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symhoven\Projekte\reporting\"/>
    </mc:Choice>
  </mc:AlternateContent>
  <xr:revisionPtr revIDLastSave="0" documentId="13_ncr:1_{08B7423B-60CF-4CEC-A0D6-177FB87E40F2}" xr6:coauthVersionLast="47" xr6:coauthVersionMax="47" xr10:uidLastSave="{00000000-0000-0000-0000-000000000000}"/>
  <bookViews>
    <workbookView xWindow="-56805" yWindow="780" windowWidth="26940" windowHeight="14685" tabRatio="586" firstSheet="2" activeTab="9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Stocks!$A$1:$B$372</definedName>
    <definedName name="ExternalData_2" localSheetId="0" hidden="1">Funds!$A$1:$A$189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/>
  <c r="A1" i="14"/>
  <c r="I223" i="8" a="1"/>
  <c r="I223" i="8"/>
  <c r="H223" i="8" a="1"/>
  <c r="H223" i="8"/>
  <c r="I41" i="8" a="1"/>
  <c r="I41" i="8"/>
  <c r="H41" i="8" a="1"/>
  <c r="H41" i="8"/>
  <c r="I155" i="8" a="1"/>
  <c r="I155" i="8"/>
  <c r="H155" i="8" a="1"/>
  <c r="H155" i="8"/>
  <c r="I192" i="8" a="1"/>
  <c r="I192" i="8"/>
  <c r="H192" i="8" a="1"/>
  <c r="H192" i="8"/>
  <c r="I313" i="8" a="1"/>
  <c r="I313" i="8"/>
  <c r="H313" i="8" a="1"/>
  <c r="H313" i="8"/>
  <c r="I294" i="8" a="1"/>
  <c r="I294" i="8"/>
  <c r="H294" i="8" a="1"/>
  <c r="H294" i="8"/>
  <c r="I70" i="8" a="1"/>
  <c r="I70" i="8"/>
  <c r="H70" i="8" a="1"/>
  <c r="H70" i="8"/>
  <c r="I288" i="8" a="1"/>
  <c r="I288" i="8"/>
  <c r="H288" i="8" a="1"/>
  <c r="H288" i="8"/>
  <c r="I449" i="8" a="1"/>
  <c r="I449" i="8"/>
  <c r="H449" i="8" a="1"/>
  <c r="H449" i="8"/>
  <c r="I487" i="8" a="1"/>
  <c r="I487" i="8"/>
  <c r="H487" i="8" a="1"/>
  <c r="H487" i="8"/>
  <c r="I290" i="8" a="1"/>
  <c r="I290" i="8"/>
  <c r="H290" i="8" a="1"/>
  <c r="H290" i="8"/>
  <c r="I301" i="8" a="1"/>
  <c r="I301" i="8"/>
  <c r="H301" i="8" a="1"/>
  <c r="H301" i="8"/>
  <c r="I165" i="8" a="1"/>
  <c r="I165" i="8"/>
  <c r="H165" i="8" a="1"/>
  <c r="H165" i="8"/>
  <c r="I262" i="8" a="1"/>
  <c r="I262" i="8"/>
  <c r="H262" i="8" a="1"/>
  <c r="H262" i="8"/>
  <c r="I405" i="8" a="1"/>
  <c r="I405" i="8"/>
  <c r="H405" i="8" a="1"/>
  <c r="H405" i="8"/>
  <c r="I244" i="8" a="1"/>
  <c r="I244" i="8"/>
  <c r="H244" i="8" a="1"/>
  <c r="H244" i="8"/>
  <c r="I61" i="8" a="1"/>
  <c r="I61" i="8"/>
  <c r="H61" i="8" a="1"/>
  <c r="H61" i="8"/>
  <c r="I156" i="8" a="1"/>
  <c r="I156" i="8"/>
  <c r="H156" i="8" a="1"/>
  <c r="H156" i="8"/>
  <c r="I147" i="8" a="1"/>
  <c r="I147" i="8"/>
  <c r="H147" i="8" a="1"/>
  <c r="H147" i="8"/>
  <c r="I23" i="8" a="1"/>
  <c r="I23" i="8"/>
  <c r="H23" i="8" a="1"/>
  <c r="H23" i="8"/>
  <c r="I409" i="8" a="1"/>
  <c r="I409" i="8"/>
  <c r="H409" i="8" a="1"/>
  <c r="H409" i="8"/>
  <c r="I125" i="8" a="1"/>
  <c r="I125" i="8"/>
  <c r="H125" i="8" a="1"/>
  <c r="H125" i="8"/>
  <c r="I331" i="8" a="1"/>
  <c r="I331" i="8"/>
  <c r="H331" i="8" a="1"/>
  <c r="H331" i="8"/>
  <c r="I51" i="8" a="1"/>
  <c r="I51" i="8"/>
  <c r="H51" i="8" a="1"/>
  <c r="H51" i="8"/>
  <c r="I404" i="8" a="1"/>
  <c r="I404" i="8"/>
  <c r="H404" i="8" a="1"/>
  <c r="H404" i="8"/>
  <c r="I386" i="8" a="1"/>
  <c r="I386" i="8"/>
  <c r="H386" i="8" a="1"/>
  <c r="H386" i="8"/>
  <c r="I92" i="8" a="1"/>
  <c r="I92" i="8"/>
  <c r="H92" i="8" a="1"/>
  <c r="H92" i="8"/>
  <c r="I95" i="8" a="1"/>
  <c r="I95" i="8"/>
  <c r="H95" i="8" a="1"/>
  <c r="H95" i="8"/>
  <c r="I210" i="8" a="1"/>
  <c r="I210" i="8"/>
  <c r="H210" i="8" a="1"/>
  <c r="H210" i="8"/>
  <c r="I135" i="8" a="1"/>
  <c r="I135" i="8"/>
  <c r="H135" i="8" a="1"/>
  <c r="H135" i="8"/>
  <c r="I398" i="8" a="1"/>
  <c r="I398" i="8"/>
  <c r="H398" i="8" a="1"/>
  <c r="H398" i="8"/>
  <c r="I325" i="8" a="1"/>
  <c r="I325" i="8"/>
  <c r="H325" i="8" a="1"/>
  <c r="H325" i="8"/>
  <c r="I349" i="8" a="1"/>
  <c r="I349" i="8"/>
  <c r="H349" i="8" a="1"/>
  <c r="H349" i="8"/>
  <c r="I101" i="8" a="1"/>
  <c r="I101" i="8"/>
  <c r="H101" i="8" a="1"/>
  <c r="H101" i="8"/>
  <c r="I55" i="8" a="1"/>
  <c r="I55" i="8"/>
  <c r="H55" i="8" a="1"/>
  <c r="H55" i="8"/>
  <c r="I52" i="8" a="1"/>
  <c r="I52" i="8"/>
  <c r="H52" i="8" a="1"/>
  <c r="H52" i="8"/>
  <c r="I7" i="8" a="1"/>
  <c r="I7" i="8"/>
  <c r="H7" i="8" a="1"/>
  <c r="H7" i="8"/>
  <c r="I107" i="8" a="1"/>
  <c r="I107" i="8"/>
  <c r="H107" i="8" a="1"/>
  <c r="H107" i="8"/>
  <c r="I320" i="8" a="1"/>
  <c r="I320" i="8"/>
  <c r="H320" i="8" a="1"/>
  <c r="H320" i="8"/>
  <c r="I388" i="8" a="1"/>
  <c r="I388" i="8"/>
  <c r="H388" i="8" a="1"/>
  <c r="H388" i="8"/>
  <c r="I201" i="8" a="1"/>
  <c r="I201" i="8"/>
  <c r="H201" i="8" a="1"/>
  <c r="H201" i="8"/>
  <c r="I127" i="8" a="1"/>
  <c r="I127" i="8"/>
  <c r="H127" i="8" a="1"/>
  <c r="H127" i="8"/>
  <c r="I458" i="8" a="1"/>
  <c r="I458" i="8"/>
  <c r="H458" i="8" a="1"/>
  <c r="H458" i="8"/>
  <c r="I122" i="8" a="1"/>
  <c r="I122" i="8"/>
  <c r="H122" i="8" a="1"/>
  <c r="H122" i="8"/>
  <c r="I302" i="8" a="1"/>
  <c r="I302" i="8"/>
  <c r="H302" i="8" a="1"/>
  <c r="H302" i="8"/>
  <c r="I295" i="8" a="1"/>
  <c r="I295" i="8"/>
  <c r="H295" i="8" a="1"/>
  <c r="H295" i="8"/>
  <c r="I375" i="8" a="1"/>
  <c r="I375" i="8"/>
  <c r="H375" i="8" a="1"/>
  <c r="H375" i="8"/>
  <c r="I63" i="8" a="1"/>
  <c r="I63" i="8"/>
  <c r="H63" i="8" a="1"/>
  <c r="H63" i="8"/>
  <c r="I37" i="8" a="1"/>
  <c r="I37" i="8"/>
  <c r="H37" i="8" a="1"/>
  <c r="H37" i="8"/>
  <c r="I326" i="8" a="1"/>
  <c r="I326" i="8"/>
  <c r="H326" i="8" a="1"/>
  <c r="H326" i="8"/>
  <c r="I104" i="8" a="1"/>
  <c r="I104" i="8"/>
  <c r="H104" i="8" a="1"/>
  <c r="H104" i="8"/>
  <c r="I97" i="8" a="1"/>
  <c r="I97" i="8"/>
  <c r="H97" i="8" a="1"/>
  <c r="H97" i="8"/>
  <c r="I133" i="8" a="1"/>
  <c r="I133" i="8"/>
  <c r="H133" i="8" a="1"/>
  <c r="H133" i="8"/>
  <c r="I186" i="8" a="1"/>
  <c r="I186" i="8"/>
  <c r="H186" i="8" a="1"/>
  <c r="H186" i="8"/>
  <c r="I108" i="8" a="1"/>
  <c r="I108" i="8"/>
  <c r="H108" i="8" a="1"/>
  <c r="H108" i="8"/>
  <c r="I246" i="8" a="1"/>
  <c r="I246" i="8"/>
  <c r="H246" i="8" a="1"/>
  <c r="H246" i="8"/>
  <c r="I208" i="8" a="1"/>
  <c r="I208" i="8"/>
  <c r="H208" i="8" a="1"/>
  <c r="H208" i="8"/>
  <c r="I195" i="8" a="1"/>
  <c r="I195" i="8"/>
  <c r="H195" i="8" a="1"/>
  <c r="H195" i="8"/>
  <c r="I53" i="8" a="1"/>
  <c r="I53" i="8"/>
  <c r="H53" i="8" a="1"/>
  <c r="H53" i="8"/>
  <c r="I213" i="8" a="1"/>
  <c r="I213" i="8"/>
  <c r="H213" i="8" a="1"/>
  <c r="H213" i="8"/>
  <c r="I162" i="8" a="1"/>
  <c r="I162" i="8"/>
  <c r="H162" i="8" a="1"/>
  <c r="H162" i="8"/>
  <c r="I190" i="8" a="1"/>
  <c r="I190" i="8"/>
  <c r="H190" i="8" a="1"/>
  <c r="H190" i="8"/>
  <c r="I443" i="8" a="1"/>
  <c r="I443" i="8"/>
  <c r="H443" i="8" a="1"/>
  <c r="H443" i="8"/>
  <c r="I421" i="8" a="1"/>
  <c r="I421" i="8"/>
  <c r="H421" i="8" a="1"/>
  <c r="H421" i="8"/>
  <c r="I226" i="8" a="1"/>
  <c r="I226" i="8"/>
  <c r="H226" i="8" a="1"/>
  <c r="H226" i="8"/>
  <c r="I177" i="8" a="1"/>
  <c r="I177" i="8"/>
  <c r="H177" i="8" a="1"/>
  <c r="H177" i="8"/>
  <c r="I183" i="8" a="1"/>
  <c r="I183" i="8"/>
  <c r="H183" i="8" a="1"/>
  <c r="H183" i="8"/>
  <c r="I88" i="8" a="1"/>
  <c r="I88" i="8"/>
  <c r="H88" i="8" a="1"/>
  <c r="H88" i="8"/>
  <c r="I134" i="8" a="1"/>
  <c r="I134" i="8"/>
  <c r="H134" i="8" a="1"/>
  <c r="H134" i="8"/>
  <c r="I69" i="8" a="1"/>
  <c r="I69" i="8"/>
  <c r="H69" i="8" a="1"/>
  <c r="H69" i="8"/>
  <c r="I141" i="8" a="1"/>
  <c r="I141" i="8"/>
  <c r="H141" i="8" a="1"/>
  <c r="H141" i="8"/>
  <c r="I113" i="8" a="1"/>
  <c r="I113" i="8"/>
  <c r="H113" i="8" a="1"/>
  <c r="H113" i="8"/>
  <c r="I490" i="8" a="1"/>
  <c r="I490" i="8"/>
  <c r="H490" i="8" a="1"/>
  <c r="H490" i="8"/>
  <c r="I250" i="8" a="1"/>
  <c r="I250" i="8"/>
  <c r="H250" i="8" a="1"/>
  <c r="H250" i="8"/>
  <c r="I239" i="8" a="1"/>
  <c r="I239" i="8"/>
  <c r="H239" i="8" a="1"/>
  <c r="H239" i="8"/>
  <c r="I159" i="8" a="1"/>
  <c r="I159" i="8"/>
  <c r="H159" i="8" a="1"/>
  <c r="H159" i="8"/>
  <c r="I411" i="8" a="1"/>
  <c r="I411" i="8"/>
  <c r="H411" i="8" a="1"/>
  <c r="H411" i="8"/>
  <c r="I344" i="8" a="1"/>
  <c r="I344" i="8"/>
  <c r="H344" i="8" a="1"/>
  <c r="H344" i="8"/>
  <c r="I298" i="8" a="1"/>
  <c r="I298" i="8"/>
  <c r="H298" i="8" a="1"/>
  <c r="H298" i="8"/>
  <c r="I381" i="8" a="1"/>
  <c r="I381" i="8"/>
  <c r="H381" i="8" a="1"/>
  <c r="H381" i="8"/>
  <c r="I85" i="8" a="1"/>
  <c r="I85" i="8"/>
  <c r="H85" i="8" a="1"/>
  <c r="H85" i="8"/>
  <c r="I393" i="8" a="1"/>
  <c r="I393" i="8"/>
  <c r="H393" i="8" a="1"/>
  <c r="H393" i="8"/>
  <c r="I416" i="8" a="1"/>
  <c r="I416" i="8"/>
  <c r="H416" i="8" a="1"/>
  <c r="H416" i="8"/>
  <c r="I337" i="8" a="1"/>
  <c r="I337" i="8"/>
  <c r="H337" i="8" a="1"/>
  <c r="H337" i="8"/>
  <c r="I30" i="8" a="1"/>
  <c r="I30" i="8"/>
  <c r="H30" i="8" a="1"/>
  <c r="H30" i="8"/>
  <c r="I474" i="8" a="1"/>
  <c r="I474" i="8"/>
  <c r="H474" i="8" a="1"/>
  <c r="H474" i="8"/>
  <c r="I144" i="8" a="1"/>
  <c r="I144" i="8"/>
  <c r="H144" i="8" a="1"/>
  <c r="H144" i="8"/>
  <c r="I8" i="8" a="1"/>
  <c r="I8" i="8"/>
  <c r="H8" i="8" a="1"/>
  <c r="H8" i="8"/>
  <c r="I390" i="8" a="1"/>
  <c r="I390" i="8"/>
  <c r="H390" i="8" a="1"/>
  <c r="H390" i="8"/>
  <c r="I231" i="8" a="1"/>
  <c r="I231" i="8"/>
  <c r="H231" i="8" a="1"/>
  <c r="H231" i="8"/>
  <c r="I39" i="8" a="1"/>
  <c r="I39" i="8"/>
  <c r="H39" i="8" a="1"/>
  <c r="H39" i="8"/>
  <c r="I118" i="8" a="1"/>
  <c r="I118" i="8"/>
  <c r="H118" i="8" a="1"/>
  <c r="H118" i="8"/>
  <c r="I422" i="8" a="1"/>
  <c r="I422" i="8"/>
  <c r="H422" i="8" a="1"/>
  <c r="H422" i="8"/>
  <c r="I102" i="8" a="1"/>
  <c r="I102" i="8"/>
  <c r="H102" i="8" a="1"/>
  <c r="H102" i="8"/>
  <c r="I259" i="8" a="1"/>
  <c r="I259" i="8"/>
  <c r="H259" i="8" a="1"/>
  <c r="H259" i="8"/>
  <c r="I338" i="8" a="1"/>
  <c r="I338" i="8"/>
  <c r="H338" i="8" a="1"/>
  <c r="H338" i="8"/>
  <c r="I318" i="8" a="1"/>
  <c r="I318" i="8"/>
  <c r="H318" i="8" a="1"/>
  <c r="H318" i="8"/>
  <c r="I87" i="8" a="1"/>
  <c r="I87" i="8"/>
  <c r="H87" i="8" a="1"/>
  <c r="H87" i="8"/>
  <c r="I81" i="8" a="1"/>
  <c r="I81" i="8"/>
  <c r="H81" i="8" a="1"/>
  <c r="H81" i="8"/>
  <c r="I335" i="8" a="1"/>
  <c r="I335" i="8"/>
  <c r="H335" i="8" a="1"/>
  <c r="H335" i="8"/>
  <c r="I425" i="8" a="1"/>
  <c r="I425" i="8"/>
  <c r="H425" i="8" a="1"/>
  <c r="H425" i="8"/>
  <c r="I266" i="8" a="1"/>
  <c r="I266" i="8"/>
  <c r="H266" i="8" a="1"/>
  <c r="H266" i="8"/>
  <c r="A1" i="9"/>
  <c r="I272" i="8" a="1"/>
  <c r="I272" i="8"/>
  <c r="H272" i="8" a="1"/>
  <c r="H272" i="8"/>
  <c r="I200" i="8" a="1"/>
  <c r="I200" i="8"/>
  <c r="H200" i="8" a="1"/>
  <c r="H200" i="8"/>
  <c r="I454" i="8" a="1"/>
  <c r="I454" i="8"/>
  <c r="H454" i="8" a="1"/>
  <c r="H454" i="8"/>
  <c r="I83" i="8" a="1"/>
  <c r="I83" i="8"/>
  <c r="H83" i="8" a="1"/>
  <c r="H83" i="8"/>
  <c r="I91" i="8" a="1"/>
  <c r="I91" i="8"/>
  <c r="H91" i="8" a="1"/>
  <c r="H91" i="8"/>
  <c r="I291" i="8" a="1"/>
  <c r="I291" i="8"/>
  <c r="H291" i="8" a="1"/>
  <c r="H291" i="8"/>
  <c r="I436" i="8" a="1"/>
  <c r="I436" i="8"/>
  <c r="H436" i="8" a="1"/>
  <c r="H436" i="8"/>
  <c r="I121" i="8" a="1"/>
  <c r="I121" i="8"/>
  <c r="H121" i="8" a="1"/>
  <c r="H121" i="8"/>
  <c r="I476" i="8" a="1"/>
  <c r="I476" i="8"/>
  <c r="H476" i="8" a="1"/>
  <c r="H476" i="8"/>
  <c r="I369" i="8" a="1"/>
  <c r="I369" i="8"/>
  <c r="H369" i="8" a="1"/>
  <c r="H369" i="8"/>
  <c r="I356" i="8" a="1"/>
  <c r="I356" i="8"/>
  <c r="H356" i="8" a="1"/>
  <c r="H356" i="8"/>
  <c r="I178" i="8" a="1"/>
  <c r="I178" i="8"/>
  <c r="H178" i="8" a="1"/>
  <c r="H178" i="8"/>
  <c r="I180" i="8" a="1"/>
  <c r="I180" i="8"/>
  <c r="H180" i="8" a="1"/>
  <c r="H180" i="8"/>
  <c r="I306" i="8" a="1"/>
  <c r="I306" i="8"/>
  <c r="H306" i="8" a="1"/>
  <c r="H306" i="8"/>
  <c r="I498" i="8" a="1"/>
  <c r="I498" i="8"/>
  <c r="H498" i="8" a="1"/>
  <c r="H498" i="8"/>
  <c r="I373" i="8" a="1"/>
  <c r="I373" i="8"/>
  <c r="H373" i="8" a="1"/>
  <c r="H373" i="8"/>
  <c r="I99" i="8" a="1"/>
  <c r="I99" i="8"/>
  <c r="H99" i="8" a="1"/>
  <c r="H99" i="8"/>
  <c r="I164" i="8" a="1"/>
  <c r="I164" i="8"/>
  <c r="H164" i="8" a="1"/>
  <c r="H164" i="8"/>
  <c r="I445" i="8" a="1"/>
  <c r="I445" i="8"/>
  <c r="H445" i="8" a="1"/>
  <c r="H445" i="8"/>
  <c r="I417" i="8" a="1"/>
  <c r="I417" i="8"/>
  <c r="H417" i="8" a="1"/>
  <c r="H417" i="8"/>
  <c r="I341" i="8" a="1"/>
  <c r="I341" i="8"/>
  <c r="H341" i="8" a="1"/>
  <c r="H341" i="8"/>
  <c r="I212" i="8" a="1"/>
  <c r="I212" i="8"/>
  <c r="H212" i="8" a="1"/>
  <c r="H212" i="8"/>
  <c r="I296" i="8" a="1"/>
  <c r="I296" i="8"/>
  <c r="H296" i="8" a="1"/>
  <c r="H296" i="8"/>
  <c r="I109" i="8" a="1"/>
  <c r="I109" i="8"/>
  <c r="H109" i="8" a="1"/>
  <c r="H109" i="8"/>
  <c r="I285" i="8" a="1"/>
  <c r="I285" i="8"/>
  <c r="H285" i="8" a="1"/>
  <c r="H285" i="8"/>
  <c r="I10" i="8" a="1"/>
  <c r="I10" i="8"/>
  <c r="H10" i="8" a="1"/>
  <c r="H10" i="8"/>
  <c r="I399" i="8" a="1"/>
  <c r="I399" i="8"/>
  <c r="H399" i="8" a="1"/>
  <c r="H399" i="8"/>
  <c r="I475" i="8" a="1"/>
  <c r="I475" i="8"/>
  <c r="H475" i="8" a="1"/>
  <c r="H475" i="8"/>
  <c r="I160" i="8" a="1"/>
  <c r="I160" i="8"/>
  <c r="H160" i="8" a="1"/>
  <c r="H160" i="8"/>
  <c r="I400" i="8" a="1"/>
  <c r="I400" i="8"/>
  <c r="H400" i="8" a="1"/>
  <c r="H400" i="8"/>
  <c r="I323" i="8" a="1"/>
  <c r="I323" i="8"/>
  <c r="H323" i="8" a="1"/>
  <c r="H323" i="8"/>
  <c r="I495" i="8" a="1"/>
  <c r="I495" i="8"/>
  <c r="H495" i="8" a="1"/>
  <c r="H495" i="8"/>
  <c r="I382" i="8" a="1"/>
  <c r="I382" i="8"/>
  <c r="H382" i="8" a="1"/>
  <c r="H382" i="8"/>
  <c r="I58" i="8" a="1"/>
  <c r="I58" i="8"/>
  <c r="H58" i="8" a="1"/>
  <c r="H58" i="8"/>
  <c r="I406" i="8" a="1"/>
  <c r="I406" i="8"/>
  <c r="H406" i="8" a="1"/>
  <c r="H406" i="8"/>
  <c r="I66" i="8" a="1"/>
  <c r="I66" i="8"/>
  <c r="H66" i="8" a="1"/>
  <c r="H66" i="8"/>
  <c r="I32" i="8" a="1"/>
  <c r="I32" i="8"/>
  <c r="H32" i="8" a="1"/>
  <c r="H32" i="8"/>
  <c r="I319" i="8" a="1"/>
  <c r="I319" i="8"/>
  <c r="H319" i="8" a="1"/>
  <c r="H319" i="8"/>
  <c r="I56" i="8" a="1"/>
  <c r="I56" i="8"/>
  <c r="H56" i="8" a="1"/>
  <c r="H56" i="8"/>
  <c r="I205" i="8" a="1"/>
  <c r="I205" i="8"/>
  <c r="H205" i="8" a="1"/>
  <c r="H205" i="8"/>
  <c r="A1" i="8"/>
  <c r="I503" i="8" a="1"/>
  <c r="I503" i="8"/>
  <c r="H503" i="8" a="1"/>
  <c r="H503" i="8"/>
  <c r="I198" i="8" a="1"/>
  <c r="I198" i="8"/>
  <c r="H198" i="8" a="1"/>
  <c r="H198" i="8"/>
  <c r="I230" i="8" a="1"/>
  <c r="I230" i="8"/>
  <c r="H230" i="8" a="1"/>
  <c r="H230" i="8"/>
  <c r="I261" i="8" a="1"/>
  <c r="I261" i="8"/>
  <c r="H261" i="8" a="1"/>
  <c r="H261" i="8"/>
  <c r="I22" i="8" a="1"/>
  <c r="I22" i="8"/>
  <c r="H22" i="8" a="1"/>
  <c r="H22" i="8"/>
  <c r="I149" i="8" a="1"/>
  <c r="I149" i="8"/>
  <c r="H149" i="8" a="1"/>
  <c r="H149" i="8"/>
  <c r="I136" i="8" a="1"/>
  <c r="I136" i="8"/>
  <c r="H136" i="8" a="1"/>
  <c r="H136" i="8"/>
  <c r="I463" i="8" a="1"/>
  <c r="I463" i="8"/>
  <c r="H463" i="8" a="1"/>
  <c r="H463" i="8"/>
  <c r="I340" i="8" a="1"/>
  <c r="I340" i="8"/>
  <c r="H340" i="8" a="1"/>
  <c r="H340" i="8"/>
  <c r="I483" i="8" a="1"/>
  <c r="I483" i="8"/>
  <c r="H483" i="8" a="1"/>
  <c r="H483" i="8"/>
  <c r="I152" i="8" a="1"/>
  <c r="I152" i="8"/>
  <c r="H152" i="8" a="1"/>
  <c r="H152" i="8"/>
  <c r="I280" i="8" a="1"/>
  <c r="I280" i="8"/>
  <c r="H280" i="8" a="1"/>
  <c r="H280" i="8"/>
  <c r="I60" i="8" a="1"/>
  <c r="I60" i="8"/>
  <c r="H60" i="8" a="1"/>
  <c r="H60" i="8"/>
  <c r="I385" i="8" a="1"/>
  <c r="I385" i="8"/>
  <c r="H385" i="8" a="1"/>
  <c r="H385" i="8"/>
  <c r="I453" i="8" a="1"/>
  <c r="I453" i="8"/>
  <c r="H453" i="8" a="1"/>
  <c r="H453" i="8"/>
  <c r="I345" i="8" a="1"/>
  <c r="I345" i="8"/>
  <c r="H345" i="8" a="1"/>
  <c r="H345" i="8"/>
  <c r="I96" i="8" a="1"/>
  <c r="I96" i="8"/>
  <c r="H96" i="8" a="1"/>
  <c r="H96" i="8"/>
  <c r="I304" i="8" a="1"/>
  <c r="I304" i="8"/>
  <c r="H304" i="8" a="1"/>
  <c r="H304" i="8"/>
  <c r="I227" i="8" a="1"/>
  <c r="I227" i="8"/>
  <c r="H227" i="8" a="1"/>
  <c r="H227" i="8"/>
  <c r="I233" i="8" a="1"/>
  <c r="I233" i="8"/>
  <c r="H233" i="8" a="1"/>
  <c r="H233" i="8"/>
  <c r="I376" i="8" a="1"/>
  <c r="I376" i="8"/>
  <c r="H376" i="8" a="1"/>
  <c r="H376" i="8"/>
  <c r="I21" i="8" a="1"/>
  <c r="I21" i="8"/>
  <c r="H21" i="8" a="1"/>
  <c r="H21" i="8"/>
  <c r="I308" i="8" a="1"/>
  <c r="I308" i="8"/>
  <c r="H308" i="8" a="1"/>
  <c r="H308" i="8"/>
  <c r="I19" i="8" a="1"/>
  <c r="I19" i="8"/>
  <c r="H19" i="8" a="1"/>
  <c r="H19" i="8"/>
  <c r="I327" i="8" a="1"/>
  <c r="I327" i="8"/>
  <c r="H327" i="8" a="1"/>
  <c r="H327" i="8"/>
  <c r="I185" i="8" a="1"/>
  <c r="I185" i="8"/>
  <c r="H185" i="8" a="1"/>
  <c r="H185" i="8"/>
  <c r="I106" i="8" a="1"/>
  <c r="I106" i="8"/>
  <c r="H106" i="8" a="1"/>
  <c r="H106" i="8"/>
  <c r="I497" i="8" a="1"/>
  <c r="I497" i="8"/>
  <c r="H497" i="8" a="1"/>
  <c r="H497" i="8"/>
  <c r="I403" i="8" a="1"/>
  <c r="I403" i="8"/>
  <c r="H403" i="8" a="1"/>
  <c r="H403" i="8"/>
  <c r="I496" i="8" a="1"/>
  <c r="I496" i="8"/>
  <c r="H496" i="8" a="1"/>
  <c r="H496" i="8"/>
  <c r="I179" i="8" a="1"/>
  <c r="I179" i="8"/>
  <c r="H179" i="8" a="1"/>
  <c r="H179" i="8"/>
  <c r="I219" i="8" a="1"/>
  <c r="I219" i="8"/>
  <c r="H219" i="8" a="1"/>
  <c r="H219" i="8"/>
  <c r="I145" i="8" a="1"/>
  <c r="I145" i="8"/>
  <c r="H145" i="8" a="1"/>
  <c r="H145" i="8"/>
  <c r="I184" i="8" a="1"/>
  <c r="I184" i="8"/>
  <c r="H184" i="8" a="1"/>
  <c r="H184" i="8"/>
  <c r="I437" i="8" a="1"/>
  <c r="I437" i="8"/>
  <c r="H437" i="8" a="1"/>
  <c r="H437" i="8"/>
  <c r="I117" i="8" a="1"/>
  <c r="I117" i="8"/>
  <c r="H117" i="8" a="1"/>
  <c r="H117" i="8"/>
  <c r="I396" i="8" a="1"/>
  <c r="I396" i="8"/>
  <c r="H396" i="8" a="1"/>
  <c r="H396" i="8"/>
  <c r="I93" i="8" a="1"/>
  <c r="I93" i="8"/>
  <c r="H93" i="8" a="1"/>
  <c r="H93" i="8"/>
  <c r="I236" i="8" a="1"/>
  <c r="I236" i="8"/>
  <c r="H236" i="8" a="1"/>
  <c r="H236" i="8"/>
  <c r="I47" i="8" a="1"/>
  <c r="I47" i="8"/>
  <c r="H47" i="8" a="1"/>
  <c r="H47" i="8"/>
  <c r="I485" i="8" a="1"/>
  <c r="I485" i="8"/>
  <c r="H485" i="8" a="1"/>
  <c r="H485" i="8"/>
  <c r="I44" i="8" a="1"/>
  <c r="I44" i="8"/>
  <c r="H44" i="8" a="1"/>
  <c r="H44" i="8"/>
  <c r="I446" i="8" a="1"/>
  <c r="I446" i="8"/>
  <c r="H446" i="8" a="1"/>
  <c r="H446" i="8"/>
  <c r="I346" i="8" a="1"/>
  <c r="I346" i="8"/>
  <c r="H346" i="8" a="1"/>
  <c r="H346" i="8"/>
  <c r="I456" i="8" a="1"/>
  <c r="I456" i="8"/>
  <c r="H456" i="8" a="1"/>
  <c r="H456" i="8"/>
  <c r="I191" i="8" a="1"/>
  <c r="I191" i="8"/>
  <c r="H191" i="8" a="1"/>
  <c r="H191" i="8"/>
  <c r="I460" i="8" a="1"/>
  <c r="I460" i="8"/>
  <c r="H460" i="8" a="1"/>
  <c r="H460" i="8"/>
  <c r="I270" i="8" a="1"/>
  <c r="I270" i="8"/>
  <c r="H270" i="8" a="1"/>
  <c r="H270" i="8"/>
  <c r="I214" i="8" a="1"/>
  <c r="I214" i="8"/>
  <c r="H214" i="8" a="1"/>
  <c r="H214" i="8"/>
  <c r="I18" i="8" a="1"/>
  <c r="I18" i="8"/>
  <c r="H18" i="8" a="1"/>
  <c r="H18" i="8"/>
  <c r="I211" i="8" a="1"/>
  <c r="I211" i="8"/>
  <c r="H211" i="8" a="1"/>
  <c r="H211" i="8"/>
  <c r="I324" i="8" a="1"/>
  <c r="I324" i="8"/>
  <c r="H324" i="8" a="1"/>
  <c r="H324" i="8"/>
  <c r="I224" i="8" a="1"/>
  <c r="I224" i="8"/>
  <c r="H224" i="8" a="1"/>
  <c r="H224" i="8"/>
  <c r="I234" i="8" a="1"/>
  <c r="I234" i="8"/>
  <c r="H234" i="8" a="1"/>
  <c r="H234" i="8"/>
  <c r="I491" i="8" a="1"/>
  <c r="I491" i="8"/>
  <c r="H491" i="8" a="1"/>
  <c r="H491" i="8"/>
  <c r="I370" i="8" a="1"/>
  <c r="I370" i="8"/>
  <c r="H370" i="8" a="1"/>
  <c r="H370" i="8"/>
  <c r="I277" i="8" a="1"/>
  <c r="I277" i="8"/>
  <c r="H277" i="8" a="1"/>
  <c r="H277" i="8"/>
  <c r="I116" i="8" a="1"/>
  <c r="I116" i="8"/>
  <c r="H116" i="8" a="1"/>
  <c r="H116" i="8"/>
  <c r="I161" i="8" a="1"/>
  <c r="I161" i="8"/>
  <c r="H161" i="8" a="1"/>
  <c r="H161" i="8"/>
  <c r="I16" i="8" a="1"/>
  <c r="I16" i="8"/>
  <c r="H16" i="8" a="1"/>
  <c r="H16" i="8"/>
  <c r="I418" i="8" a="1"/>
  <c r="I418" i="8"/>
  <c r="H418" i="8" a="1"/>
  <c r="H418" i="8"/>
  <c r="I329" i="8" a="1"/>
  <c r="I329" i="8"/>
  <c r="H329" i="8" a="1"/>
  <c r="H329" i="8"/>
  <c r="I163" i="8" a="1"/>
  <c r="I163" i="8"/>
  <c r="H163" i="8" a="1"/>
  <c r="H163" i="8"/>
  <c r="I29" i="8" a="1"/>
  <c r="I29" i="8"/>
  <c r="H29" i="8" a="1"/>
  <c r="H29" i="8"/>
  <c r="I287" i="8" a="1"/>
  <c r="I287" i="8"/>
  <c r="H287" i="8" a="1"/>
  <c r="H287" i="8"/>
  <c r="I364" i="8" a="1"/>
  <c r="I364" i="8"/>
  <c r="H364" i="8" a="1"/>
  <c r="H364" i="8"/>
  <c r="I347" i="8" a="1"/>
  <c r="I347" i="8"/>
  <c r="H347" i="8" a="1"/>
  <c r="H347" i="8"/>
  <c r="I448" i="8" a="1"/>
  <c r="I448" i="8"/>
  <c r="H448" i="8" a="1"/>
  <c r="H448" i="8"/>
  <c r="I432" i="8" a="1"/>
  <c r="I432" i="8"/>
  <c r="H432" i="8" a="1"/>
  <c r="H432" i="8"/>
  <c r="I380" i="8" a="1"/>
  <c r="I380" i="8"/>
  <c r="H380" i="8" a="1"/>
  <c r="H380" i="8"/>
  <c r="I441" i="8" a="1"/>
  <c r="I441" i="8"/>
  <c r="H441" i="8" a="1"/>
  <c r="H441" i="8"/>
  <c r="I225" i="8" a="1"/>
  <c r="I225" i="8"/>
  <c r="H225" i="8" a="1"/>
  <c r="H225" i="8"/>
  <c r="I67" i="8" a="1"/>
  <c r="I67" i="8"/>
  <c r="H67" i="8" a="1"/>
  <c r="H67" i="8"/>
  <c r="I204" i="8" a="1"/>
  <c r="I204" i="8"/>
  <c r="H204" i="8" a="1"/>
  <c r="H204" i="8"/>
  <c r="I300" i="8" a="1"/>
  <c r="I300" i="8"/>
  <c r="H300" i="8" a="1"/>
  <c r="H300" i="8"/>
  <c r="I114" i="8" a="1"/>
  <c r="I114" i="8"/>
  <c r="H114" i="8" a="1"/>
  <c r="H114" i="8"/>
  <c r="I167" i="8" a="1"/>
  <c r="I167" i="8"/>
  <c r="H167" i="8" a="1"/>
  <c r="H167" i="8"/>
  <c r="I251" i="8" a="1"/>
  <c r="I251" i="8"/>
  <c r="H251" i="8" a="1"/>
  <c r="H251" i="8"/>
  <c r="I34" i="8" a="1"/>
  <c r="I34" i="8"/>
  <c r="H34" i="8" a="1"/>
  <c r="H34" i="8"/>
  <c r="I157" i="8" a="1"/>
  <c r="I157" i="8"/>
  <c r="H157" i="8" a="1"/>
  <c r="H157" i="8"/>
  <c r="I434" i="8" a="1"/>
  <c r="I434" i="8"/>
  <c r="H434" i="8" a="1"/>
  <c r="H434" i="8"/>
  <c r="I172" i="8" a="1"/>
  <c r="I172" i="8"/>
  <c r="H172" i="8" a="1"/>
  <c r="H172" i="8"/>
  <c r="I43" i="8" a="1"/>
  <c r="I43" i="8"/>
  <c r="H43" i="8" a="1"/>
  <c r="H43" i="8"/>
  <c r="I297" i="8" a="1"/>
  <c r="I297" i="8"/>
  <c r="H297" i="8" a="1"/>
  <c r="H297" i="8"/>
  <c r="I455" i="8" a="1"/>
  <c r="I455" i="8"/>
  <c r="H455" i="8" a="1"/>
  <c r="H455" i="8"/>
  <c r="I355" i="8" a="1"/>
  <c r="I355" i="8"/>
  <c r="H355" i="8" a="1"/>
  <c r="H355" i="8"/>
  <c r="I275" i="8" a="1"/>
  <c r="I275" i="8"/>
  <c r="H275" i="8" a="1"/>
  <c r="H275" i="8"/>
  <c r="I221" i="8" a="1"/>
  <c r="I221" i="8"/>
  <c r="H221" i="8" a="1"/>
  <c r="H221" i="8"/>
  <c r="I410" i="8" a="1"/>
  <c r="I410" i="8"/>
  <c r="H410" i="8" a="1"/>
  <c r="H410" i="8"/>
  <c r="I360" i="8" a="1"/>
  <c r="I360" i="8"/>
  <c r="H360" i="8" a="1"/>
  <c r="H360" i="8"/>
  <c r="I248" i="8" a="1"/>
  <c r="I248" i="8"/>
  <c r="H248" i="8" a="1"/>
  <c r="H248" i="8"/>
  <c r="I112" i="8" a="1"/>
  <c r="I112" i="8"/>
  <c r="H112" i="8" a="1"/>
  <c r="H112" i="8"/>
  <c r="I321" i="8" a="1"/>
  <c r="I321" i="8"/>
  <c r="H321" i="8" a="1"/>
  <c r="H321" i="8"/>
  <c r="I124" i="8" a="1"/>
  <c r="I124" i="8"/>
  <c r="H124" i="8" a="1"/>
  <c r="H124" i="8"/>
  <c r="I477" i="8" a="1"/>
  <c r="I477" i="8"/>
  <c r="H477" i="8" a="1"/>
  <c r="H477" i="8"/>
  <c r="I194" i="8" a="1"/>
  <c r="I194" i="8"/>
  <c r="H194" i="8" a="1"/>
  <c r="H194" i="8"/>
  <c r="I281" i="8" a="1"/>
  <c r="I281" i="8"/>
  <c r="H281" i="8" a="1"/>
  <c r="H281" i="8"/>
  <c r="I299" i="8" a="1"/>
  <c r="I299" i="8"/>
  <c r="H299" i="8" a="1"/>
  <c r="H299" i="8"/>
  <c r="I391" i="8" a="1"/>
  <c r="I391" i="8"/>
  <c r="H391" i="8" a="1"/>
  <c r="H391" i="8"/>
  <c r="I452" i="8" a="1"/>
  <c r="I452" i="8"/>
  <c r="H452" i="8" a="1"/>
  <c r="H452" i="8"/>
  <c r="I16" i="7" a="1"/>
  <c r="I16" i="7"/>
  <c r="G16" i="7" a="1"/>
  <c r="G16" i="7"/>
  <c r="H16" i="7" a="1"/>
  <c r="H16" i="7"/>
  <c r="I395" i="8" a="1"/>
  <c r="I395" i="8"/>
  <c r="H395" i="8" a="1"/>
  <c r="H395" i="8"/>
  <c r="I366" i="8" a="1"/>
  <c r="I366" i="8"/>
  <c r="H366" i="8" a="1"/>
  <c r="H366" i="8"/>
  <c r="I90" i="8" a="1"/>
  <c r="I90" i="8"/>
  <c r="H90" i="8" a="1"/>
  <c r="H90" i="8"/>
  <c r="I150" i="8" a="1"/>
  <c r="I150" i="8"/>
  <c r="H150" i="8" a="1"/>
  <c r="H150" i="8"/>
  <c r="I169" i="8" a="1"/>
  <c r="I169" i="8"/>
  <c r="H169" i="8" a="1"/>
  <c r="H169" i="8"/>
  <c r="I207" i="8" a="1"/>
  <c r="I207" i="8"/>
  <c r="H207" i="8" a="1"/>
  <c r="H207" i="8"/>
  <c r="I17" i="8" a="1"/>
  <c r="I17" i="8"/>
  <c r="H17" i="8" a="1"/>
  <c r="H17" i="8"/>
  <c r="I252" i="8" a="1"/>
  <c r="I252" i="8"/>
  <c r="H252" i="8" a="1"/>
  <c r="H252" i="8"/>
  <c r="I209" i="8" a="1"/>
  <c r="I209" i="8"/>
  <c r="H209" i="8" a="1"/>
  <c r="H209" i="8"/>
  <c r="I202" i="8" a="1"/>
  <c r="I202" i="8"/>
  <c r="H202" i="8" a="1"/>
  <c r="H202" i="8"/>
  <c r="I49" i="8" a="1"/>
  <c r="I49" i="8"/>
  <c r="H49" i="8" a="1"/>
  <c r="H49" i="8"/>
  <c r="I471" i="8" a="1"/>
  <c r="I471" i="8"/>
  <c r="H471" i="8" a="1"/>
  <c r="H471" i="8"/>
  <c r="I430" i="8" a="1"/>
  <c r="I430" i="8"/>
  <c r="H430" i="8" a="1"/>
  <c r="H430" i="8"/>
  <c r="I267" i="8" a="1"/>
  <c r="I267" i="8"/>
  <c r="H267" i="8" a="1"/>
  <c r="H267" i="8"/>
  <c r="I424" i="8" a="1"/>
  <c r="I424" i="8"/>
  <c r="H424" i="8" a="1"/>
  <c r="H424" i="8"/>
  <c r="I265" i="8" a="1"/>
  <c r="I265" i="8"/>
  <c r="H265" i="8" a="1"/>
  <c r="H265" i="8"/>
  <c r="I249" i="8" a="1"/>
  <c r="I249" i="8"/>
  <c r="H249" i="8" a="1"/>
  <c r="H249" i="8"/>
  <c r="I292" i="8" a="1"/>
  <c r="I292" i="8"/>
  <c r="H292" i="8" a="1"/>
  <c r="H292" i="8"/>
  <c r="I501" i="8" a="1"/>
  <c r="I501" i="8"/>
  <c r="H501" i="8" a="1"/>
  <c r="H501" i="8"/>
  <c r="I383" i="8" a="1"/>
  <c r="I383" i="8"/>
  <c r="H383" i="8" a="1"/>
  <c r="H383" i="8"/>
  <c r="I357" i="8" a="1"/>
  <c r="I357" i="8"/>
  <c r="H357" i="8" a="1"/>
  <c r="H357" i="8"/>
  <c r="I48" i="8" a="1"/>
  <c r="I48" i="8"/>
  <c r="H48" i="8" a="1"/>
  <c r="H48" i="8"/>
  <c r="I46" i="8" a="1"/>
  <c r="I46" i="8"/>
  <c r="H46" i="8" a="1"/>
  <c r="H46" i="8"/>
  <c r="I500" i="8" a="1"/>
  <c r="I500" i="8"/>
  <c r="H500" i="8" a="1"/>
  <c r="H500" i="8"/>
  <c r="I279" i="8" a="1"/>
  <c r="I279" i="8"/>
  <c r="H279" i="8" a="1"/>
  <c r="H279" i="8"/>
  <c r="I15" i="8" a="1"/>
  <c r="I15" i="8"/>
  <c r="H15" i="8" a="1"/>
  <c r="H15" i="8"/>
  <c r="I148" i="8" a="1"/>
  <c r="I148" i="8"/>
  <c r="H148" i="8" a="1"/>
  <c r="H148" i="8"/>
  <c r="I232" i="8" a="1"/>
  <c r="I232" i="8"/>
  <c r="H232" i="8" a="1"/>
  <c r="H232" i="8"/>
  <c r="I351" i="8" a="1"/>
  <c r="I351" i="8"/>
  <c r="H351" i="8" a="1"/>
  <c r="H351" i="8"/>
  <c r="I33" i="8" a="1"/>
  <c r="I33" i="8"/>
  <c r="H33" i="8" a="1"/>
  <c r="H33" i="8"/>
  <c r="I459" i="8" a="1"/>
  <c r="I459" i="8"/>
  <c r="H459" i="8" a="1"/>
  <c r="H459" i="8"/>
  <c r="I128" i="8" a="1"/>
  <c r="I128" i="8"/>
  <c r="H128" i="8" a="1"/>
  <c r="H128" i="8"/>
  <c r="I328" i="8" a="1"/>
  <c r="I328" i="8"/>
  <c r="H328" i="8" a="1"/>
  <c r="H328" i="8"/>
  <c r="I494" i="8" a="1"/>
  <c r="I494" i="8"/>
  <c r="H494" i="8" a="1"/>
  <c r="H494" i="8"/>
  <c r="I229" i="8" a="1"/>
  <c r="I229" i="8"/>
  <c r="H229" i="8" a="1"/>
  <c r="H229" i="8"/>
  <c r="I493" i="8" a="1"/>
  <c r="I493" i="8"/>
  <c r="H493" i="8" a="1"/>
  <c r="H493" i="8"/>
  <c r="I378" i="8" a="1"/>
  <c r="I378" i="8"/>
  <c r="H378" i="8" a="1"/>
  <c r="H378" i="8"/>
  <c r="I428" i="8" a="1"/>
  <c r="I428" i="8"/>
  <c r="H428" i="8" a="1"/>
  <c r="H428" i="8"/>
  <c r="I479" i="8" a="1"/>
  <c r="I479" i="8"/>
  <c r="H479" i="8" a="1"/>
  <c r="H479" i="8"/>
  <c r="I387" i="8" a="1"/>
  <c r="I387" i="8"/>
  <c r="H387" i="8" a="1"/>
  <c r="H387" i="8"/>
  <c r="G18" i="7" a="1"/>
  <c r="G18" i="7"/>
  <c r="I14" i="7" a="1"/>
  <c r="I14" i="7"/>
  <c r="I7" i="7" a="1"/>
  <c r="I7" i="7"/>
  <c r="H14" i="7" a="1"/>
  <c r="H14" i="7"/>
  <c r="H12" i="7" a="1"/>
  <c r="H12" i="7"/>
  <c r="I3" i="7" a="1"/>
  <c r="I3" i="7"/>
  <c r="H6" i="7" a="1"/>
  <c r="H6" i="7"/>
  <c r="G7" i="7" a="1"/>
  <c r="G7" i="7"/>
  <c r="H5" i="7" a="1"/>
  <c r="H5" i="7"/>
  <c r="I21" i="7" a="1"/>
  <c r="I21" i="7"/>
  <c r="G3" i="7" a="1"/>
  <c r="G3" i="7"/>
  <c r="I5" i="7" a="1"/>
  <c r="I5" i="7"/>
  <c r="G19" i="7" a="1"/>
  <c r="G19" i="7"/>
  <c r="G14" i="7" a="1"/>
  <c r="G14" i="7"/>
  <c r="I12" i="7" a="1"/>
  <c r="I12" i="7"/>
  <c r="H19" i="7" a="1"/>
  <c r="H19" i="7"/>
  <c r="G21" i="7" a="1"/>
  <c r="G21" i="7"/>
  <c r="H3" i="7" a="1"/>
  <c r="H3" i="7"/>
  <c r="G6" i="7" a="1"/>
  <c r="G6" i="7"/>
  <c r="I6" i="7" a="1"/>
  <c r="I6" i="7"/>
  <c r="H7" i="7" a="1"/>
  <c r="H7" i="7"/>
  <c r="G8" i="7" a="1"/>
  <c r="G8" i="7"/>
  <c r="I8" i="7" a="1"/>
  <c r="I8" i="7"/>
  <c r="G12" i="7" a="1"/>
  <c r="G12" i="7"/>
  <c r="H18" i="7" a="1"/>
  <c r="H18" i="7"/>
  <c r="I18" i="7" a="1"/>
  <c r="I18" i="7"/>
  <c r="H21" i="7" a="1"/>
  <c r="H21" i="7"/>
  <c r="G5" i="7" a="1"/>
  <c r="G5" i="7"/>
  <c r="I19" i="7" a="1"/>
  <c r="I19" i="7"/>
  <c r="H8" i="7" a="1"/>
  <c r="H8" i="7"/>
  <c r="I25" i="8" a="1"/>
  <c r="I25" i="8"/>
  <c r="H25" i="8" a="1"/>
  <c r="H25" i="8"/>
  <c r="I168" i="8" a="1"/>
  <c r="I168" i="8"/>
  <c r="H168" i="8" a="1"/>
  <c r="H168" i="8"/>
  <c r="I216" i="8" a="1"/>
  <c r="I216" i="8"/>
  <c r="H216" i="8" a="1"/>
  <c r="H216" i="8"/>
  <c r="I392" i="8" a="1"/>
  <c r="I392" i="8"/>
  <c r="H392" i="8" a="1"/>
  <c r="H392" i="8"/>
  <c r="I260" i="8" a="1"/>
  <c r="I260" i="8"/>
  <c r="H260" i="8" a="1"/>
  <c r="H260" i="8"/>
  <c r="I472" i="8" a="1"/>
  <c r="I472" i="8"/>
  <c r="H472" i="8" a="1"/>
  <c r="H472" i="8"/>
  <c r="I170" i="8" a="1"/>
  <c r="I170" i="8"/>
  <c r="H170" i="8" a="1"/>
  <c r="H170" i="8"/>
  <c r="I489" i="8" a="1"/>
  <c r="I489" i="8"/>
  <c r="H489" i="8" a="1"/>
  <c r="H489" i="8"/>
  <c r="I368" i="8" a="1"/>
  <c r="I368" i="8"/>
  <c r="H368" i="8" a="1"/>
  <c r="H368" i="8"/>
  <c r="I199" i="8" a="1"/>
  <c r="I199" i="8"/>
  <c r="H199" i="8" a="1"/>
  <c r="H199" i="8"/>
  <c r="A2" i="11"/>
  <c r="I68" i="8" a="1"/>
  <c r="I68" i="8"/>
  <c r="H68" i="8" a="1"/>
  <c r="H68" i="8"/>
  <c r="I79" i="8" a="1"/>
  <c r="I79" i="8"/>
  <c r="H79" i="8" a="1"/>
  <c r="H79" i="8"/>
  <c r="I111" i="8" a="1"/>
  <c r="I111" i="8"/>
  <c r="H111" i="8" a="1"/>
  <c r="H111" i="8"/>
  <c r="I218" i="8" a="1"/>
  <c r="I218" i="8"/>
  <c r="H218" i="8" a="1"/>
  <c r="H218" i="8"/>
  <c r="I100" i="8" a="1"/>
  <c r="I100" i="8"/>
  <c r="H100" i="8" a="1"/>
  <c r="H100" i="8"/>
  <c r="I13" i="8" a="1"/>
  <c r="I13" i="8"/>
  <c r="H13" i="8" a="1"/>
  <c r="H13" i="8"/>
  <c r="I132" i="8" a="1"/>
  <c r="I132" i="8"/>
  <c r="H132" i="8" a="1"/>
  <c r="H132" i="8"/>
  <c r="I271" i="8" a="1"/>
  <c r="I271" i="8"/>
  <c r="H271" i="8" a="1"/>
  <c r="H271" i="8"/>
  <c r="I89" i="8" a="1"/>
  <c r="I89" i="8"/>
  <c r="H89" i="8" a="1"/>
  <c r="H89" i="8"/>
  <c r="I282" i="8" a="1"/>
  <c r="I282" i="8"/>
  <c r="H282" i="8" a="1"/>
  <c r="H282" i="8"/>
  <c r="I36" i="8" a="1"/>
  <c r="I36" i="8"/>
  <c r="H36" i="8" a="1"/>
  <c r="H36" i="8"/>
  <c r="I86" i="8" a="1"/>
  <c r="I86" i="8"/>
  <c r="H86" i="8" a="1"/>
  <c r="H86" i="8"/>
  <c r="I336" i="8" a="1"/>
  <c r="I336" i="8"/>
  <c r="H336" i="8" a="1"/>
  <c r="H336" i="8"/>
  <c r="I412" i="8" a="1"/>
  <c r="I412" i="8"/>
  <c r="H412" i="8" a="1"/>
  <c r="H412" i="8"/>
  <c r="I217" i="8" a="1"/>
  <c r="I217" i="8"/>
  <c r="H217" i="8" a="1"/>
  <c r="H217" i="8"/>
  <c r="I435" i="8" a="1"/>
  <c r="I435" i="8"/>
  <c r="H435" i="8" a="1"/>
  <c r="H435" i="8"/>
  <c r="I78" i="8" a="1"/>
  <c r="I78" i="8"/>
  <c r="H78" i="8" a="1"/>
  <c r="H78" i="8"/>
  <c r="I2" i="8" a="1"/>
  <c r="I2" i="8"/>
  <c r="H2" i="8" a="1"/>
  <c r="H2" i="8"/>
  <c r="I203" i="8" a="1"/>
  <c r="I203" i="8"/>
  <c r="H203" i="8" a="1"/>
  <c r="H203" i="8"/>
  <c r="I407" i="8" a="1"/>
  <c r="I407" i="8"/>
  <c r="H407" i="8" a="1"/>
  <c r="H407" i="8"/>
  <c r="I257" i="8" a="1"/>
  <c r="I257" i="8"/>
  <c r="H257" i="8" a="1"/>
  <c r="H257" i="8"/>
  <c r="I197" i="8" a="1"/>
  <c r="I197" i="8"/>
  <c r="H197" i="8" a="1"/>
  <c r="H197" i="8"/>
  <c r="I26" i="8" a="1"/>
  <c r="I26" i="8"/>
  <c r="H26" i="8" a="1"/>
  <c r="H26" i="8"/>
  <c r="I254" i="8" a="1"/>
  <c r="I254" i="8"/>
  <c r="H254" i="8" a="1"/>
  <c r="H254" i="8"/>
  <c r="I222" i="8" a="1"/>
  <c r="I222" i="8"/>
  <c r="H222" i="8" a="1"/>
  <c r="H222" i="8"/>
  <c r="I228" i="8" a="1"/>
  <c r="I228" i="8"/>
  <c r="H228" i="8" a="1"/>
  <c r="H228" i="8"/>
  <c r="I263" i="8" a="1"/>
  <c r="I263" i="8"/>
  <c r="H263" i="8" a="1"/>
  <c r="H263" i="8"/>
  <c r="I176" i="8" a="1"/>
  <c r="I176" i="8"/>
  <c r="H176" i="8" a="1"/>
  <c r="H176" i="8"/>
  <c r="I415" i="8" a="1"/>
  <c r="I415" i="8"/>
  <c r="H415" i="8" a="1"/>
  <c r="H415" i="8"/>
  <c r="I427" i="8" a="1"/>
  <c r="I427" i="8"/>
  <c r="H427" i="8" a="1"/>
  <c r="H427" i="8"/>
  <c r="I339" i="8" a="1"/>
  <c r="I339" i="8"/>
  <c r="H339" i="8" a="1"/>
  <c r="H339" i="8"/>
  <c r="I488" i="8" a="1"/>
  <c r="I488" i="8"/>
  <c r="H488" i="8" a="1"/>
  <c r="H488" i="8"/>
  <c r="I103" i="8" a="1"/>
  <c r="I103" i="8"/>
  <c r="H103" i="8" a="1"/>
  <c r="H103" i="8"/>
  <c r="I120" i="8" a="1"/>
  <c r="I120" i="8"/>
  <c r="H120" i="8" a="1"/>
  <c r="H120" i="8"/>
  <c r="I359" i="8" a="1"/>
  <c r="I359" i="8"/>
  <c r="H359" i="8" a="1"/>
  <c r="H359" i="8"/>
  <c r="I414" i="8" a="1"/>
  <c r="I414" i="8"/>
  <c r="H414" i="8" a="1"/>
  <c r="H414" i="8"/>
  <c r="I492" i="8" a="1"/>
  <c r="I492" i="8"/>
  <c r="H492" i="8" a="1"/>
  <c r="H492" i="8"/>
  <c r="I439" i="8" a="1"/>
  <c r="I439" i="8"/>
  <c r="H439" i="8" a="1"/>
  <c r="H439" i="8"/>
  <c r="I504" i="8" a="1"/>
  <c r="I504" i="8"/>
  <c r="H504" i="8" a="1"/>
  <c r="H504" i="8"/>
  <c r="I20" i="8" a="1"/>
  <c r="I20" i="8"/>
  <c r="H20" i="8" a="1"/>
  <c r="H20" i="8"/>
  <c r="E8" i="13"/>
  <c r="E6" i="13"/>
  <c r="I348" i="8" a="1"/>
  <c r="I348" i="8"/>
  <c r="H348" i="8" a="1"/>
  <c r="H348" i="8"/>
  <c r="I138" i="8" a="1"/>
  <c r="I138" i="8"/>
  <c r="H138" i="8" a="1"/>
  <c r="H138" i="8"/>
  <c r="I486" i="8" a="1"/>
  <c r="I486" i="8"/>
  <c r="H486" i="8" a="1"/>
  <c r="H486" i="8"/>
  <c r="I240" i="8" a="1"/>
  <c r="I240" i="8"/>
  <c r="H240" i="8" a="1"/>
  <c r="H240" i="8"/>
  <c r="I273" i="8" a="1"/>
  <c r="I273" i="8"/>
  <c r="H273" i="8" a="1"/>
  <c r="H273" i="8"/>
  <c r="I451" i="8" a="1"/>
  <c r="I451" i="8"/>
  <c r="H451" i="8" a="1"/>
  <c r="H451" i="8"/>
  <c r="I187" i="8" a="1"/>
  <c r="I187" i="8"/>
  <c r="H187" i="8" a="1"/>
  <c r="H187" i="8"/>
  <c r="I499" i="8" a="1"/>
  <c r="I499" i="8"/>
  <c r="H499" i="8" a="1"/>
  <c r="H499" i="8"/>
  <c r="I119" i="8" a="1"/>
  <c r="I119" i="8"/>
  <c r="H119" i="8" a="1"/>
  <c r="H119" i="8"/>
  <c r="I45" i="8" a="1"/>
  <c r="I45" i="8"/>
  <c r="H45" i="8" a="1"/>
  <c r="H45" i="8"/>
  <c r="I153" i="8" a="1"/>
  <c r="I153" i="8"/>
  <c r="H153" i="8" a="1"/>
  <c r="H153" i="8"/>
  <c r="I377" i="8" a="1"/>
  <c r="I377" i="8"/>
  <c r="H377" i="8" a="1"/>
  <c r="H377" i="8"/>
  <c r="I131" i="8" a="1"/>
  <c r="I131" i="8"/>
  <c r="H131" i="8" a="1"/>
  <c r="H131" i="8"/>
  <c r="I314" i="8" a="1"/>
  <c r="I314" i="8"/>
  <c r="H314" i="8" a="1"/>
  <c r="H314" i="8"/>
  <c r="I140" i="8" a="1"/>
  <c r="I140" i="8"/>
  <c r="H140" i="8" a="1"/>
  <c r="H140" i="8"/>
  <c r="I309" i="8" a="1"/>
  <c r="I309" i="8"/>
  <c r="H309" i="8" a="1"/>
  <c r="H309" i="8"/>
  <c r="I189" i="8" a="1"/>
  <c r="I189" i="8"/>
  <c r="H189" i="8" a="1"/>
  <c r="H189" i="8"/>
  <c r="I3" i="8" a="1"/>
  <c r="I3" i="8"/>
  <c r="H3" i="8" a="1"/>
  <c r="H3" i="8"/>
  <c r="I389" i="8" a="1"/>
  <c r="I389" i="8"/>
  <c r="H389" i="8" a="1"/>
  <c r="H389" i="8"/>
  <c r="I54" i="8" a="1"/>
  <c r="I54" i="8"/>
  <c r="H54" i="8" a="1"/>
  <c r="H54" i="8"/>
  <c r="I64" i="8" a="1"/>
  <c r="I64" i="8"/>
  <c r="H64" i="8" a="1"/>
  <c r="H64" i="8"/>
  <c r="I181" i="8" a="1"/>
  <c r="I181" i="8"/>
  <c r="H181" i="8" a="1"/>
  <c r="H181" i="8"/>
  <c r="I110" i="8" a="1"/>
  <c r="I110" i="8"/>
  <c r="H110" i="8" a="1"/>
  <c r="H110" i="8"/>
  <c r="I311" i="8" a="1"/>
  <c r="I311" i="8"/>
  <c r="H311" i="8" a="1"/>
  <c r="H311" i="8"/>
  <c r="I394" i="8" a="1"/>
  <c r="I394" i="8"/>
  <c r="H394" i="8" a="1"/>
  <c r="H394" i="8"/>
  <c r="I465" i="8" a="1"/>
  <c r="I465" i="8"/>
  <c r="H465" i="8" a="1"/>
  <c r="H465" i="8"/>
  <c r="I269" i="8" a="1"/>
  <c r="I269" i="8"/>
  <c r="H269" i="8" a="1"/>
  <c r="H269" i="8"/>
  <c r="I264" i="8" a="1"/>
  <c r="I264" i="8"/>
  <c r="H264" i="8" a="1"/>
  <c r="H264" i="8"/>
  <c r="I258" i="8" a="1"/>
  <c r="I258" i="8"/>
  <c r="H258" i="8" a="1"/>
  <c r="H258" i="8"/>
  <c r="I182" i="8" a="1"/>
  <c r="I182" i="8"/>
  <c r="H182" i="8" a="1"/>
  <c r="H182" i="8"/>
  <c r="I27" i="8" a="1"/>
  <c r="I27" i="8"/>
  <c r="H27" i="8" a="1"/>
  <c r="H27" i="8"/>
  <c r="I322" i="8" a="1"/>
  <c r="I322" i="8"/>
  <c r="H322" i="8" a="1"/>
  <c r="H322" i="8"/>
  <c r="I143" i="8" a="1"/>
  <c r="I143" i="8"/>
  <c r="H143" i="8" a="1"/>
  <c r="H143" i="8"/>
  <c r="I65" i="8" a="1"/>
  <c r="I65" i="8"/>
  <c r="H65" i="8" a="1"/>
  <c r="H65" i="8"/>
  <c r="I413" i="8" a="1"/>
  <c r="I413" i="8"/>
  <c r="H413" i="8" a="1"/>
  <c r="H413" i="8"/>
  <c r="I196" i="8" a="1"/>
  <c r="I196" i="8"/>
  <c r="H196" i="8" a="1"/>
  <c r="H196" i="8"/>
  <c r="I305" i="8" a="1"/>
  <c r="I305" i="8"/>
  <c r="H305" i="8" a="1"/>
  <c r="H305" i="8"/>
  <c r="I71" i="8" a="1"/>
  <c r="I71" i="8"/>
  <c r="H71" i="8" a="1"/>
  <c r="H71" i="8"/>
  <c r="I126" i="8" a="1"/>
  <c r="I126" i="8"/>
  <c r="H126" i="8" a="1"/>
  <c r="H126" i="8"/>
  <c r="I76" i="8" a="1"/>
  <c r="I76" i="8"/>
  <c r="H76" i="8" a="1"/>
  <c r="H76" i="8"/>
  <c r="I151" i="8" a="1"/>
  <c r="I151" i="8"/>
  <c r="H151" i="8" a="1"/>
  <c r="H151" i="8"/>
  <c r="I379" i="8" a="1"/>
  <c r="I379" i="8"/>
  <c r="H379" i="8" a="1"/>
  <c r="H379" i="8"/>
  <c r="I467" i="8" a="1"/>
  <c r="I467" i="8"/>
  <c r="H467" i="8" a="1"/>
  <c r="H467" i="8"/>
  <c r="I77" i="8" a="1"/>
  <c r="I77" i="8"/>
  <c r="H77" i="8" a="1"/>
  <c r="H77" i="8"/>
  <c r="I316" i="8" a="1"/>
  <c r="I316" i="8"/>
  <c r="H316" i="8" a="1"/>
  <c r="H316" i="8"/>
  <c r="I284" i="8" a="1"/>
  <c r="I284" i="8"/>
  <c r="H284" i="8" a="1"/>
  <c r="H284" i="8"/>
  <c r="I303" i="8" a="1"/>
  <c r="I303" i="8"/>
  <c r="H303" i="8" a="1"/>
  <c r="H303" i="8"/>
  <c r="I4" i="8" a="1"/>
  <c r="I4" i="8"/>
  <c r="H4" i="8" a="1"/>
  <c r="H4" i="8"/>
  <c r="I62" i="8" a="1"/>
  <c r="I62" i="8"/>
  <c r="H62" i="8" a="1"/>
  <c r="H62" i="8"/>
  <c r="I397" i="8" a="1"/>
  <c r="I397" i="8"/>
  <c r="H397" i="8" a="1"/>
  <c r="H397" i="8"/>
  <c r="H9" i="7" a="1"/>
  <c r="H9" i="7"/>
  <c r="G9" i="12" a="1"/>
  <c r="G9" i="12"/>
  <c r="G22" i="7" a="1"/>
  <c r="G22" i="7"/>
  <c r="G13" i="7" a="1"/>
  <c r="G13" i="7"/>
  <c r="G11" i="7" a="1"/>
  <c r="G11" i="7"/>
  <c r="H4" i="7" a="1"/>
  <c r="H4" i="7"/>
  <c r="I20" i="7" a="1"/>
  <c r="I20" i="7"/>
  <c r="H2" i="7" a="1"/>
  <c r="H2" i="7"/>
  <c r="G9" i="7" a="1"/>
  <c r="G9" i="7"/>
  <c r="G2" i="7" a="1"/>
  <c r="G2" i="7"/>
  <c r="G15" i="7" a="1"/>
  <c r="G15" i="7"/>
  <c r="H13" i="7" a="1"/>
  <c r="H13" i="7"/>
  <c r="I17" i="7" a="1"/>
  <c r="I17" i="7"/>
  <c r="G4" i="7" a="1"/>
  <c r="G4" i="7"/>
  <c r="I15" i="7" a="1"/>
  <c r="I15" i="7"/>
  <c r="I10" i="7" a="1"/>
  <c r="I10" i="7"/>
  <c r="H10" i="7" a="1"/>
  <c r="H10" i="7"/>
  <c r="I11" i="7" a="1"/>
  <c r="I11" i="7"/>
  <c r="H9" i="12" a="1"/>
  <c r="H9" i="12"/>
  <c r="H22" i="7" a="1"/>
  <c r="H22" i="7"/>
  <c r="G17" i="7" a="1"/>
  <c r="G17" i="7"/>
  <c r="H17" i="7" a="1"/>
  <c r="H17" i="7"/>
  <c r="I2" i="7" a="1"/>
  <c r="I2" i="7"/>
  <c r="I4" i="7" a="1"/>
  <c r="I4" i="7"/>
  <c r="H15" i="7" a="1"/>
  <c r="H15" i="7"/>
  <c r="I13" i="7" a="1"/>
  <c r="I13" i="7"/>
  <c r="H20" i="7" a="1"/>
  <c r="H20" i="7"/>
  <c r="I9" i="7" a="1"/>
  <c r="I9" i="7"/>
  <c r="H11" i="7" a="1"/>
  <c r="H11" i="7"/>
  <c r="I22" i="7" a="1"/>
  <c r="I22" i="7"/>
  <c r="G10" i="7" a="1"/>
  <c r="G10" i="7"/>
  <c r="G20" i="7" a="1"/>
  <c r="G20" i="7"/>
  <c r="I330" i="8" a="1"/>
  <c r="I330" i="8"/>
  <c r="H330" i="8" a="1"/>
  <c r="H330" i="8"/>
  <c r="I283" i="8" a="1"/>
  <c r="I283" i="8"/>
  <c r="H283" i="8" a="1"/>
  <c r="H283" i="8"/>
  <c r="I245" i="8" a="1"/>
  <c r="I245" i="8"/>
  <c r="H245" i="8" a="1"/>
  <c r="H245" i="8"/>
  <c r="I362" i="8" a="1"/>
  <c r="I362" i="8"/>
  <c r="H362" i="8" a="1"/>
  <c r="H362" i="8"/>
  <c r="I193" i="8" a="1"/>
  <c r="I193" i="8"/>
  <c r="H193" i="8" a="1"/>
  <c r="H193" i="8"/>
  <c r="I420" i="8" a="1"/>
  <c r="I420" i="8"/>
  <c r="H420" i="8" a="1"/>
  <c r="H420" i="8"/>
  <c r="I371" i="8" a="1"/>
  <c r="I371" i="8"/>
  <c r="H371" i="8" a="1"/>
  <c r="H371" i="8"/>
  <c r="I482" i="8" a="1"/>
  <c r="I482" i="8"/>
  <c r="H482" i="8" a="1"/>
  <c r="H482" i="8"/>
  <c r="I42" i="8" a="1"/>
  <c r="I42" i="8"/>
  <c r="H42" i="8" a="1"/>
  <c r="H42" i="8"/>
  <c r="I137" i="8" a="1"/>
  <c r="I137" i="8"/>
  <c r="H137" i="8" a="1"/>
  <c r="H137" i="8"/>
  <c r="I129" i="8" a="1"/>
  <c r="I129" i="8"/>
  <c r="H129" i="8" a="1"/>
  <c r="H129" i="8"/>
  <c r="I478" i="8" a="1"/>
  <c r="I478" i="8"/>
  <c r="H478" i="8" a="1"/>
  <c r="H478" i="8"/>
  <c r="I50" i="8" a="1"/>
  <c r="I50" i="8"/>
  <c r="H50" i="8" a="1"/>
  <c r="H50" i="8"/>
  <c r="I450" i="8" a="1"/>
  <c r="I450" i="8"/>
  <c r="H450" i="8" a="1"/>
  <c r="H450" i="8"/>
  <c r="I80" i="8" a="1"/>
  <c r="I80" i="8"/>
  <c r="H80" i="8" a="1"/>
  <c r="H80" i="8"/>
  <c r="I457" i="8" a="1"/>
  <c r="I457" i="8"/>
  <c r="H457" i="8" a="1"/>
  <c r="H457" i="8"/>
  <c r="I139" i="8" a="1"/>
  <c r="I139" i="8"/>
  <c r="H139" i="8" a="1"/>
  <c r="H139" i="8"/>
  <c r="I278" i="8" a="1"/>
  <c r="I278" i="8"/>
  <c r="H278" i="8" a="1"/>
  <c r="H278" i="8"/>
  <c r="I315" i="8" a="1"/>
  <c r="I315" i="8"/>
  <c r="H315" i="8" a="1"/>
  <c r="H315" i="8"/>
  <c r="I130" i="8" a="1"/>
  <c r="I130" i="8"/>
  <c r="H130" i="8" a="1"/>
  <c r="H130" i="8"/>
  <c r="E7" i="13"/>
  <c r="I401" i="8" a="1"/>
  <c r="I401" i="8"/>
  <c r="H401" i="8" a="1"/>
  <c r="H401" i="8"/>
  <c r="I469" i="8" a="1"/>
  <c r="I469" i="8"/>
  <c r="H469" i="8" a="1"/>
  <c r="H469" i="8"/>
  <c r="I171" i="8" a="1"/>
  <c r="I171" i="8"/>
  <c r="H171" i="8" a="1"/>
  <c r="H171" i="8"/>
  <c r="I333" i="8" a="1"/>
  <c r="I333" i="8"/>
  <c r="H333" i="8" a="1"/>
  <c r="H333" i="8"/>
  <c r="I14" i="8" a="1"/>
  <c r="I14" i="8"/>
  <c r="H14" i="8" a="1"/>
  <c r="H14" i="8"/>
  <c r="I470" i="8" a="1"/>
  <c r="I470" i="8"/>
  <c r="H470" i="8" a="1"/>
  <c r="H470" i="8"/>
  <c r="I312" i="8" a="1"/>
  <c r="I312" i="8"/>
  <c r="H312" i="8" a="1"/>
  <c r="H312" i="8"/>
  <c r="I255" i="8" a="1"/>
  <c r="I255" i="8"/>
  <c r="H255" i="8" a="1"/>
  <c r="H255" i="8"/>
  <c r="I274" i="8" a="1"/>
  <c r="I274" i="8"/>
  <c r="H274" i="8" a="1"/>
  <c r="H274" i="8"/>
  <c r="I447" i="8" a="1"/>
  <c r="I447" i="8"/>
  <c r="H447" i="8" a="1"/>
  <c r="H447" i="8"/>
  <c r="I317" i="8" a="1"/>
  <c r="I317" i="8"/>
  <c r="H317" i="8" a="1"/>
  <c r="H317" i="8"/>
  <c r="I286" i="8" a="1"/>
  <c r="I286" i="8"/>
  <c r="H286" i="8" a="1"/>
  <c r="H286" i="8"/>
  <c r="I361" i="8" a="1"/>
  <c r="I361" i="8"/>
  <c r="H361" i="8" a="1"/>
  <c r="H361" i="8"/>
  <c r="I473" i="8" a="1"/>
  <c r="I473" i="8"/>
  <c r="H473" i="8" a="1"/>
  <c r="H473" i="8"/>
  <c r="I461" i="8" a="1"/>
  <c r="I461" i="8"/>
  <c r="H461" i="8" a="1"/>
  <c r="H461" i="8"/>
  <c r="I310" i="8" a="1"/>
  <c r="I310" i="8"/>
  <c r="H310" i="8" a="1"/>
  <c r="H310" i="8"/>
  <c r="I94" i="8" a="1"/>
  <c r="I94" i="8"/>
  <c r="H94" i="8" a="1"/>
  <c r="H94" i="8"/>
  <c r="I154" i="8" a="1"/>
  <c r="I154" i="8"/>
  <c r="H154" i="8" a="1"/>
  <c r="H154" i="8"/>
  <c r="I206" i="8" a="1"/>
  <c r="I206" i="8"/>
  <c r="H206" i="8" a="1"/>
  <c r="H206" i="8"/>
  <c r="I82" i="8" a="1"/>
  <c r="I82" i="8"/>
  <c r="H82" i="8" a="1"/>
  <c r="H82" i="8"/>
  <c r="E9" i="13"/>
  <c r="E10" i="13"/>
  <c r="C112" i="5"/>
  <c r="C213" i="5"/>
  <c r="C94" i="5"/>
  <c r="C43" i="5"/>
  <c r="C12" i="5"/>
  <c r="C162" i="5"/>
  <c r="C60" i="5"/>
  <c r="C22" i="5"/>
  <c r="C138" i="5"/>
  <c r="C63" i="5"/>
  <c r="C69" i="5"/>
  <c r="C52" i="5"/>
  <c r="C158" i="5"/>
  <c r="C41" i="5"/>
  <c r="C46" i="5"/>
  <c r="C7" i="5"/>
  <c r="C78" i="5"/>
  <c r="C105" i="5"/>
  <c r="C129" i="5"/>
  <c r="C164" i="5"/>
  <c r="C2" i="5"/>
  <c r="C25" i="5"/>
  <c r="C72" i="5"/>
  <c r="C163" i="5"/>
  <c r="C121" i="5"/>
  <c r="C30" i="5"/>
  <c r="C88" i="5"/>
  <c r="C120" i="5"/>
  <c r="C75" i="5"/>
  <c r="C148" i="5"/>
  <c r="C49" i="5"/>
  <c r="C81" i="5"/>
  <c r="C108" i="5"/>
  <c r="C176" i="5"/>
  <c r="C17" i="5"/>
  <c r="C5" i="5"/>
  <c r="C76" i="5"/>
  <c r="C38" i="5"/>
  <c r="C20" i="5"/>
  <c r="C130" i="5"/>
  <c r="C125" i="5"/>
  <c r="C85" i="5"/>
  <c r="C169" i="5"/>
  <c r="C159" i="5"/>
  <c r="C117" i="5"/>
  <c r="C95" i="5"/>
  <c r="C82" i="5"/>
  <c r="C185" i="5"/>
  <c r="C61" i="5"/>
  <c r="C99" i="5"/>
  <c r="C10" i="5"/>
  <c r="C55" i="5"/>
  <c r="C166" i="5"/>
  <c r="C18" i="5"/>
  <c r="C66" i="5"/>
  <c r="C15" i="5"/>
  <c r="C33" i="5"/>
  <c r="C73" i="5"/>
  <c r="C79" i="5"/>
  <c r="C28" i="5"/>
  <c r="C154" i="5"/>
  <c r="C197" i="5"/>
  <c r="C188" i="5"/>
  <c r="C102" i="5"/>
  <c r="C98" i="5"/>
  <c r="C140" i="5"/>
  <c r="C100" i="5"/>
  <c r="C107" i="5"/>
  <c r="C103" i="5"/>
  <c r="C44" i="5"/>
  <c r="C150" i="5"/>
  <c r="C145" i="5"/>
  <c r="C21" i="5"/>
  <c r="C114" i="5"/>
  <c r="C110" i="5"/>
  <c r="C70" i="5"/>
  <c r="C47" i="5"/>
  <c r="C190" i="5"/>
  <c r="C132" i="5"/>
  <c r="C200" i="5"/>
  <c r="C127" i="5"/>
  <c r="C50" i="5"/>
  <c r="C31" i="5"/>
  <c r="C29" i="5"/>
  <c r="C24" i="5"/>
  <c r="C67" i="5"/>
  <c r="C4" i="5"/>
  <c r="C37" i="5"/>
  <c r="C34" i="5"/>
  <c r="C86" i="5"/>
  <c r="C3" i="5"/>
  <c r="C11" i="5"/>
  <c r="C68" i="5"/>
  <c r="C14" i="5"/>
  <c r="C36" i="5"/>
  <c r="C48" i="5"/>
  <c r="C206" i="5"/>
  <c r="C141" i="5"/>
  <c r="C156" i="5"/>
  <c r="C26" i="5"/>
  <c r="C83" i="5"/>
  <c r="C262" i="5"/>
  <c r="C58" i="5"/>
  <c r="C62" i="5"/>
  <c r="C6" i="5"/>
  <c r="C39" i="5"/>
  <c r="C97" i="5"/>
  <c r="C191" i="5"/>
  <c r="C122" i="5"/>
  <c r="C16" i="5"/>
  <c r="C80" i="5"/>
  <c r="C65" i="5"/>
  <c r="C115" i="5"/>
  <c r="C253" i="5"/>
  <c r="C111" i="5"/>
  <c r="C146" i="5"/>
  <c r="C56" i="5"/>
  <c r="C128" i="5"/>
  <c r="C71" i="5"/>
  <c r="C208" i="5"/>
  <c r="C92" i="5"/>
  <c r="C90" i="5"/>
  <c r="C51" i="5"/>
  <c r="C181" i="5"/>
  <c r="C161" i="5"/>
  <c r="C40" i="5"/>
  <c r="C53" i="5"/>
  <c r="C104" i="5"/>
  <c r="C173" i="5"/>
  <c r="C93" i="5"/>
  <c r="C19" i="5"/>
  <c r="C124" i="5"/>
  <c r="C8" i="5"/>
  <c r="C196" i="5"/>
  <c r="C13" i="5"/>
  <c r="C109" i="5"/>
  <c r="C142" i="5"/>
  <c r="C23" i="5"/>
  <c r="C35" i="5"/>
  <c r="C301" i="5"/>
  <c r="C119" i="5"/>
  <c r="C153" i="5"/>
  <c r="C182" i="5"/>
  <c r="C137" i="5"/>
  <c r="C54" i="5"/>
  <c r="C57" i="5"/>
  <c r="C179" i="5"/>
  <c r="C230" i="5"/>
  <c r="C217" i="5"/>
  <c r="C77" i="5"/>
  <c r="C9" i="5"/>
  <c r="C172" i="5"/>
  <c r="C178" i="5"/>
  <c r="C273" i="5"/>
  <c r="C45" i="5"/>
  <c r="C87" i="5"/>
  <c r="C279" i="5"/>
  <c r="C221" i="5"/>
  <c r="C184" i="5"/>
  <c r="C193" i="5"/>
  <c r="C133" i="5"/>
  <c r="C214" i="5"/>
  <c r="C168" i="5"/>
  <c r="C203" i="5"/>
  <c r="C216" i="5"/>
  <c r="C165" i="5"/>
  <c r="C151" i="5"/>
  <c r="C243" i="5"/>
  <c r="C235" i="5"/>
  <c r="C219" i="5"/>
  <c r="C194" i="5"/>
  <c r="C255" i="5"/>
  <c r="C237" i="5"/>
  <c r="C241" i="5"/>
  <c r="C215" i="5"/>
  <c r="C204" i="5"/>
  <c r="C247" i="5"/>
  <c r="C223" i="5"/>
  <c r="C187" i="5"/>
  <c r="C211" i="5"/>
  <c r="C210" i="5"/>
  <c r="C113" i="5"/>
  <c r="C294" i="5"/>
  <c r="C226" i="5"/>
  <c r="C248" i="5"/>
  <c r="C144" i="5"/>
  <c r="C257" i="5"/>
  <c r="C229" i="5"/>
  <c r="C27" i="5"/>
  <c r="C180" i="5"/>
  <c r="C91" i="5"/>
  <c r="C198" i="5"/>
  <c r="C209" i="5"/>
  <c r="C101" i="5"/>
  <c r="C297" i="5"/>
  <c r="C269" i="5"/>
  <c r="C118" i="5"/>
  <c r="C149" i="5"/>
  <c r="C329" i="5"/>
  <c r="C136" i="5"/>
  <c r="C59" i="5"/>
  <c r="C160" i="5"/>
  <c r="C96" i="5"/>
  <c r="C157" i="5"/>
  <c r="C131" i="5"/>
  <c r="C171" i="5"/>
  <c r="C205" i="5"/>
  <c r="C123" i="5"/>
  <c r="C32" i="5"/>
  <c r="C152" i="5"/>
  <c r="C64" i="5"/>
  <c r="C290" i="5"/>
  <c r="C147" i="5"/>
  <c r="C174" i="5"/>
  <c r="C139" i="5"/>
  <c r="C245" i="5"/>
  <c r="C183" i="5"/>
  <c r="C106" i="5"/>
  <c r="C177" i="5"/>
  <c r="C366" i="5"/>
  <c r="C155" i="5"/>
  <c r="C225" i="5"/>
  <c r="C270" i="5"/>
  <c r="C201" i="5"/>
  <c r="C126" i="5"/>
  <c r="C116" i="5"/>
  <c r="C84" i="5"/>
  <c r="C134" i="5"/>
  <c r="C42" i="5"/>
  <c r="C89" i="5"/>
  <c r="C233" i="5"/>
  <c r="C74" i="5"/>
  <c r="C312" i="5"/>
  <c r="C265" i="5"/>
  <c r="C189" i="5"/>
  <c r="C361" i="5"/>
  <c r="C307" i="5"/>
  <c r="C302" i="5"/>
  <c r="C359" i="5"/>
  <c r="C258" i="5"/>
  <c r="C167" i="5"/>
  <c r="C231" i="5"/>
  <c r="C344" i="5"/>
  <c r="C327" i="5"/>
  <c r="C349" i="5"/>
  <c r="C278" i="5"/>
  <c r="C334" i="5"/>
  <c r="C295" i="5"/>
  <c r="C322" i="5"/>
  <c r="C275" i="5"/>
  <c r="C238" i="5"/>
  <c r="C199" i="5"/>
  <c r="C317" i="5"/>
  <c r="C263" i="5"/>
  <c r="C280" i="5"/>
  <c r="C354" i="5"/>
  <c r="C339" i="5"/>
  <c r="C135" i="5"/>
  <c r="C285" i="5"/>
  <c r="C246" i="5"/>
  <c r="C310" i="5"/>
  <c r="C212" i="5"/>
  <c r="C342" i="5"/>
  <c r="C320" i="5"/>
  <c r="C224" i="5"/>
  <c r="C315" i="5"/>
  <c r="C337" i="5"/>
  <c r="C261" i="5"/>
  <c r="C288" i="5"/>
  <c r="C305" i="5"/>
  <c r="C283" i="5"/>
  <c r="C347" i="5"/>
  <c r="C369" i="5"/>
  <c r="C300" i="5"/>
  <c r="C251" i="5"/>
  <c r="C256" i="5"/>
  <c r="C332" i="5"/>
  <c r="C293" i="5"/>
  <c r="C266" i="5"/>
  <c r="C236" i="5"/>
  <c r="C175" i="5"/>
  <c r="C192" i="5"/>
  <c r="C352" i="5"/>
  <c r="C313" i="5"/>
  <c r="C308" i="5"/>
  <c r="C239" i="5"/>
  <c r="C249" i="5"/>
  <c r="C325" i="5"/>
  <c r="C330" i="5"/>
  <c r="C364" i="5"/>
  <c r="C268" i="5"/>
  <c r="C357" i="5"/>
  <c r="C240" i="5"/>
  <c r="C367" i="5"/>
  <c r="C350" i="5"/>
  <c r="C234" i="5"/>
  <c r="C318" i="5"/>
  <c r="C170" i="5"/>
  <c r="C340" i="5"/>
  <c r="C298" i="5"/>
  <c r="C244" i="5"/>
  <c r="C202" i="5"/>
  <c r="C362" i="5"/>
  <c r="C296" i="5"/>
  <c r="C303" i="5"/>
  <c r="C281" i="5"/>
  <c r="C207" i="5"/>
  <c r="C276" i="5"/>
  <c r="C143" i="5"/>
  <c r="C335" i="5"/>
  <c r="C271" i="5"/>
  <c r="C323" i="5"/>
  <c r="C360" i="5"/>
  <c r="C311" i="5"/>
  <c r="C195" i="5"/>
  <c r="C365" i="5"/>
  <c r="C368" i="5"/>
  <c r="C331" i="5"/>
  <c r="C259" i="5"/>
  <c r="C264" i="5"/>
  <c r="C355" i="5"/>
  <c r="C286" i="5"/>
  <c r="C252" i="5"/>
  <c r="C291" i="5"/>
  <c r="C242" i="5"/>
  <c r="C232" i="5"/>
  <c r="C306" i="5"/>
  <c r="C274" i="5"/>
  <c r="C218" i="5"/>
  <c r="C363" i="5"/>
  <c r="C338" i="5"/>
  <c r="C254" i="5"/>
  <c r="C227" i="5"/>
  <c r="C333" i="5"/>
  <c r="C328" i="5"/>
  <c r="C370" i="5"/>
  <c r="C222" i="5"/>
  <c r="C345" i="5"/>
  <c r="C267" i="5"/>
  <c r="C299" i="5"/>
  <c r="C358" i="5"/>
  <c r="C186" i="5"/>
  <c r="C336" i="5"/>
  <c r="C220" i="5"/>
  <c r="C348" i="5"/>
  <c r="C289" i="5"/>
  <c r="C304" i="5"/>
  <c r="B78" i="10"/>
  <c r="C341" i="5"/>
  <c r="C284" i="5"/>
  <c r="C353" i="5"/>
  <c r="B72" i="10"/>
  <c r="C277" i="5"/>
  <c r="C309" i="5"/>
  <c r="C287" i="5"/>
  <c r="C272" i="5"/>
  <c r="C321" i="5"/>
  <c r="C343" i="5"/>
  <c r="C314" i="5"/>
  <c r="C326" i="5"/>
  <c r="C316" i="5"/>
  <c r="C250" i="5"/>
  <c r="C346" i="5"/>
  <c r="B175" i="10"/>
  <c r="C282" i="5"/>
  <c r="B69" i="10"/>
  <c r="B21" i="10"/>
  <c r="B116" i="10"/>
  <c r="B131" i="10"/>
  <c r="B18" i="10"/>
  <c r="C356" i="5"/>
  <c r="B28" i="10"/>
  <c r="B31" i="10"/>
  <c r="C351" i="5"/>
  <c r="B25" i="10"/>
  <c r="C260" i="5"/>
  <c r="B4" i="10"/>
  <c r="C324" i="5"/>
  <c r="B57" i="10"/>
  <c r="B94" i="10"/>
  <c r="C228" i="5"/>
  <c r="B92" i="10"/>
  <c r="B60" i="10"/>
  <c r="C319" i="5"/>
  <c r="B56" i="10"/>
  <c r="B10" i="10"/>
  <c r="B138" i="10"/>
  <c r="C292" i="5"/>
  <c r="B38" i="10"/>
  <c r="B20" i="10"/>
  <c r="B153" i="10"/>
  <c r="B22" i="10"/>
  <c r="B30" i="10"/>
  <c r="B52" i="10"/>
  <c r="B15" i="10"/>
  <c r="B53" i="10"/>
  <c r="B6" i="10"/>
  <c r="B13" i="10"/>
  <c r="B126" i="10"/>
  <c r="B3" i="10"/>
  <c r="B141" i="10"/>
  <c r="B130" i="10"/>
  <c r="B183" i="10"/>
  <c r="B87" i="10"/>
  <c r="B33" i="10"/>
  <c r="B83" i="10"/>
  <c r="B77" i="10"/>
  <c r="B68" i="10"/>
  <c r="B36" i="10"/>
  <c r="B75" i="10"/>
  <c r="B93" i="10"/>
  <c r="B84" i="10"/>
  <c r="B129" i="10"/>
  <c r="B124" i="10"/>
  <c r="B9" i="10"/>
  <c r="B34" i="10"/>
  <c r="B120" i="10"/>
  <c r="B19" i="10"/>
  <c r="F399" i="9" a="1"/>
  <c r="F399" i="9"/>
  <c r="F596" i="9" a="1"/>
  <c r="F596" i="9"/>
  <c r="F108" i="9" a="1"/>
  <c r="F108" i="9"/>
  <c r="F349" i="9" a="1"/>
  <c r="F349" i="9"/>
  <c r="F81" i="8" a="1"/>
  <c r="F81" i="8"/>
  <c r="F254" i="9" a="1"/>
  <c r="F254" i="9"/>
  <c r="F260" i="5" a="1"/>
  <c r="F260" i="5"/>
  <c r="F581" i="9" a="1"/>
  <c r="F581" i="9"/>
  <c r="F2" i="5" a="1"/>
  <c r="F2" i="5"/>
  <c r="F248" i="9" a="1"/>
  <c r="F248" i="9"/>
  <c r="F137" i="5" a="1"/>
  <c r="F137" i="5"/>
  <c r="F355" i="5" a="1"/>
  <c r="F355" i="5"/>
  <c r="E98" i="10" a="1"/>
  <c r="E98" i="10"/>
  <c r="B162" i="10"/>
  <c r="B41" i="10"/>
  <c r="B61" i="10"/>
  <c r="B55" i="10"/>
  <c r="B173" i="10"/>
  <c r="B154" i="10"/>
  <c r="B43" i="10"/>
  <c r="B97" i="10"/>
  <c r="B74" i="10"/>
  <c r="B110" i="10"/>
  <c r="B24" i="10"/>
  <c r="B107" i="10"/>
  <c r="B90" i="10"/>
  <c r="B143" i="10"/>
  <c r="B100" i="10"/>
  <c r="B58" i="10"/>
  <c r="B134" i="10"/>
  <c r="B121" i="10"/>
  <c r="B137" i="10"/>
  <c r="B158" i="10"/>
  <c r="B95" i="10"/>
  <c r="B168" i="10"/>
  <c r="B88" i="10"/>
  <c r="B101" i="10"/>
  <c r="B185" i="10"/>
  <c r="B159" i="10"/>
  <c r="B79" i="10"/>
  <c r="B65" i="10"/>
  <c r="B47" i="10"/>
  <c r="B170" i="10"/>
  <c r="B142" i="10"/>
  <c r="B40" i="10"/>
  <c r="B46" i="10"/>
  <c r="B178" i="10"/>
  <c r="B104" i="10"/>
  <c r="B11" i="10"/>
  <c r="B114" i="10"/>
  <c r="B37" i="10"/>
  <c r="B111" i="10"/>
  <c r="B146" i="10"/>
  <c r="B50" i="10"/>
  <c r="B62" i="10"/>
  <c r="B26" i="10"/>
  <c r="B127" i="10"/>
  <c r="B125" i="10"/>
  <c r="B180" i="10"/>
  <c r="B63" i="10"/>
  <c r="F44" i="8" a="1"/>
  <c r="F44" i="8"/>
  <c r="F466" i="9" a="1"/>
  <c r="F466" i="9"/>
  <c r="F333" i="9" a="1"/>
  <c r="F333" i="9"/>
  <c r="F262" i="9" a="1"/>
  <c r="F262" i="9"/>
  <c r="F267" i="5" a="1"/>
  <c r="F267" i="5"/>
  <c r="F463" i="9" a="1"/>
  <c r="F463" i="9"/>
  <c r="F62" i="5" a="1"/>
  <c r="F62" i="5"/>
  <c r="F509" i="9" a="1"/>
  <c r="F509" i="9"/>
  <c r="F24" i="5" a="1"/>
  <c r="F24" i="5"/>
  <c r="F554" i="9" a="1"/>
  <c r="F554" i="9"/>
  <c r="F157" i="9" a="1"/>
  <c r="F157" i="9"/>
  <c r="F30" i="9" a="1"/>
  <c r="F30" i="9"/>
  <c r="E99" i="10" a="1"/>
  <c r="E99" i="10"/>
  <c r="E160" i="10" a="1"/>
  <c r="E160" i="10"/>
  <c r="E8" i="6" a="1"/>
  <c r="E8" i="6"/>
  <c r="F361" i="5" a="1"/>
  <c r="F361" i="5"/>
  <c r="F148" i="5" a="1"/>
  <c r="F148" i="5"/>
  <c r="F504" i="8" a="1"/>
  <c r="F504" i="8"/>
  <c r="F312" i="8" a="1"/>
  <c r="F312" i="8"/>
  <c r="F165" i="5" a="1"/>
  <c r="F165" i="5"/>
  <c r="F10" i="8" a="1"/>
  <c r="F10" i="8"/>
  <c r="F40" i="9" a="1"/>
  <c r="F40" i="9"/>
  <c r="B147" i="10"/>
  <c r="B151" i="10"/>
  <c r="B14" i="10"/>
  <c r="B99" i="10"/>
  <c r="B139" i="10"/>
  <c r="B102" i="10"/>
  <c r="B35" i="10"/>
  <c r="B98" i="10"/>
  <c r="B148" i="10"/>
  <c r="B51" i="10"/>
  <c r="B165" i="10"/>
  <c r="B5" i="10"/>
  <c r="B82" i="10"/>
  <c r="B23" i="10"/>
  <c r="B70" i="10"/>
  <c r="B109" i="10"/>
  <c r="B105" i="10"/>
  <c r="B8" i="10"/>
  <c r="B2" i="10"/>
  <c r="B66" i="10"/>
  <c r="B136" i="10"/>
  <c r="B161" i="10"/>
  <c r="B73" i="10"/>
  <c r="B188" i="10"/>
  <c r="B133" i="10"/>
  <c r="B157" i="10"/>
  <c r="B171" i="10"/>
  <c r="B163" i="10"/>
  <c r="B189" i="10"/>
  <c r="B115" i="10"/>
  <c r="B156" i="10"/>
  <c r="B89" i="10"/>
  <c r="B67" i="10"/>
  <c r="B80" i="10"/>
  <c r="B122" i="10"/>
  <c r="B48" i="10"/>
  <c r="F347" i="9" a="1"/>
  <c r="F347" i="9"/>
  <c r="F131" i="9" a="1"/>
  <c r="F131" i="9"/>
  <c r="F290" i="9" a="1"/>
  <c r="F290" i="9"/>
  <c r="F99" i="5" a="1"/>
  <c r="F99" i="5"/>
  <c r="E91" i="10" a="1"/>
  <c r="E91" i="10"/>
  <c r="F19" i="9" a="1"/>
  <c r="F19" i="9"/>
  <c r="F236" i="5" a="1"/>
  <c r="F236" i="5"/>
  <c r="F82" i="8" a="1"/>
  <c r="F82" i="8"/>
  <c r="F275" i="8" a="1"/>
  <c r="F275" i="8"/>
  <c r="F419" i="9" a="1"/>
  <c r="F419" i="9"/>
  <c r="E5" i="7" a="1"/>
  <c r="E5" i="7"/>
  <c r="F478" i="9" a="1"/>
  <c r="F478" i="9"/>
  <c r="F121" i="8" a="1"/>
  <c r="F121" i="8"/>
  <c r="E135" i="10" a="1"/>
  <c r="E135" i="10"/>
  <c r="F194" i="5" a="1"/>
  <c r="F194" i="5"/>
  <c r="F184" i="8" a="1"/>
  <c r="F184" i="8"/>
  <c r="E117" i="10" a="1"/>
  <c r="E117" i="10"/>
  <c r="F125" i="8" a="1"/>
  <c r="F125" i="8"/>
  <c r="F345" i="9" a="1"/>
  <c r="F345" i="9"/>
  <c r="F104" i="9" a="1"/>
  <c r="F104" i="9"/>
  <c r="F46" i="8" a="1"/>
  <c r="F46" i="8"/>
  <c r="B45" i="10"/>
  <c r="B42" i="10"/>
  <c r="B106" i="10"/>
  <c r="B29" i="10"/>
  <c r="F64" i="8" a="1"/>
  <c r="F64" i="8"/>
  <c r="E120" i="10" a="1"/>
  <c r="E120" i="10"/>
  <c r="F470" i="9" a="1"/>
  <c r="F470" i="9"/>
  <c r="F564" i="9" a="1"/>
  <c r="F564" i="9"/>
  <c r="F315" i="8" a="1"/>
  <c r="F315" i="8"/>
  <c r="F107" i="8" a="1"/>
  <c r="F107" i="8"/>
  <c r="F586" i="9" a="1"/>
  <c r="F586" i="9"/>
  <c r="F207" i="5" a="1"/>
  <c r="F207" i="5"/>
  <c r="F307" i="8" a="1"/>
  <c r="F307" i="8"/>
  <c r="F117" i="9" a="1"/>
  <c r="F117" i="9"/>
  <c r="F198" i="5" a="1"/>
  <c r="F198" i="5"/>
  <c r="F599" i="9" a="1"/>
  <c r="F599" i="9"/>
  <c r="F229" i="5" a="1"/>
  <c r="F229" i="5"/>
  <c r="B132" i="10"/>
  <c r="B119" i="10"/>
  <c r="B166" i="10"/>
  <c r="B16" i="10"/>
  <c r="B112" i="10"/>
  <c r="B164" i="10"/>
  <c r="B85" i="10"/>
  <c r="B176" i="10"/>
  <c r="F164" i="5" a="1"/>
  <c r="F164" i="5"/>
  <c r="F24" i="8" a="1"/>
  <c r="F24" i="8"/>
  <c r="F406" i="9" a="1"/>
  <c r="F406" i="9"/>
  <c r="F232" i="5" a="1"/>
  <c r="F232" i="5"/>
  <c r="F93" i="8" a="1"/>
  <c r="F93" i="8"/>
  <c r="F50" i="9" a="1"/>
  <c r="F50" i="9"/>
  <c r="F110" i="8" a="1"/>
  <c r="F110" i="8"/>
  <c r="F531" i="9" a="1"/>
  <c r="F531" i="9"/>
  <c r="F236" i="8" a="1"/>
  <c r="F236" i="8"/>
  <c r="F184" i="9" a="1"/>
  <c r="F184" i="9"/>
  <c r="F223" i="8" a="1"/>
  <c r="F223" i="8"/>
  <c r="B169" i="10"/>
  <c r="B179" i="10"/>
  <c r="B149" i="10"/>
  <c r="B144" i="10"/>
  <c r="B71" i="10"/>
  <c r="B108" i="10"/>
  <c r="B39" i="10"/>
  <c r="B103" i="10"/>
  <c r="B12" i="10"/>
  <c r="B44" i="10"/>
  <c r="B117" i="10"/>
  <c r="B152" i="10"/>
  <c r="F155" i="8" a="1"/>
  <c r="F155" i="8"/>
  <c r="F315" i="9" a="1"/>
  <c r="F315" i="9"/>
  <c r="F548" i="9" a="1"/>
  <c r="F548" i="9"/>
  <c r="F231" i="5" a="1"/>
  <c r="F231" i="5"/>
  <c r="F492" i="9" a="1"/>
  <c r="F492" i="9"/>
  <c r="F323" i="9" a="1"/>
  <c r="F323" i="9"/>
  <c r="F312" i="9" a="1"/>
  <c r="F312" i="9"/>
  <c r="F435" i="8" a="1"/>
  <c r="F435" i="8"/>
  <c r="F356" i="5" a="1"/>
  <c r="F356" i="5"/>
  <c r="F339" i="5" a="1"/>
  <c r="F339" i="5"/>
  <c r="F573" i="9" a="1"/>
  <c r="F573" i="9"/>
  <c r="B181" i="10"/>
  <c r="F465" i="9" a="1"/>
  <c r="F465" i="9"/>
  <c r="F128" i="5" a="1"/>
  <c r="F128" i="5"/>
  <c r="E84" i="10" a="1"/>
  <c r="E84" i="10"/>
  <c r="F526" i="9" a="1"/>
  <c r="F526" i="9"/>
  <c r="F17" i="8" a="1"/>
  <c r="F17" i="8"/>
  <c r="F379" i="8" a="1"/>
  <c r="F379" i="8"/>
  <c r="F205" i="9" a="1"/>
  <c r="F205" i="9"/>
  <c r="E179" i="10" a="1"/>
  <c r="E179" i="10"/>
  <c r="F488" i="8" a="1"/>
  <c r="F488" i="8"/>
  <c r="F133" i="5" a="1"/>
  <c r="F133" i="5"/>
  <c r="F174" i="8" a="1"/>
  <c r="F174" i="8"/>
  <c r="F459" i="9" a="1"/>
  <c r="F459" i="9"/>
  <c r="B135" i="10"/>
  <c r="B174" i="10"/>
  <c r="B167" i="10"/>
  <c r="B186" i="10"/>
  <c r="B184" i="10"/>
  <c r="B76" i="10"/>
  <c r="F360" i="8" a="1"/>
  <c r="F360" i="8"/>
  <c r="F170" i="8" a="1"/>
  <c r="F170" i="8"/>
  <c r="F428" i="8" a="1"/>
  <c r="F428" i="8"/>
  <c r="F285" i="8" a="1"/>
  <c r="F285" i="8"/>
  <c r="F337" i="9" a="1"/>
  <c r="F337" i="9"/>
  <c r="F492" i="8" a="1"/>
  <c r="F492" i="8"/>
  <c r="F207" i="8" a="1"/>
  <c r="F207" i="8"/>
  <c r="F218" i="5" a="1"/>
  <c r="F218" i="5"/>
  <c r="F417" i="9" a="1"/>
  <c r="F417" i="9"/>
  <c r="F78" i="8" a="1"/>
  <c r="F78" i="8"/>
  <c r="F178" i="8" a="1"/>
  <c r="F178" i="8"/>
  <c r="F109" i="8" a="1"/>
  <c r="F109" i="8"/>
  <c r="F113" i="5" a="1"/>
  <c r="F113" i="5"/>
  <c r="F188" i="8" a="1"/>
  <c r="F188" i="8"/>
  <c r="F21" i="9" a="1"/>
  <c r="F21" i="9"/>
  <c r="F434" i="9" a="1"/>
  <c r="F434" i="9"/>
  <c r="F558" i="9" a="1"/>
  <c r="F558" i="9"/>
  <c r="F25" i="8" a="1"/>
  <c r="F25" i="8"/>
  <c r="F193" i="5" a="1"/>
  <c r="F193" i="5"/>
  <c r="B118" i="10"/>
  <c r="F130" i="9" a="1"/>
  <c r="F130" i="9"/>
  <c r="F78" i="5" a="1"/>
  <c r="F78" i="5"/>
  <c r="F300" i="9" a="1"/>
  <c r="F300" i="9"/>
  <c r="E133" i="10" a="1"/>
  <c r="E133" i="10"/>
  <c r="F161" i="8" a="1"/>
  <c r="F161" i="8"/>
  <c r="E173" i="10" a="1"/>
  <c r="E173" i="10"/>
  <c r="F302" i="8" a="1"/>
  <c r="F302" i="8"/>
  <c r="F461" i="9" a="1"/>
  <c r="F461" i="9"/>
  <c r="F83" i="5" a="1"/>
  <c r="F83" i="5"/>
  <c r="F138" i="8" a="1"/>
  <c r="F138" i="8"/>
  <c r="F393" i="9" a="1"/>
  <c r="F393" i="9"/>
  <c r="B86" i="10"/>
  <c r="B17" i="10"/>
  <c r="B96" i="10"/>
  <c r="B32" i="10"/>
  <c r="B91" i="10"/>
  <c r="B182" i="10"/>
  <c r="B172" i="10"/>
  <c r="B140" i="10"/>
  <c r="E89" i="10" a="1"/>
  <c r="E89" i="10"/>
  <c r="F281" i="8" a="1"/>
  <c r="F281" i="8"/>
  <c r="F101" i="9" a="1"/>
  <c r="F101" i="9"/>
  <c r="F539" i="9" a="1"/>
  <c r="F539" i="9"/>
  <c r="F51" i="9" a="1"/>
  <c r="F51" i="9"/>
  <c r="F253" i="5" a="1"/>
  <c r="F253" i="5"/>
  <c r="F86" i="8" a="1"/>
  <c r="F86" i="8"/>
  <c r="E21" i="10" a="1"/>
  <c r="E21" i="10"/>
  <c r="F600" i="9" a="1"/>
  <c r="F600" i="9"/>
  <c r="F254" i="8" a="1"/>
  <c r="F254" i="8"/>
  <c r="F233" i="8" a="1"/>
  <c r="F233" i="8"/>
  <c r="B123" i="10"/>
  <c r="E88" i="10" a="1"/>
  <c r="E88" i="10"/>
  <c r="B150" i="10"/>
  <c r="F395" i="8" a="1"/>
  <c r="F395" i="8"/>
  <c r="F325" i="8" a="1"/>
  <c r="F325" i="8"/>
  <c r="F503" i="8" a="1"/>
  <c r="F503" i="8"/>
  <c r="F398" i="8" a="1"/>
  <c r="F398" i="8"/>
  <c r="F269" i="5" a="1"/>
  <c r="F269" i="5"/>
  <c r="F593" i="9" a="1"/>
  <c r="F593" i="9"/>
  <c r="F217" i="8" a="1"/>
  <c r="F217" i="8"/>
  <c r="F160" i="8" a="1"/>
  <c r="F160" i="8"/>
  <c r="E57" i="10" a="1"/>
  <c r="E57" i="10"/>
  <c r="F204" i="9" a="1"/>
  <c r="F204" i="9"/>
  <c r="F215" i="9" a="1"/>
  <c r="F215" i="9"/>
  <c r="E186" i="10" a="1"/>
  <c r="E186" i="10"/>
  <c r="E7" i="7" a="1"/>
  <c r="E7" i="7"/>
  <c r="F168" i="8" a="1"/>
  <c r="F168" i="8"/>
  <c r="F237" i="9" a="1"/>
  <c r="F237" i="9"/>
  <c r="F382" i="9" a="1"/>
  <c r="F382" i="9"/>
  <c r="F172" i="5" a="1"/>
  <c r="F172" i="5"/>
  <c r="F401" i="8" a="1"/>
  <c r="F401" i="8"/>
  <c r="F310" i="5" a="1"/>
  <c r="F310" i="5"/>
  <c r="F5" i="8" a="1"/>
  <c r="F5" i="8"/>
  <c r="B187" i="10"/>
  <c r="F232" i="9" a="1"/>
  <c r="F232" i="9"/>
  <c r="F55" i="8" a="1"/>
  <c r="F55" i="8"/>
  <c r="F280" i="8" a="1"/>
  <c r="F280" i="8"/>
  <c r="E23" i="10" a="1"/>
  <c r="E23" i="10"/>
  <c r="F41" i="8" a="1"/>
  <c r="F41" i="8"/>
  <c r="E111" i="10" a="1"/>
  <c r="E111" i="10"/>
  <c r="E116" i="10" a="1"/>
  <c r="E116" i="10"/>
  <c r="F102" i="5" a="1"/>
  <c r="F102" i="5"/>
  <c r="F354" i="9" a="1"/>
  <c r="F354" i="9"/>
  <c r="F298" i="8" a="1"/>
  <c r="F298" i="8"/>
  <c r="B59" i="10"/>
  <c r="B155" i="10"/>
  <c r="E90" i="10" a="1"/>
  <c r="E90" i="10"/>
  <c r="F230" i="9" a="1"/>
  <c r="F230" i="9"/>
  <c r="F251" i="9" a="1"/>
  <c r="F251" i="9"/>
  <c r="F344" i="8" a="1"/>
  <c r="F344" i="8"/>
  <c r="E2" i="6" a="1"/>
  <c r="E2" i="6"/>
  <c r="F231" i="9" a="1"/>
  <c r="F231" i="9"/>
  <c r="F94" i="8" a="1"/>
  <c r="F94" i="8"/>
  <c r="F20" i="9" a="1"/>
  <c r="F20" i="9"/>
  <c r="F292" i="9" a="1"/>
  <c r="F292" i="9"/>
  <c r="F43" i="9" a="1"/>
  <c r="F43" i="9"/>
  <c r="F290" i="5" a="1"/>
  <c r="F290" i="5"/>
  <c r="B177" i="10"/>
  <c r="B113" i="10"/>
  <c r="B64" i="10"/>
  <c r="B49" i="10"/>
  <c r="B145" i="10"/>
  <c r="B27" i="10"/>
  <c r="B7" i="10"/>
  <c r="B160" i="10"/>
  <c r="B54" i="10"/>
  <c r="F533" i="9" a="1"/>
  <c r="F533" i="9"/>
  <c r="F340" i="5" a="1"/>
  <c r="F340" i="5"/>
  <c r="F243" i="8" a="1"/>
  <c r="F243" i="8"/>
  <c r="F273" i="9" a="1"/>
  <c r="F273" i="9"/>
  <c r="F89" i="5" a="1"/>
  <c r="F89" i="5"/>
  <c r="F469" i="8" a="1"/>
  <c r="F469" i="8"/>
  <c r="F164" i="8" a="1"/>
  <c r="F164" i="8"/>
  <c r="F60" i="9" a="1"/>
  <c r="F60" i="9"/>
  <c r="F339" i="9" a="1"/>
  <c r="F339" i="9"/>
  <c r="F68" i="5" a="1"/>
  <c r="F68" i="5"/>
  <c r="F166" i="8" a="1"/>
  <c r="F166" i="8"/>
  <c r="F95" i="9" a="1"/>
  <c r="F95" i="9"/>
  <c r="F479" i="9" a="1"/>
  <c r="F479" i="9"/>
  <c r="B81" i="10"/>
  <c r="B128" i="10"/>
  <c r="F481" i="9" a="1"/>
  <c r="F481" i="9"/>
  <c r="F226" i="8" a="1"/>
  <c r="F226" i="8"/>
  <c r="E110" i="10" a="1"/>
  <c r="E110" i="10"/>
  <c r="F434" i="8" a="1"/>
  <c r="F434" i="8"/>
  <c r="E7" i="10" a="1"/>
  <c r="E7" i="10"/>
  <c r="F487" i="8" a="1"/>
  <c r="F487" i="8"/>
  <c r="F153" i="8" a="1"/>
  <c r="F153" i="8"/>
  <c r="F118" i="8" a="1"/>
  <c r="F118" i="8"/>
  <c r="F332" i="5" a="1"/>
  <c r="F332" i="5"/>
  <c r="E15" i="7" a="1"/>
  <c r="E15" i="7"/>
  <c r="F149" i="9" a="1"/>
  <c r="F149" i="9"/>
  <c r="E104" i="10" a="1"/>
  <c r="E104" i="10"/>
  <c r="F54" i="8" a="1"/>
  <c r="F54" i="8"/>
  <c r="F48" i="9" a="1"/>
  <c r="F48" i="9"/>
  <c r="F26" i="9" a="1"/>
  <c r="F26" i="9"/>
  <c r="E141" i="10" a="1"/>
  <c r="E141" i="10"/>
  <c r="F216" i="8" a="1"/>
  <c r="F216" i="8"/>
  <c r="F3" i="5" a="1"/>
  <c r="F3" i="5"/>
  <c r="F107" i="5" a="1"/>
  <c r="F107" i="5"/>
  <c r="F464" i="8" a="1"/>
  <c r="F464" i="8"/>
  <c r="F99" i="8" a="1"/>
  <c r="F99" i="8"/>
  <c r="F70" i="8" a="1"/>
  <c r="F70" i="8"/>
  <c r="F201" i="8" a="1"/>
  <c r="F201" i="8"/>
  <c r="F31" i="5" a="1"/>
  <c r="F31" i="5"/>
  <c r="F255" i="8" a="1"/>
  <c r="F255" i="8"/>
  <c r="F248" i="8" a="1"/>
  <c r="F248" i="8"/>
  <c r="F89" i="9" a="1"/>
  <c r="F89" i="9"/>
  <c r="F33" i="5" a="1"/>
  <c r="F33" i="5"/>
  <c r="E174" i="10" a="1"/>
  <c r="E174" i="10"/>
  <c r="F271" i="9" a="1"/>
  <c r="F271" i="9"/>
  <c r="F261" i="5" a="1"/>
  <c r="F261" i="5"/>
  <c r="E37" i="10" a="1"/>
  <c r="E37" i="10"/>
  <c r="F204" i="8" a="1"/>
  <c r="F204" i="8"/>
  <c r="F15" i="9" a="1"/>
  <c r="F15" i="9"/>
  <c r="F238" i="9" a="1"/>
  <c r="F238" i="9"/>
  <c r="F369" i="8" a="1"/>
  <c r="F369" i="8"/>
  <c r="F420" i="9" a="1"/>
  <c r="F420" i="9"/>
  <c r="F346" i="8" a="1"/>
  <c r="F346" i="8"/>
  <c r="F574" i="9" a="1"/>
  <c r="F574" i="9"/>
  <c r="F69" i="5" a="1"/>
  <c r="F69" i="5"/>
  <c r="F41" i="9" a="1"/>
  <c r="F41" i="9"/>
  <c r="E50" i="10" a="1"/>
  <c r="E50" i="10"/>
  <c r="F246" i="8" a="1"/>
  <c r="F246" i="8"/>
  <c r="E4" i="7" a="1"/>
  <c r="E4" i="7"/>
  <c r="F172" i="8" a="1"/>
  <c r="F172" i="8"/>
  <c r="F196" i="8" a="1"/>
  <c r="F196" i="8"/>
  <c r="F490" i="8" a="1"/>
  <c r="F490" i="8"/>
  <c r="F288" i="9" a="1"/>
  <c r="F288" i="9"/>
  <c r="F121" i="9" a="1"/>
  <c r="F121" i="9"/>
  <c r="F256" i="9" a="1"/>
  <c r="F256" i="9"/>
  <c r="F277" i="9" a="1"/>
  <c r="F277" i="9"/>
  <c r="F378" i="9" a="1"/>
  <c r="F378" i="9"/>
  <c r="E18" i="10" a="1"/>
  <c r="E18" i="10"/>
  <c r="F324" i="5" a="1"/>
  <c r="F324" i="5"/>
  <c r="F343" i="8" a="1"/>
  <c r="F343" i="8"/>
  <c r="E178" i="10" a="1"/>
  <c r="E178" i="10"/>
  <c r="F17" i="9" a="1"/>
  <c r="F17" i="9"/>
  <c r="F456" i="8" a="1"/>
  <c r="F456" i="8"/>
  <c r="F257" i="5" a="1"/>
  <c r="F257" i="5"/>
  <c r="F452" i="9" a="1"/>
  <c r="F452" i="9"/>
  <c r="F333" i="8" a="1"/>
  <c r="F333" i="8"/>
  <c r="F471" i="9" a="1"/>
  <c r="F471" i="9"/>
  <c r="F49" i="5" a="1"/>
  <c r="F49" i="5"/>
  <c r="F272" i="5" a="1"/>
  <c r="F272" i="5"/>
  <c r="F444" i="8" a="1"/>
  <c r="F444" i="8"/>
  <c r="E68" i="10" a="1"/>
  <c r="E68" i="10"/>
  <c r="F423" i="9" a="1"/>
  <c r="F423" i="9"/>
  <c r="F515" i="9" a="1"/>
  <c r="F515" i="9"/>
  <c r="F190" i="5" a="1"/>
  <c r="F190" i="5"/>
  <c r="F81" i="9" a="1"/>
  <c r="F81" i="9"/>
  <c r="F505" i="9" a="1"/>
  <c r="F505" i="9"/>
  <c r="F258" i="9" a="1"/>
  <c r="F258" i="9"/>
  <c r="E127" i="10" a="1"/>
  <c r="E127" i="10"/>
  <c r="F334" i="9" a="1"/>
  <c r="F334" i="9"/>
  <c r="F52" i="5" a="1"/>
  <c r="F52" i="5"/>
  <c r="F130" i="5" a="1"/>
  <c r="F130" i="5"/>
  <c r="F175" i="8" a="1"/>
  <c r="F175" i="8"/>
  <c r="F29" i="5" a="1"/>
  <c r="F29" i="5"/>
  <c r="F293" i="9" a="1"/>
  <c r="F293" i="9"/>
  <c r="F30" i="8" a="1"/>
  <c r="F30" i="8"/>
  <c r="E142" i="10" a="1"/>
  <c r="E142" i="10"/>
  <c r="F583" i="9" a="1"/>
  <c r="F583" i="9"/>
  <c r="F140" i="5" a="1"/>
  <c r="F140" i="5"/>
  <c r="F40" i="8" a="1"/>
  <c r="F40" i="8"/>
  <c r="E5" i="10" a="1"/>
  <c r="E5" i="10"/>
  <c r="F496" i="8" a="1"/>
  <c r="F496" i="8"/>
  <c r="F318" i="9" a="1"/>
  <c r="F318" i="9"/>
  <c r="F494" i="9" a="1"/>
  <c r="F494" i="9"/>
  <c r="F56" i="9" a="1"/>
  <c r="F56" i="9"/>
  <c r="F341" i="9" a="1"/>
  <c r="F341" i="9"/>
  <c r="F386" i="8" a="1"/>
  <c r="F386" i="8"/>
  <c r="F114" i="5" a="1"/>
  <c r="F114" i="5"/>
  <c r="F31" i="8" a="1"/>
  <c r="F31" i="8"/>
  <c r="F12" i="5" a="1"/>
  <c r="F12" i="5"/>
  <c r="F289" i="8" a="1"/>
  <c r="F289" i="8"/>
  <c r="F43" i="5" a="1"/>
  <c r="F43" i="5"/>
  <c r="F413" i="9" a="1"/>
  <c r="F413" i="9"/>
  <c r="F265" i="5" a="1"/>
  <c r="F265" i="5"/>
  <c r="E93" i="10" a="1"/>
  <c r="E93" i="10"/>
  <c r="F242" i="9" a="1"/>
  <c r="F242" i="9"/>
  <c r="F79" i="5" a="1"/>
  <c r="F79" i="5"/>
  <c r="F333" i="5" a="1"/>
  <c r="F333" i="5"/>
  <c r="F317" i="8" a="1"/>
  <c r="F317" i="8"/>
  <c r="F160" i="5" a="1"/>
  <c r="F160" i="5"/>
  <c r="E148" i="10" a="1"/>
  <c r="E148" i="10"/>
  <c r="F370" i="5" a="1"/>
  <c r="F370" i="5"/>
  <c r="E42" i="10" a="1"/>
  <c r="E42" i="10"/>
  <c r="F128" i="8" a="1"/>
  <c r="F128" i="8"/>
  <c r="F245" i="8" a="1"/>
  <c r="F245" i="8"/>
  <c r="E81" i="10" a="1"/>
  <c r="E81" i="10"/>
  <c r="F131" i="8" a="1"/>
  <c r="F131" i="8"/>
  <c r="F276" i="9" a="1"/>
  <c r="F276" i="9"/>
  <c r="F438" i="9" a="1"/>
  <c r="F438" i="9"/>
  <c r="F106" i="5" a="1"/>
  <c r="F106" i="5"/>
  <c r="F91" i="8" a="1"/>
  <c r="F91" i="8"/>
  <c r="F245" i="9" a="1"/>
  <c r="F245" i="9"/>
  <c r="F302" i="5" a="1"/>
  <c r="F302" i="5"/>
  <c r="E48" i="10" a="1"/>
  <c r="E48" i="10"/>
  <c r="F124" i="5" a="1"/>
  <c r="F124" i="5"/>
  <c r="F514" i="9" a="1"/>
  <c r="F514" i="9"/>
  <c r="F193" i="9" a="1"/>
  <c r="F193" i="9"/>
  <c r="F480" i="9" a="1"/>
  <c r="F480" i="9"/>
  <c r="F16" i="5" a="1"/>
  <c r="F16" i="5"/>
  <c r="E175" i="10" a="1"/>
  <c r="E175" i="10"/>
  <c r="F519" i="9" a="1"/>
  <c r="F519" i="9"/>
  <c r="F445" i="9" a="1"/>
  <c r="F445" i="9"/>
  <c r="F351" i="9" a="1"/>
  <c r="F351" i="9"/>
  <c r="F485" i="9" a="1"/>
  <c r="F485" i="9"/>
  <c r="F179" i="9" a="1"/>
  <c r="F179" i="9"/>
  <c r="F326" i="9" a="1"/>
  <c r="F326" i="9"/>
  <c r="E100" i="10" a="1"/>
  <c r="E100" i="10"/>
  <c r="F416" i="8" a="1"/>
  <c r="F416" i="8"/>
  <c r="E16" i="7" a="1"/>
  <c r="E16" i="7"/>
  <c r="F511" i="9" a="1"/>
  <c r="F511" i="9"/>
  <c r="E39" i="10" a="1"/>
  <c r="E39" i="10"/>
  <c r="F516" i="9" a="1"/>
  <c r="F516" i="9"/>
  <c r="F508" i="9" a="1"/>
  <c r="F508" i="9"/>
  <c r="F432" i="9" a="1"/>
  <c r="F432" i="9"/>
  <c r="F188" i="5" a="1"/>
  <c r="F188" i="5"/>
  <c r="F9" i="8" a="1"/>
  <c r="F9" i="8"/>
  <c r="F251" i="8" a="1"/>
  <c r="F251" i="8"/>
  <c r="F588" i="9" a="1"/>
  <c r="F588" i="9"/>
  <c r="F585" i="9" a="1"/>
  <c r="F585" i="9"/>
  <c r="F188" i="9" a="1"/>
  <c r="F188" i="9"/>
  <c r="F222" i="8" a="1"/>
  <c r="F222" i="8"/>
  <c r="E25" i="10" a="1"/>
  <c r="E25" i="10"/>
  <c r="E164" i="10" a="1"/>
  <c r="E164" i="10"/>
  <c r="F34" i="8" a="1"/>
  <c r="F34" i="8"/>
  <c r="F128" i="9" a="1"/>
  <c r="F128" i="9"/>
  <c r="F451" i="9" a="1"/>
  <c r="F451" i="9"/>
  <c r="F201" i="5" a="1"/>
  <c r="F201" i="5"/>
  <c r="F561" i="9" a="1"/>
  <c r="F561" i="9"/>
  <c r="F260" i="9" a="1"/>
  <c r="F260" i="9"/>
  <c r="F181" i="8" a="1"/>
  <c r="F181" i="8"/>
  <c r="F389" i="9" a="1"/>
  <c r="F389" i="9"/>
  <c r="F167" i="8" a="1"/>
  <c r="F167" i="8"/>
  <c r="F301" i="8" a="1"/>
  <c r="F301" i="8"/>
  <c r="F112" i="5" a="1"/>
  <c r="F112" i="5"/>
  <c r="F594" i="9" a="1"/>
  <c r="F594" i="9"/>
  <c r="E41" i="10" a="1"/>
  <c r="E41" i="10"/>
  <c r="E183" i="10" a="1"/>
  <c r="E183" i="10"/>
  <c r="E38" i="10" a="1"/>
  <c r="E38" i="10"/>
  <c r="E20" i="7" a="1"/>
  <c r="E20" i="7"/>
  <c r="E189" i="10" a="1"/>
  <c r="E189" i="10"/>
  <c r="F491" i="8" a="1"/>
  <c r="F491" i="8"/>
  <c r="F15" i="8" a="1"/>
  <c r="F15" i="8"/>
  <c r="F116" i="8" a="1"/>
  <c r="F116" i="8"/>
  <c r="F103" i="9" a="1"/>
  <c r="F103" i="9"/>
  <c r="F24" i="9" a="1"/>
  <c r="F24" i="9"/>
  <c r="E12" i="7" a="1"/>
  <c r="E12" i="7"/>
  <c r="F211" i="8" a="1"/>
  <c r="F211" i="8"/>
  <c r="F37" i="9" a="1"/>
  <c r="F37" i="9"/>
  <c r="F42" i="5" a="1"/>
  <c r="F42" i="5"/>
  <c r="F135" i="5" a="1"/>
  <c r="F135" i="5"/>
  <c r="F195" i="8" a="1"/>
  <c r="F195" i="8"/>
  <c r="E10" i="12" a="1"/>
  <c r="E10" i="12"/>
  <c r="F291" i="8" a="1"/>
  <c r="F291" i="8"/>
  <c r="F202" i="8" a="1"/>
  <c r="F202" i="8"/>
  <c r="F491" i="9" a="1"/>
  <c r="F491" i="9"/>
  <c r="F446" i="8" a="1"/>
  <c r="F446" i="8"/>
  <c r="F47" i="5" a="1"/>
  <c r="F47" i="5"/>
  <c r="F276" i="5" a="1"/>
  <c r="F276" i="5"/>
  <c r="F363" i="9" a="1"/>
  <c r="F363" i="9"/>
  <c r="F61" i="8" a="1"/>
  <c r="F61" i="8"/>
  <c r="F258" i="5" a="1"/>
  <c r="F258" i="5"/>
  <c r="F105" i="8" a="1"/>
  <c r="F105" i="8"/>
  <c r="F302" i="9" a="1"/>
  <c r="F302" i="9"/>
  <c r="F13" i="5" a="1"/>
  <c r="F13" i="5"/>
  <c r="F185" i="9" a="1"/>
  <c r="F185" i="9"/>
  <c r="F236" i="9" a="1"/>
  <c r="F236" i="9"/>
  <c r="F244" i="8" a="1"/>
  <c r="F244" i="8"/>
  <c r="F102" i="9" a="1"/>
  <c r="F102" i="9"/>
  <c r="F125" i="9" a="1"/>
  <c r="F125" i="9"/>
  <c r="F103" i="5" a="1"/>
  <c r="F103" i="5"/>
  <c r="F358" i="8" a="1"/>
  <c r="F358" i="8"/>
  <c r="F366" i="9" a="1"/>
  <c r="F366" i="9"/>
  <c r="F356" i="8" a="1"/>
  <c r="F356" i="8"/>
  <c r="F361" i="9" a="1"/>
  <c r="F361" i="9"/>
  <c r="F221" i="8" a="1"/>
  <c r="F221" i="8"/>
  <c r="E4" i="12" a="1"/>
  <c r="E4" i="12"/>
  <c r="F80" i="9" a="1"/>
  <c r="F80" i="9"/>
  <c r="F370" i="8" a="1"/>
  <c r="F370" i="8"/>
  <c r="F495" i="9" a="1"/>
  <c r="F495" i="9"/>
  <c r="F160" i="9" a="1"/>
  <c r="F160" i="9"/>
  <c r="E166" i="10" a="1"/>
  <c r="E166" i="10"/>
  <c r="F2" i="8" a="1"/>
  <c r="F2" i="8"/>
  <c r="F138" i="9" a="1"/>
  <c r="F138" i="9"/>
  <c r="F345" i="8" a="1"/>
  <c r="F345" i="8"/>
  <c r="F151" i="8" a="1"/>
  <c r="F151" i="8"/>
  <c r="F229" i="9" a="1"/>
  <c r="F229" i="9"/>
  <c r="F254" i="5" a="1"/>
  <c r="F254" i="5"/>
  <c r="F285" i="9" a="1"/>
  <c r="F285" i="9"/>
  <c r="F283" i="5" a="1"/>
  <c r="F283" i="5"/>
  <c r="E85" i="10" a="1"/>
  <c r="E85" i="10"/>
  <c r="F190" i="9" a="1"/>
  <c r="F190" i="9"/>
  <c r="F368" i="9" a="1"/>
  <c r="F368" i="9"/>
  <c r="E156" i="10" a="1"/>
  <c r="E156" i="10"/>
  <c r="F316" i="9" a="1"/>
  <c r="F316" i="9"/>
  <c r="F424" i="9" a="1"/>
  <c r="F424" i="9"/>
  <c r="F315" i="5" a="1"/>
  <c r="F315" i="5"/>
  <c r="F340" i="9" a="1"/>
  <c r="F340" i="9"/>
  <c r="E2" i="10" a="1"/>
  <c r="E2" i="10"/>
  <c r="F272" i="9" a="1"/>
  <c r="F272" i="9"/>
  <c r="F208" i="9" a="1"/>
  <c r="F208" i="9"/>
  <c r="F425" i="8" a="1"/>
  <c r="F425" i="8"/>
  <c r="F365" i="5" a="1"/>
  <c r="F365" i="5"/>
  <c r="F335" i="9" a="1"/>
  <c r="F335" i="9"/>
  <c r="E6" i="6" a="1"/>
  <c r="E6" i="6"/>
  <c r="E53" i="10" a="1"/>
  <c r="E53" i="10"/>
  <c r="F217" i="9" a="1"/>
  <c r="F217" i="9"/>
  <c r="F355" i="8" a="1"/>
  <c r="F355" i="8"/>
  <c r="F320" i="8" a="1"/>
  <c r="F320" i="8"/>
  <c r="E172" i="10" a="1"/>
  <c r="E172" i="10"/>
  <c r="F485" i="8" a="1"/>
  <c r="F485" i="8"/>
  <c r="F435" i="9" a="1"/>
  <c r="F435" i="9"/>
  <c r="F64" i="5" a="1"/>
  <c r="F64" i="5"/>
  <c r="F351" i="8" a="1"/>
  <c r="F351" i="8"/>
  <c r="F189" i="9" a="1"/>
  <c r="F189" i="9"/>
  <c r="F76" i="5" a="1"/>
  <c r="F76" i="5"/>
  <c r="F22" i="8" a="1"/>
  <c r="F22" i="8"/>
  <c r="F62" i="9" a="1"/>
  <c r="F62" i="9"/>
  <c r="F535" i="9" a="1"/>
  <c r="F535" i="9"/>
  <c r="F57" i="5" a="1"/>
  <c r="F57" i="5"/>
  <c r="F159" i="9" a="1"/>
  <c r="F159" i="9"/>
  <c r="F430" i="9" a="1"/>
  <c r="F430" i="9"/>
  <c r="E153" i="10" a="1"/>
  <c r="E153" i="10"/>
  <c r="F450" i="9" a="1"/>
  <c r="F450" i="9"/>
  <c r="E69" i="10" a="1"/>
  <c r="E69" i="10"/>
  <c r="E128" i="10" a="1"/>
  <c r="E128" i="10"/>
  <c r="F353" i="9" a="1"/>
  <c r="F353" i="9"/>
  <c r="F213" i="5" a="1"/>
  <c r="F213" i="5"/>
  <c r="F169" i="5" a="1"/>
  <c r="F169" i="5"/>
  <c r="F462" i="8" a="1"/>
  <c r="F462" i="8"/>
  <c r="F486" i="8" a="1"/>
  <c r="F486" i="8"/>
  <c r="E139" i="10" a="1"/>
  <c r="E139" i="10"/>
  <c r="E3" i="12" a="1"/>
  <c r="E3" i="12"/>
  <c r="F265" i="9" a="1"/>
  <c r="F265" i="9"/>
  <c r="F40" i="5" a="1"/>
  <c r="F40" i="5"/>
  <c r="F136" i="5" a="1"/>
  <c r="F136" i="5"/>
  <c r="F105" i="9" a="1"/>
  <c r="F105" i="9"/>
  <c r="F383" i="8" a="1"/>
  <c r="F383" i="8"/>
  <c r="F224" i="9" a="1"/>
  <c r="F224" i="9"/>
  <c r="F547" i="9" a="1"/>
  <c r="F547" i="9"/>
  <c r="F513" i="9" a="1"/>
  <c r="F513" i="9"/>
  <c r="F330" i="8" a="1"/>
  <c r="F330" i="8"/>
  <c r="F327" i="9" a="1"/>
  <c r="F327" i="9"/>
  <c r="F363" i="5" a="1"/>
  <c r="F363" i="5"/>
  <c r="F348" i="9" a="1"/>
  <c r="F348" i="9"/>
  <c r="F394" i="8" a="1"/>
  <c r="F394" i="8"/>
  <c r="F133" i="8" a="1"/>
  <c r="F133" i="8"/>
  <c r="F445" i="8" a="1"/>
  <c r="F445" i="8"/>
  <c r="F90" i="5" a="1"/>
  <c r="F90" i="5"/>
  <c r="F367" i="8" a="1"/>
  <c r="F367" i="8"/>
  <c r="F482" i="9" a="1"/>
  <c r="F482" i="9"/>
  <c r="F316" i="5" a="1"/>
  <c r="F316" i="5"/>
  <c r="F39" i="8" a="1"/>
  <c r="F39" i="8"/>
  <c r="E145" i="10" a="1"/>
  <c r="E145" i="10"/>
  <c r="F247" i="9" a="1"/>
  <c r="F247" i="9"/>
  <c r="F358" i="9" a="1"/>
  <c r="F358" i="9"/>
  <c r="F456" i="9" a="1"/>
  <c r="F456" i="9"/>
  <c r="F21" i="5" a="1"/>
  <c r="F21" i="5"/>
  <c r="F7" i="8" a="1"/>
  <c r="F7" i="8"/>
  <c r="F380" i="9" a="1"/>
  <c r="F380" i="9"/>
  <c r="F407" i="9" a="1"/>
  <c r="F407" i="9"/>
  <c r="E70" i="10" a="1"/>
  <c r="E70" i="10"/>
  <c r="F163" i="9" a="1"/>
  <c r="F163" i="9"/>
  <c r="F352" i="5" a="1"/>
  <c r="F352" i="5"/>
  <c r="F242" i="8" a="1"/>
  <c r="F242" i="8"/>
  <c r="F294" i="8" a="1"/>
  <c r="F294" i="8"/>
  <c r="F579" i="9" a="1"/>
  <c r="F579" i="9"/>
  <c r="F305" i="9" a="1"/>
  <c r="F305" i="9"/>
  <c r="F234" i="8" a="1"/>
  <c r="F234" i="8"/>
  <c r="F277" i="8" a="1"/>
  <c r="F277" i="8"/>
  <c r="F225" i="9" a="1"/>
  <c r="F225" i="9"/>
  <c r="F576" i="9" a="1"/>
  <c r="F576" i="9"/>
  <c r="F366" i="5" a="1"/>
  <c r="F366" i="5"/>
  <c r="F329" i="9" a="1"/>
  <c r="F329" i="9"/>
  <c r="F120" i="8" a="1"/>
  <c r="F120" i="8"/>
  <c r="F270" i="9" a="1"/>
  <c r="F270" i="9"/>
  <c r="F100" i="5" a="1"/>
  <c r="F100" i="5"/>
  <c r="F276" i="8" a="1"/>
  <c r="F276" i="8"/>
  <c r="F127" i="8" a="1"/>
  <c r="F127" i="8"/>
  <c r="F162" i="8" a="1"/>
  <c r="F162" i="8"/>
  <c r="F472" i="9" a="1"/>
  <c r="F472" i="9"/>
  <c r="F129" i="5" a="1"/>
  <c r="F129" i="5"/>
  <c r="F96" i="9" a="1"/>
  <c r="F96" i="9"/>
  <c r="F117" i="8" a="1"/>
  <c r="F117" i="8"/>
  <c r="F444" i="9" a="1"/>
  <c r="F444" i="9"/>
  <c r="E5" i="12" a="1"/>
  <c r="E5" i="12"/>
  <c r="F67" i="9" a="1"/>
  <c r="F67" i="9"/>
  <c r="F240" i="5" a="1"/>
  <c r="F240" i="5"/>
  <c r="F244" i="9" a="1"/>
  <c r="F244" i="9"/>
  <c r="F283" i="9" a="1"/>
  <c r="F283" i="9"/>
  <c r="F323" i="5" a="1"/>
  <c r="F323" i="5"/>
  <c r="F215" i="8" a="1"/>
  <c r="F215" i="8"/>
  <c r="F414" i="8" a="1"/>
  <c r="F414" i="8"/>
  <c r="F90" i="9" a="1"/>
  <c r="F90" i="9"/>
  <c r="F13" i="9" a="1"/>
  <c r="F13" i="9"/>
  <c r="F358" i="5" a="1"/>
  <c r="F358" i="5"/>
  <c r="E18" i="7" a="1"/>
  <c r="E18" i="7"/>
  <c r="F122" i="9" a="1"/>
  <c r="F122" i="9"/>
  <c r="F286" i="9" a="1"/>
  <c r="F286" i="9"/>
  <c r="F572" i="9" a="1"/>
  <c r="F572" i="9"/>
  <c r="F406" i="8" a="1"/>
  <c r="F406" i="8"/>
  <c r="F552" i="9" a="1"/>
  <c r="F552" i="9"/>
  <c r="F282" i="5" a="1"/>
  <c r="F282" i="5"/>
  <c r="F334" i="8" a="1"/>
  <c r="F334" i="8"/>
  <c r="F201" i="9" a="1"/>
  <c r="F201" i="9"/>
  <c r="F367" i="5" a="1"/>
  <c r="F367" i="5"/>
  <c r="F145" i="8" a="1"/>
  <c r="F145" i="8"/>
  <c r="F291" i="9" a="1"/>
  <c r="F291" i="9"/>
  <c r="F184" i="5" a="1"/>
  <c r="F184" i="5"/>
  <c r="F50" i="8" a="1"/>
  <c r="F50" i="8"/>
  <c r="F197" i="5" a="1"/>
  <c r="F197" i="5"/>
  <c r="F365" i="8" a="1"/>
  <c r="F365" i="8"/>
  <c r="F88" i="9" a="1"/>
  <c r="F88" i="9"/>
  <c r="F26" i="5" a="1"/>
  <c r="F26" i="5"/>
  <c r="E17" i="10" a="1"/>
  <c r="E17" i="10"/>
  <c r="F165" i="9" a="1"/>
  <c r="F165" i="9"/>
  <c r="F274" i="5" a="1"/>
  <c r="F274" i="5"/>
  <c r="F584" i="9" a="1"/>
  <c r="F584" i="9"/>
  <c r="F412" i="9" a="1"/>
  <c r="F412" i="9"/>
  <c r="F120" i="5" a="1"/>
  <c r="F120" i="5"/>
  <c r="F360" i="9" a="1"/>
  <c r="F360" i="9"/>
  <c r="F226" i="5" a="1"/>
  <c r="F226" i="5"/>
  <c r="F179" i="8" a="1"/>
  <c r="F179" i="8"/>
  <c r="E62" i="10" a="1"/>
  <c r="E62" i="10"/>
  <c r="F410" i="8" a="1"/>
  <c r="F410" i="8"/>
  <c r="F137" i="8" a="1"/>
  <c r="F137" i="8"/>
  <c r="F187" i="8" a="1"/>
  <c r="F187" i="8"/>
  <c r="E82" i="10" a="1"/>
  <c r="E82" i="10"/>
  <c r="E13" i="6" a="1"/>
  <c r="E13" i="6"/>
  <c r="E7" i="12" a="1"/>
  <c r="E7" i="12"/>
  <c r="F107" i="9" a="1"/>
  <c r="F107" i="9"/>
  <c r="F455" i="9" a="1"/>
  <c r="F455" i="9"/>
  <c r="F38" i="9" a="1"/>
  <c r="F38" i="9"/>
  <c r="F329" i="5" a="1"/>
  <c r="F329" i="5"/>
  <c r="F9" i="9" a="1"/>
  <c r="F9" i="9"/>
  <c r="F205" i="5" a="1"/>
  <c r="F205" i="5"/>
  <c r="F498" i="8" a="1"/>
  <c r="F498" i="8"/>
  <c r="F96" i="8" a="1"/>
  <c r="F96" i="8"/>
  <c r="F43" i="8" a="1"/>
  <c r="F43" i="8"/>
  <c r="F524" i="9" a="1"/>
  <c r="F524" i="9"/>
  <c r="F214" i="5" a="1"/>
  <c r="F214" i="5"/>
  <c r="F142" i="8" a="1"/>
  <c r="F142" i="8"/>
  <c r="F443" i="8" a="1"/>
  <c r="F443" i="8"/>
  <c r="F10" i="5" a="1"/>
  <c r="F10" i="5"/>
  <c r="F171" i="5" a="1"/>
  <c r="F171" i="5"/>
  <c r="F158" i="8" a="1"/>
  <c r="F158" i="8"/>
  <c r="F497" i="9" a="1"/>
  <c r="F497" i="9"/>
  <c r="F394" i="9" a="1"/>
  <c r="F394" i="9"/>
  <c r="E14" i="7" a="1"/>
  <c r="E14" i="7"/>
  <c r="F206" i="5" a="1"/>
  <c r="F206" i="5"/>
  <c r="F464" i="9" a="1"/>
  <c r="F464" i="9"/>
  <c r="F112" i="9" a="1"/>
  <c r="F112" i="9"/>
  <c r="F197" i="8" a="1"/>
  <c r="F197" i="8"/>
  <c r="F155" i="9" a="1"/>
  <c r="F155" i="9"/>
  <c r="F321" i="8" a="1"/>
  <c r="F321" i="8"/>
  <c r="F48" i="8" a="1"/>
  <c r="F48" i="8"/>
  <c r="F326" i="5" a="1"/>
  <c r="F326" i="5"/>
  <c r="F241" i="8" a="1"/>
  <c r="F241" i="8"/>
  <c r="F25" i="9" a="1"/>
  <c r="F25" i="9"/>
  <c r="F192" i="9" a="1"/>
  <c r="F192" i="9"/>
  <c r="F493" i="8" a="1"/>
  <c r="F493" i="8"/>
  <c r="F32" i="9" a="1"/>
  <c r="F32" i="9"/>
  <c r="F286" i="8" a="1"/>
  <c r="F286" i="8"/>
  <c r="F275" i="9" a="1"/>
  <c r="F275" i="9"/>
  <c r="F22" i="9" a="1"/>
  <c r="F22" i="9"/>
  <c r="F39" i="5" a="1"/>
  <c r="F39" i="5"/>
  <c r="F139" i="8" a="1"/>
  <c r="F139" i="8"/>
  <c r="F592" i="9" a="1"/>
  <c r="F592" i="9"/>
  <c r="F331" i="8" a="1"/>
  <c r="F331" i="8"/>
  <c r="F209" i="9" a="1"/>
  <c r="F209" i="9"/>
  <c r="F176" i="8" a="1"/>
  <c r="F176" i="8"/>
  <c r="F72" i="5" a="1"/>
  <c r="F72" i="5"/>
  <c r="F390" i="9" a="1"/>
  <c r="F390" i="9"/>
  <c r="F346" i="5" a="1"/>
  <c r="F346" i="5"/>
  <c r="F352" i="8" a="1"/>
  <c r="F352" i="8"/>
  <c r="F178" i="9" a="1"/>
  <c r="F178" i="9"/>
  <c r="F338" i="5" a="1"/>
  <c r="F338" i="5"/>
  <c r="F197" i="9" a="1"/>
  <c r="F197" i="9"/>
  <c r="F295" i="9" a="1"/>
  <c r="F295" i="9"/>
  <c r="F72" i="9" a="1"/>
  <c r="F72" i="9"/>
  <c r="F248" i="5" a="1"/>
  <c r="F248" i="5"/>
  <c r="F154" i="9" a="1"/>
  <c r="F154" i="9"/>
  <c r="F252" i="5" a="1"/>
  <c r="F252" i="5"/>
  <c r="F3" i="8" a="1"/>
  <c r="F3" i="8"/>
  <c r="F47" i="9" a="1"/>
  <c r="F47" i="9"/>
  <c r="F66" i="9" a="1"/>
  <c r="F66" i="9"/>
  <c r="F47" i="8" a="1"/>
  <c r="F47" i="8"/>
  <c r="F104" i="5" a="1"/>
  <c r="F104" i="5"/>
  <c r="F115" i="9" a="1"/>
  <c r="F115" i="9"/>
  <c r="E144" i="10" a="1"/>
  <c r="E144" i="10"/>
  <c r="E170" i="10" a="1"/>
  <c r="E170" i="10"/>
  <c r="F90" i="8" a="1"/>
  <c r="F90" i="8"/>
  <c r="F199" i="9" a="1"/>
  <c r="F199" i="9"/>
  <c r="E80" i="10" a="1"/>
  <c r="E80" i="10"/>
  <c r="F33" i="8" a="1"/>
  <c r="F33" i="8"/>
  <c r="F489" i="9" a="1"/>
  <c r="F489" i="9"/>
  <c r="F216" i="5" a="1"/>
  <c r="F216" i="5"/>
  <c r="F185" i="5" a="1"/>
  <c r="F185" i="5"/>
  <c r="F170" i="9" a="1"/>
  <c r="F170" i="9"/>
  <c r="F235" i="9" a="1"/>
  <c r="F235" i="9"/>
  <c r="F294" i="5" a="1"/>
  <c r="F294" i="5"/>
  <c r="E146" i="10" a="1"/>
  <c r="E146" i="10"/>
  <c r="F55" i="9" a="1"/>
  <c r="F55" i="9"/>
  <c r="F211" i="9" a="1"/>
  <c r="F211" i="9"/>
  <c r="F240" i="8" a="1"/>
  <c r="F240" i="8"/>
  <c r="F537" i="9" a="1"/>
  <c r="F537" i="9"/>
  <c r="F158" i="9" a="1"/>
  <c r="F158" i="9"/>
  <c r="F46" i="5" a="1"/>
  <c r="F46" i="5"/>
  <c r="E6" i="7" a="1"/>
  <c r="E6" i="7"/>
  <c r="F267" i="8" a="1"/>
  <c r="F267" i="8"/>
  <c r="F139" i="5" a="1"/>
  <c r="F139" i="5"/>
  <c r="F279" i="9" a="1"/>
  <c r="F279" i="9"/>
  <c r="F62" i="8" a="1"/>
  <c r="F62" i="8"/>
  <c r="F210" i="8" a="1"/>
  <c r="F210" i="8"/>
  <c r="F121" i="5" a="1"/>
  <c r="F121" i="5"/>
  <c r="F468" i="9" a="1"/>
  <c r="F468" i="9"/>
  <c r="F388" i="8" a="1"/>
  <c r="F388" i="8"/>
  <c r="F79" i="8" a="1"/>
  <c r="F79" i="8"/>
  <c r="F493" i="9" a="1"/>
  <c r="F493" i="9"/>
  <c r="F411" i="9" a="1"/>
  <c r="F411" i="9"/>
  <c r="F111" i="5" a="1"/>
  <c r="F111" i="5"/>
  <c r="F29" i="9" a="1"/>
  <c r="F29" i="9"/>
  <c r="F200" i="8" a="1"/>
  <c r="F200" i="8"/>
  <c r="F227" i="9" a="1"/>
  <c r="F227" i="9"/>
  <c r="F114" i="8" a="1"/>
  <c r="F114" i="8"/>
  <c r="F339" i="8" a="1"/>
  <c r="F339" i="8"/>
  <c r="F348" i="5" a="1"/>
  <c r="F348" i="5"/>
  <c r="F263" i="5" a="1"/>
  <c r="F263" i="5"/>
  <c r="E106" i="10" a="1"/>
  <c r="E106" i="10"/>
  <c r="F85" i="5" a="1"/>
  <c r="F85" i="5"/>
  <c r="F286" i="5" a="1"/>
  <c r="F286" i="5"/>
  <c r="F72" i="8" a="1"/>
  <c r="F72" i="8"/>
  <c r="F272" i="8" a="1"/>
  <c r="F272" i="8"/>
  <c r="F226" i="9" a="1"/>
  <c r="F226" i="9"/>
  <c r="F393" i="8" a="1"/>
  <c r="F393" i="8"/>
  <c r="F364" i="5" a="1"/>
  <c r="F364" i="5"/>
  <c r="E187" i="10" a="1"/>
  <c r="E187" i="10"/>
  <c r="F336" i="8" a="1"/>
  <c r="F336" i="8"/>
  <c r="F544" i="9" a="1"/>
  <c r="F544" i="9"/>
  <c r="F73" i="9" a="1"/>
  <c r="F73" i="9"/>
  <c r="F345" i="5" a="1"/>
  <c r="F345" i="5"/>
  <c r="F124" i="9" a="1"/>
  <c r="F124" i="9"/>
  <c r="F269" i="9" a="1"/>
  <c r="F269" i="9"/>
  <c r="E6" i="10" a="1"/>
  <c r="E6" i="10"/>
  <c r="E83" i="10" a="1"/>
  <c r="E83" i="10"/>
  <c r="F250" i="8" a="1"/>
  <c r="F250" i="8"/>
  <c r="F8" i="8" a="1"/>
  <c r="F8" i="8"/>
  <c r="F328" i="9" a="1"/>
  <c r="F328" i="9"/>
  <c r="F504" i="9" a="1"/>
  <c r="F504" i="9"/>
  <c r="F183" i="5" a="1"/>
  <c r="F183" i="5"/>
  <c r="F484" i="8" a="1"/>
  <c r="F484" i="8"/>
  <c r="F139" i="9" a="1"/>
  <c r="F139" i="9"/>
  <c r="E101" i="10" a="1"/>
  <c r="E101" i="10"/>
  <c r="F346" i="9" a="1"/>
  <c r="F346" i="9"/>
  <c r="F426" i="9" a="1"/>
  <c r="F426" i="9"/>
  <c r="F156" i="5" a="1"/>
  <c r="F156" i="5"/>
  <c r="F436" i="8" a="1"/>
  <c r="F436" i="8"/>
  <c r="E134" i="10" a="1"/>
  <c r="E134" i="10"/>
  <c r="E154" i="10" a="1"/>
  <c r="E154" i="10"/>
  <c r="F178" i="5" a="1"/>
  <c r="F178" i="5"/>
  <c r="F231" i="8" a="1"/>
  <c r="F231" i="8"/>
  <c r="F453" i="9" a="1"/>
  <c r="F453" i="9"/>
  <c r="F369" i="9" a="1"/>
  <c r="F369" i="9"/>
  <c r="F352" i="9" a="1"/>
  <c r="F352" i="9"/>
  <c r="F502" i="9" a="1"/>
  <c r="F502" i="9"/>
  <c r="F15" i="5" a="1"/>
  <c r="F15" i="5"/>
  <c r="E12" i="6" a="1"/>
  <c r="E12" i="6"/>
  <c r="F132" i="9" a="1"/>
  <c r="F132" i="9"/>
  <c r="F507" i="9" a="1"/>
  <c r="F507" i="9"/>
  <c r="F591" i="9" a="1"/>
  <c r="F591" i="9"/>
  <c r="F56" i="5" a="1"/>
  <c r="F56" i="5"/>
  <c r="F297" i="9" a="1"/>
  <c r="F297" i="9"/>
  <c r="F338" i="9" a="1"/>
  <c r="F338" i="9"/>
  <c r="F228" i="9" a="1"/>
  <c r="F228" i="9"/>
  <c r="F304" i="8" a="1"/>
  <c r="F304" i="8"/>
  <c r="F250" i="9" a="1"/>
  <c r="F250" i="9"/>
  <c r="F87" i="5" a="1"/>
  <c r="F87" i="5"/>
  <c r="F318" i="8" a="1"/>
  <c r="F318" i="8"/>
  <c r="F2" i="9" a="1"/>
  <c r="F2" i="9"/>
  <c r="F129" i="9" a="1"/>
  <c r="F129" i="9"/>
  <c r="E161" i="10" a="1"/>
  <c r="E161" i="10"/>
  <c r="F374" i="9" a="1"/>
  <c r="F374" i="9"/>
  <c r="F281" i="9" a="1"/>
  <c r="F281" i="9"/>
  <c r="E64" i="10" a="1"/>
  <c r="E64" i="10"/>
  <c r="E9" i="12" a="1"/>
  <c r="E9" i="12"/>
  <c r="E22" i="7" a="1"/>
  <c r="E22" i="7"/>
  <c r="F119" i="5" a="1"/>
  <c r="F119" i="5"/>
  <c r="F405" i="9" a="1"/>
  <c r="F405" i="9"/>
  <c r="F300" i="8" a="1"/>
  <c r="F300" i="8"/>
  <c r="F285" i="5" a="1"/>
  <c r="F285" i="5"/>
  <c r="F74" i="8" a="1"/>
  <c r="F74" i="8"/>
  <c r="F7" i="9" a="1"/>
  <c r="F7" i="9"/>
  <c r="F298" i="9" a="1"/>
  <c r="F298" i="9"/>
  <c r="F447" i="9" a="1"/>
  <c r="F447" i="9"/>
  <c r="F477" i="9" a="1"/>
  <c r="F477" i="9"/>
  <c r="F313" i="8" a="1"/>
  <c r="F313" i="8"/>
  <c r="F385" i="9" a="1"/>
  <c r="F385" i="9"/>
  <c r="F250" i="5" a="1"/>
  <c r="F250" i="5"/>
  <c r="F502" i="8" a="1"/>
  <c r="F502" i="8"/>
  <c r="E19" i="7" a="1"/>
  <c r="E19" i="7"/>
  <c r="F278" i="5" a="1"/>
  <c r="F278" i="5"/>
  <c r="F438" i="8" a="1"/>
  <c r="F438" i="8"/>
  <c r="F99" i="9" a="1"/>
  <c r="F99" i="9"/>
  <c r="F542" i="9" a="1"/>
  <c r="F542" i="9"/>
  <c r="F328" i="8" a="1"/>
  <c r="F328" i="8"/>
  <c r="F196" i="5" a="1"/>
  <c r="F196" i="5"/>
  <c r="F115" i="8" a="1"/>
  <c r="F115" i="8"/>
  <c r="E22" i="10" a="1"/>
  <c r="E22" i="10"/>
  <c r="F414" i="9" a="1"/>
  <c r="F414" i="9"/>
  <c r="E157" i="10" a="1"/>
  <c r="E157" i="10"/>
  <c r="F143" i="5" a="1"/>
  <c r="F143" i="5"/>
  <c r="F91" i="9" a="1"/>
  <c r="F91" i="9"/>
  <c r="E140" i="10" a="1"/>
  <c r="E140" i="10"/>
  <c r="F377" i="9" a="1"/>
  <c r="F377" i="9"/>
  <c r="E35" i="10" a="1"/>
  <c r="E35" i="10"/>
  <c r="F517" i="9" a="1"/>
  <c r="F517" i="9"/>
  <c r="F23" i="9" a="1"/>
  <c r="F23" i="9"/>
  <c r="F335" i="5" a="1"/>
  <c r="F335" i="5"/>
  <c r="F297" i="5" a="1"/>
  <c r="F297" i="5"/>
  <c r="F479" i="8" a="1"/>
  <c r="F479" i="8"/>
  <c r="F427" i="8" a="1"/>
  <c r="F427" i="8"/>
  <c r="E182" i="10" a="1"/>
  <c r="E182" i="10"/>
  <c r="F518" i="9" a="1"/>
  <c r="F518" i="9"/>
  <c r="F93" i="9" a="1"/>
  <c r="F93" i="9"/>
  <c r="F100" i="8" a="1"/>
  <c r="F100" i="8"/>
  <c r="F407" i="8" a="1"/>
  <c r="F407" i="8"/>
  <c r="F366" i="8" a="1"/>
  <c r="F366" i="8"/>
  <c r="F473" i="9" a="1"/>
  <c r="F473" i="9"/>
  <c r="F457" i="9" a="1"/>
  <c r="F457" i="9"/>
  <c r="F259" i="5" a="1"/>
  <c r="F259" i="5"/>
  <c r="F97" i="8" a="1"/>
  <c r="F97" i="8"/>
  <c r="F20" i="8" a="1"/>
  <c r="F20" i="8"/>
  <c r="E162" i="10" a="1"/>
  <c r="E162" i="10"/>
  <c r="F317" i="9" a="1"/>
  <c r="F317" i="9"/>
  <c r="F34" i="9" a="1"/>
  <c r="F34" i="9"/>
  <c r="F224" i="8" a="1"/>
  <c r="F224" i="8"/>
  <c r="E167" i="10" a="1"/>
  <c r="E167" i="10"/>
  <c r="F550" i="9" a="1"/>
  <c r="F550" i="9"/>
  <c r="F325" i="9" a="1"/>
  <c r="F325" i="9"/>
  <c r="F200" i="9" a="1"/>
  <c r="F200" i="9"/>
  <c r="F349" i="5" a="1"/>
  <c r="F349" i="5"/>
  <c r="F362" i="5" a="1"/>
  <c r="F362" i="5"/>
  <c r="F159" i="8" a="1"/>
  <c r="F159" i="8"/>
  <c r="F455" i="8" a="1"/>
  <c r="F455" i="8"/>
  <c r="F292" i="5" a="1"/>
  <c r="F292" i="5"/>
  <c r="F448" i="9" a="1"/>
  <c r="F448" i="9"/>
  <c r="E11" i="6" a="1"/>
  <c r="E11" i="6"/>
  <c r="F145" i="9" a="1"/>
  <c r="F145" i="9"/>
  <c r="E51" i="10" a="1"/>
  <c r="E51" i="10"/>
  <c r="F67" i="5" a="1"/>
  <c r="F67" i="5"/>
  <c r="F14" i="8" a="1"/>
  <c r="F14" i="8"/>
  <c r="F243" i="9" a="1"/>
  <c r="F243" i="9"/>
  <c r="F166" i="5" a="1"/>
  <c r="F166" i="5"/>
  <c r="F211" i="5" a="1"/>
  <c r="F211" i="5"/>
  <c r="E94" i="10" a="1"/>
  <c r="E94" i="10"/>
  <c r="F364" i="9" a="1"/>
  <c r="F364" i="9"/>
  <c r="F529" i="9" a="1"/>
  <c r="F529" i="9"/>
  <c r="F77" i="5" a="1"/>
  <c r="F77" i="5"/>
  <c r="F156" i="9" a="1"/>
  <c r="F156" i="9"/>
  <c r="F49" i="8" a="1"/>
  <c r="F49" i="8"/>
  <c r="F74" i="5" a="1"/>
  <c r="F74" i="5"/>
  <c r="F404" i="9" a="1"/>
  <c r="F404" i="9"/>
  <c r="F131" i="5" a="1"/>
  <c r="F131" i="5"/>
  <c r="F384" i="8" a="1"/>
  <c r="F384" i="8"/>
  <c r="F462" i="9" a="1"/>
  <c r="F462" i="9"/>
  <c r="F119" i="9" a="1"/>
  <c r="F119" i="9"/>
  <c r="F327" i="5" a="1"/>
  <c r="F327" i="5"/>
  <c r="F433" i="8" a="1"/>
  <c r="F433" i="8"/>
  <c r="E163" i="10" a="1"/>
  <c r="E163" i="10"/>
  <c r="E72" i="10" a="1"/>
  <c r="E72" i="10"/>
  <c r="F3" i="9" a="1"/>
  <c r="F3" i="9"/>
  <c r="F101" i="8" a="1"/>
  <c r="F101" i="8"/>
  <c r="F85" i="9" a="1"/>
  <c r="F85" i="9"/>
  <c r="F150" i="9" a="1"/>
  <c r="F150" i="9"/>
  <c r="F22" i="5" a="1"/>
  <c r="F22" i="5"/>
  <c r="F382" i="8" a="1"/>
  <c r="F382" i="8"/>
  <c r="F330" i="9" a="1"/>
  <c r="F330" i="9"/>
  <c r="F307" i="5" a="1"/>
  <c r="F307" i="5"/>
  <c r="F219" i="5" a="1"/>
  <c r="F219" i="5"/>
  <c r="F239" i="9" a="1"/>
  <c r="F239" i="9"/>
  <c r="F417" i="8" a="1"/>
  <c r="F417" i="8"/>
  <c r="F193" i="8" a="1"/>
  <c r="F193" i="8"/>
  <c r="F94" i="9" a="1"/>
  <c r="F94" i="9"/>
  <c r="F53" i="8" a="1"/>
  <c r="F53" i="8"/>
  <c r="F94" i="5" a="1"/>
  <c r="F94" i="5"/>
  <c r="F18" i="9" a="1"/>
  <c r="F18" i="9"/>
  <c r="F467" i="9" a="1"/>
  <c r="F467" i="9"/>
  <c r="F220" i="9" a="1"/>
  <c r="F220" i="9"/>
  <c r="F118" i="9" a="1"/>
  <c r="F118" i="9"/>
  <c r="F469" i="9" a="1"/>
  <c r="F469" i="9"/>
  <c r="E71" i="10" a="1"/>
  <c r="E71" i="10"/>
  <c r="F311" i="8" a="1"/>
  <c r="F311" i="8"/>
  <c r="F230" i="8" a="1"/>
  <c r="F230" i="8"/>
  <c r="F66" i="8" a="1"/>
  <c r="F66" i="8"/>
  <c r="F64" i="9" a="1"/>
  <c r="F64" i="9"/>
  <c r="F269" i="8" a="1"/>
  <c r="F269" i="8"/>
  <c r="F397" i="9" a="1"/>
  <c r="F397" i="9"/>
  <c r="F140" i="8" a="1"/>
  <c r="F140" i="8"/>
  <c r="F252" i="9" a="1"/>
  <c r="F252" i="9"/>
  <c r="E16" i="10" a="1"/>
  <c r="E16" i="10"/>
  <c r="F242" i="5" a="1"/>
  <c r="F242" i="5"/>
  <c r="F123" i="8" a="1"/>
  <c r="F123" i="8"/>
  <c r="F249" i="9" a="1"/>
  <c r="F249" i="9"/>
  <c r="F141" i="8" a="1"/>
  <c r="F141" i="8"/>
  <c r="F181" i="9" a="1"/>
  <c r="F181" i="9"/>
  <c r="F471" i="8" a="1"/>
  <c r="F471" i="8"/>
  <c r="F123" i="5" a="1"/>
  <c r="F123" i="5"/>
  <c r="F12" i="9" a="1"/>
  <c r="F12" i="9"/>
  <c r="F87" i="9" a="1"/>
  <c r="F87" i="9"/>
  <c r="E113" i="10" a="1"/>
  <c r="E113" i="10"/>
  <c r="F7" i="5" a="1"/>
  <c r="F7" i="5"/>
  <c r="E109" i="10" a="1"/>
  <c r="E109" i="10"/>
  <c r="F14" i="9" a="1"/>
  <c r="F14" i="9"/>
  <c r="F95" i="5" a="1"/>
  <c r="F95" i="5"/>
  <c r="F465" i="8" a="1"/>
  <c r="F465" i="8"/>
  <c r="F347" i="8" a="1"/>
  <c r="F347" i="8"/>
  <c r="F134" i="8" a="1"/>
  <c r="F134" i="8"/>
  <c r="F53" i="9" a="1"/>
  <c r="F53" i="9"/>
  <c r="F395" i="9" a="1"/>
  <c r="F395" i="9"/>
  <c r="F268" i="9" a="1"/>
  <c r="F268" i="9"/>
  <c r="E121" i="10" a="1"/>
  <c r="E121" i="10"/>
  <c r="E44" i="10" a="1"/>
  <c r="E44" i="10"/>
  <c r="F27" i="9" a="1"/>
  <c r="F27" i="9"/>
  <c r="F566" i="9" a="1"/>
  <c r="F566" i="9"/>
  <c r="F473" i="8" a="1"/>
  <c r="F473" i="8"/>
  <c r="F267" i="9" a="1"/>
  <c r="F267" i="9"/>
  <c r="F208" i="8" a="1"/>
  <c r="F208" i="8"/>
  <c r="F204" i="5" a="1"/>
  <c r="F204" i="5"/>
  <c r="F38" i="8" a="1"/>
  <c r="F38" i="8"/>
  <c r="F247" i="5" a="1"/>
  <c r="F247" i="5"/>
  <c r="F402" i="8" a="1"/>
  <c r="F402" i="8"/>
  <c r="F75" i="9" a="1"/>
  <c r="F75" i="9"/>
  <c r="F34" i="5" a="1"/>
  <c r="F34" i="5"/>
  <c r="F215" i="5" a="1"/>
  <c r="F215" i="5"/>
  <c r="F159" i="5" a="1"/>
  <c r="F159" i="5"/>
  <c r="F342" i="9" a="1"/>
  <c r="F342" i="9"/>
  <c r="F357" i="8" a="1"/>
  <c r="F357" i="8"/>
  <c r="F321" i="5" a="1"/>
  <c r="F321" i="5"/>
  <c r="F308" i="5" a="1"/>
  <c r="F308" i="5"/>
  <c r="F239" i="5" a="1"/>
  <c r="F239" i="5"/>
  <c r="F164" i="9" a="1"/>
  <c r="F164" i="9"/>
  <c r="F362" i="9" a="1"/>
  <c r="F362" i="9"/>
  <c r="F186" i="8" a="1"/>
  <c r="F186" i="8"/>
  <c r="F83" i="9" a="1"/>
  <c r="F83" i="9"/>
  <c r="E13" i="10" a="1"/>
  <c r="E13" i="10"/>
  <c r="F6" i="5" a="1"/>
  <c r="F6" i="5"/>
  <c r="F354" i="8" a="1"/>
  <c r="F354" i="8"/>
  <c r="F287" i="5" a="1"/>
  <c r="F287" i="5"/>
  <c r="F144" i="9" a="1"/>
  <c r="F144" i="9"/>
  <c r="F281" i="5" a="1"/>
  <c r="F281" i="5"/>
  <c r="F235" i="8" a="1"/>
  <c r="F235" i="8"/>
  <c r="F114" i="9" a="1"/>
  <c r="F114" i="9"/>
  <c r="F146" i="5" a="1"/>
  <c r="F146" i="5"/>
  <c r="F452" i="8" a="1"/>
  <c r="F452" i="8"/>
  <c r="F337" i="8" a="1"/>
  <c r="F337" i="8"/>
  <c r="E55" i="10" a="1"/>
  <c r="E55" i="10"/>
  <c r="F71" i="5" a="1"/>
  <c r="F71" i="5"/>
  <c r="F350" i="8" a="1"/>
  <c r="F350" i="8"/>
  <c r="F450" i="8" a="1"/>
  <c r="F450" i="8"/>
  <c r="F87" i="8" a="1"/>
  <c r="F87" i="8"/>
  <c r="F155" i="5" a="1"/>
  <c r="F155" i="5"/>
  <c r="F105" i="5" a="1"/>
  <c r="F105" i="5"/>
  <c r="E36" i="10" a="1"/>
  <c r="E36" i="10"/>
  <c r="E14" i="10" a="1"/>
  <c r="E14" i="10"/>
  <c r="F555" i="9" a="1"/>
  <c r="F555" i="9"/>
  <c r="F187" i="9" a="1"/>
  <c r="F187" i="9"/>
  <c r="F145" i="5" a="1"/>
  <c r="F145" i="5"/>
  <c r="F205" i="8" a="1"/>
  <c r="F205" i="8"/>
  <c r="F175" i="9" a="1"/>
  <c r="F175" i="9"/>
  <c r="F296" i="5" a="1"/>
  <c r="F296" i="5"/>
  <c r="F374" i="8" a="1"/>
  <c r="F374" i="8"/>
  <c r="F125" i="5" a="1"/>
  <c r="F125" i="5"/>
  <c r="E184" i="10" a="1"/>
  <c r="E184" i="10"/>
  <c r="F146" i="9" a="1"/>
  <c r="F146" i="9"/>
  <c r="F81" i="5" a="1"/>
  <c r="F81" i="5"/>
  <c r="F31" i="9" a="1"/>
  <c r="F31" i="9"/>
  <c r="F553" i="9" a="1"/>
  <c r="F553" i="9"/>
  <c r="E3" i="7" a="1"/>
  <c r="E3" i="7"/>
  <c r="F460" i="9" a="1"/>
  <c r="F460" i="9"/>
  <c r="F303" i="9" a="1"/>
  <c r="F303" i="9"/>
  <c r="F117" i="5" a="1"/>
  <c r="F117" i="5"/>
  <c r="F293" i="5" a="1"/>
  <c r="F293" i="5"/>
  <c r="F75" i="8" a="1"/>
  <c r="F75" i="8"/>
  <c r="F171" i="8" a="1"/>
  <c r="F171" i="8"/>
  <c r="F320" i="5" a="1"/>
  <c r="F320" i="5"/>
  <c r="F356" i="9" a="1"/>
  <c r="F356" i="9"/>
  <c r="F299" i="9" a="1"/>
  <c r="F299" i="9"/>
  <c r="F397" i="8" a="1"/>
  <c r="F397" i="8"/>
  <c r="F101" i="5" a="1"/>
  <c r="F101" i="5"/>
  <c r="F480" i="8" a="1"/>
  <c r="F480" i="8"/>
  <c r="E21" i="7" a="1"/>
  <c r="E21" i="7"/>
  <c r="F501" i="9" a="1"/>
  <c r="F501" i="9"/>
  <c r="E11" i="12" a="1"/>
  <c r="E11" i="12"/>
  <c r="F122" i="8" a="1"/>
  <c r="F122" i="8"/>
  <c r="F470" i="8" a="1"/>
  <c r="F470" i="8"/>
  <c r="F451" i="8" a="1"/>
  <c r="F451" i="8"/>
  <c r="F498" i="9" a="1"/>
  <c r="F498" i="9"/>
  <c r="F37" i="8" a="1"/>
  <c r="F37" i="8"/>
  <c r="F259" i="8" a="1"/>
  <c r="F259" i="8"/>
  <c r="F403" i="9" a="1"/>
  <c r="F403" i="9"/>
  <c r="E95" i="10" a="1"/>
  <c r="E95" i="10"/>
  <c r="F191" i="5" a="1"/>
  <c r="F191" i="5"/>
  <c r="F157" i="8" a="1"/>
  <c r="F157" i="8"/>
  <c r="F19" i="5" a="1"/>
  <c r="F19" i="5"/>
  <c r="F466" i="8" a="1"/>
  <c r="F466" i="8"/>
  <c r="F305" i="8" a="1"/>
  <c r="F305" i="8"/>
  <c r="E17" i="7" a="1"/>
  <c r="E17" i="7"/>
  <c r="F271" i="5" a="1"/>
  <c r="F271" i="5"/>
  <c r="F70" i="9" a="1"/>
  <c r="F70" i="9"/>
  <c r="F497" i="8" a="1"/>
  <c r="F497" i="8"/>
  <c r="F48" i="5" a="1"/>
  <c r="F48" i="5"/>
  <c r="F116" i="9" a="1"/>
  <c r="F116" i="9"/>
  <c r="F490" i="9" a="1"/>
  <c r="F490" i="9"/>
  <c r="F317" i="5" a="1"/>
  <c r="F317" i="5"/>
  <c r="F362" i="8" a="1"/>
  <c r="F362" i="8"/>
  <c r="E147" i="10" a="1"/>
  <c r="E147" i="10"/>
  <c r="F385" i="8" a="1"/>
  <c r="F385" i="8"/>
  <c r="F199" i="8" a="1"/>
  <c r="F199" i="8"/>
  <c r="F357" i="5" a="1"/>
  <c r="F357" i="5"/>
  <c r="F487" i="9" a="1"/>
  <c r="F487" i="9"/>
  <c r="F294" i="9" a="1"/>
  <c r="F294" i="9"/>
  <c r="F482" i="8" a="1"/>
  <c r="F482" i="8"/>
  <c r="F343" i="5" a="1"/>
  <c r="F343" i="5"/>
  <c r="F35" i="8" a="1"/>
  <c r="F35" i="8"/>
  <c r="E137" i="10" a="1"/>
  <c r="E137" i="10"/>
  <c r="F144" i="8" a="1"/>
  <c r="F144" i="8"/>
  <c r="F541" i="9" a="1"/>
  <c r="F541" i="9"/>
  <c r="F326" i="8" a="1"/>
  <c r="F326" i="8"/>
  <c r="F76" i="8" a="1"/>
  <c r="F76" i="8"/>
  <c r="F190" i="8" a="1"/>
  <c r="F190" i="8"/>
  <c r="F225" i="5" a="1"/>
  <c r="F225" i="5"/>
  <c r="F426" i="8" a="1"/>
  <c r="F426" i="8"/>
  <c r="F543" i="9" a="1"/>
  <c r="F543" i="9"/>
  <c r="E10" i="6" a="1"/>
  <c r="E10" i="6"/>
  <c r="E9" i="6" a="1"/>
  <c r="E9" i="6"/>
  <c r="F163" i="5" a="1"/>
  <c r="F163" i="5"/>
  <c r="E27" i="10" a="1"/>
  <c r="E27" i="10"/>
  <c r="F418" i="9" a="1"/>
  <c r="F418" i="9"/>
  <c r="F288" i="8" a="1"/>
  <c r="F288" i="8"/>
  <c r="F527" i="9" a="1"/>
  <c r="F527" i="9"/>
  <c r="F409" i="9" a="1"/>
  <c r="F409" i="9"/>
  <c r="F349" i="8" a="1"/>
  <c r="F349" i="8"/>
  <c r="F329" i="8" a="1"/>
  <c r="F329" i="8"/>
  <c r="F225" i="8" a="1"/>
  <c r="F225" i="8"/>
  <c r="F98" i="9" a="1"/>
  <c r="F98" i="9"/>
  <c r="F69" i="9" a="1"/>
  <c r="F69" i="9"/>
  <c r="F80" i="5" a="1"/>
  <c r="F80" i="5"/>
  <c r="E159" i="10" a="1"/>
  <c r="E159" i="10"/>
  <c r="F19" i="8" a="1"/>
  <c r="F19" i="8"/>
  <c r="F261" i="8" a="1"/>
  <c r="F261" i="8"/>
  <c r="F55" i="5" a="1"/>
  <c r="F55" i="5"/>
  <c r="F253" i="8" a="1"/>
  <c r="F253" i="8"/>
  <c r="F457" i="8" a="1"/>
  <c r="F457" i="8"/>
  <c r="F536" i="9" a="1"/>
  <c r="F536" i="9"/>
  <c r="E126" i="10" a="1"/>
  <c r="E126" i="10"/>
  <c r="F569" i="9" a="1"/>
  <c r="F569" i="9"/>
  <c r="F415" i="8" a="1"/>
  <c r="F415" i="8"/>
  <c r="F38" i="5" a="1"/>
  <c r="F38" i="5"/>
  <c r="F209" i="8" a="1"/>
  <c r="F209" i="8"/>
  <c r="F299" i="8" a="1"/>
  <c r="F299" i="8"/>
  <c r="F489" i="8" a="1"/>
  <c r="F489" i="8"/>
  <c r="E52" i="10" a="1"/>
  <c r="E52" i="10"/>
  <c r="F61" i="5" a="1"/>
  <c r="F61" i="5"/>
  <c r="F203" i="8" a="1"/>
  <c r="F203" i="8"/>
  <c r="F71" i="9" a="1"/>
  <c r="F71" i="9"/>
  <c r="F265" i="8" a="1"/>
  <c r="F265" i="8"/>
  <c r="F149" i="5" a="1"/>
  <c r="F149" i="5"/>
  <c r="F134" i="9" a="1"/>
  <c r="F134" i="9"/>
  <c r="F212" i="8" a="1"/>
  <c r="F212" i="8"/>
  <c r="E188" i="10" a="1"/>
  <c r="E188" i="10"/>
  <c r="F454" i="8" a="1"/>
  <c r="F454" i="8"/>
  <c r="E73" i="10" a="1"/>
  <c r="E73" i="10"/>
  <c r="F257" i="9" a="1"/>
  <c r="F257" i="9"/>
  <c r="F56" i="8" a="1"/>
  <c r="F56" i="8"/>
  <c r="F42" i="8" a="1"/>
  <c r="F42" i="8"/>
  <c r="F45" i="8" a="1"/>
  <c r="F45" i="8"/>
  <c r="F432" i="8" a="1"/>
  <c r="F432" i="8"/>
  <c r="E54" i="10" a="1"/>
  <c r="E54" i="10"/>
  <c r="F36" i="9" a="1"/>
  <c r="F36" i="9"/>
  <c r="F11" i="5" a="1"/>
  <c r="F11" i="5"/>
  <c r="F373" i="9" a="1"/>
  <c r="F373" i="9"/>
  <c r="F412" i="8" a="1"/>
  <c r="F412" i="8"/>
  <c r="F237" i="5" a="1"/>
  <c r="F237" i="5"/>
  <c r="F243" i="5" a="1"/>
  <c r="F243" i="5"/>
  <c r="F575" i="9" a="1"/>
  <c r="F575" i="9"/>
  <c r="F35" i="5" a="1"/>
  <c r="F35" i="5"/>
  <c r="E20" i="10" a="1"/>
  <c r="E20" i="10"/>
  <c r="F341" i="8" a="1"/>
  <c r="F341" i="8"/>
  <c r="F169" i="9" a="1"/>
  <c r="F169" i="9"/>
  <c r="F421" i="9" a="1"/>
  <c r="F421" i="9"/>
  <c r="F176" i="9" a="1"/>
  <c r="F176" i="9"/>
  <c r="F169" i="8" a="1"/>
  <c r="F169" i="8"/>
  <c r="F92" i="8" a="1"/>
  <c r="F92" i="8"/>
  <c r="F152" i="9" a="1"/>
  <c r="F152" i="9"/>
  <c r="F126" i="8" a="1"/>
  <c r="F126" i="8"/>
  <c r="E176" i="10" a="1"/>
  <c r="E176" i="10"/>
  <c r="E47" i="10" a="1"/>
  <c r="E47" i="10"/>
  <c r="F194" i="8" a="1"/>
  <c r="F194" i="8"/>
  <c r="F316" i="8" a="1"/>
  <c r="F316" i="8"/>
  <c r="F80" i="8" a="1"/>
  <c r="F80" i="8"/>
  <c r="F54" i="5" a="1"/>
  <c r="F54" i="5"/>
  <c r="F353" i="8" a="1"/>
  <c r="F353" i="8"/>
  <c r="E155" i="10" a="1"/>
  <c r="E155" i="10"/>
  <c r="F4" i="8" a="1"/>
  <c r="F4" i="8"/>
  <c r="F460" i="8" a="1"/>
  <c r="F460" i="8"/>
  <c r="F219" i="8" a="1"/>
  <c r="F219" i="8"/>
  <c r="F182" i="8" a="1"/>
  <c r="F182" i="8"/>
  <c r="E132" i="10" a="1"/>
  <c r="E132" i="10"/>
  <c r="F189" i="5" a="1"/>
  <c r="F189" i="5"/>
  <c r="F182" i="5" a="1"/>
  <c r="F182" i="5"/>
  <c r="F247" i="8" a="1"/>
  <c r="F247" i="8"/>
  <c r="E10" i="10" a="1"/>
  <c r="E10" i="10"/>
  <c r="F264" i="8" a="1"/>
  <c r="F264" i="8"/>
  <c r="F270" i="5" a="1"/>
  <c r="F270" i="5"/>
  <c r="F98" i="8" a="1"/>
  <c r="F98" i="8"/>
  <c r="F177" i="8" a="1"/>
  <c r="F177" i="8"/>
  <c r="F528" i="9" a="1"/>
  <c r="F528" i="9"/>
  <c r="F45" i="5" a="1"/>
  <c r="F45" i="5"/>
  <c r="F481" i="8" a="1"/>
  <c r="F481" i="8"/>
  <c r="E29" i="10" a="1"/>
  <c r="E29" i="10"/>
  <c r="F308" i="9" a="1"/>
  <c r="F308" i="9"/>
  <c r="E60" i="10" a="1"/>
  <c r="E60" i="10"/>
  <c r="F274" i="9" a="1"/>
  <c r="F274" i="9"/>
  <c r="F282" i="8" a="1"/>
  <c r="F282" i="8"/>
  <c r="F280" i="5" a="1"/>
  <c r="F280" i="5"/>
  <c r="F423" i="8" a="1"/>
  <c r="F423" i="8"/>
  <c r="F41" i="5" a="1"/>
  <c r="F41" i="5"/>
  <c r="F368" i="5" a="1"/>
  <c r="F368" i="5"/>
  <c r="F443" i="9" a="1"/>
  <c r="F443" i="9"/>
  <c r="F525" i="9" a="1"/>
  <c r="F525" i="9"/>
  <c r="F198" i="8" a="1"/>
  <c r="F198" i="8"/>
  <c r="F200" i="5" a="1"/>
  <c r="F200" i="5"/>
  <c r="F163" i="8" a="1"/>
  <c r="F163" i="8"/>
  <c r="E63" i="10" a="1"/>
  <c r="E63" i="10"/>
  <c r="F249" i="8" a="1"/>
  <c r="F249" i="8"/>
  <c r="E5" i="6" a="1"/>
  <c r="E5" i="6"/>
  <c r="F229" i="8" a="1"/>
  <c r="F229" i="8"/>
  <c r="F344" i="9" a="1"/>
  <c r="F344" i="9"/>
  <c r="F189" i="8" a="1"/>
  <c r="F189" i="8"/>
  <c r="F222" i="9" a="1"/>
  <c r="F222" i="9"/>
  <c r="F459" i="8" a="1"/>
  <c r="F459" i="8"/>
  <c r="E122" i="10" a="1"/>
  <c r="E122" i="10"/>
  <c r="E102" i="10" a="1"/>
  <c r="E102" i="10"/>
  <c r="F375" i="9" a="1"/>
  <c r="F375" i="9"/>
  <c r="F46" i="9" a="1"/>
  <c r="F46" i="9"/>
  <c r="E33" i="10" a="1"/>
  <c r="E33" i="10"/>
  <c r="F476" i="9" a="1"/>
  <c r="F476" i="9"/>
  <c r="F77" i="8" a="1"/>
  <c r="F77" i="8"/>
  <c r="F174" i="5" a="1"/>
  <c r="F174" i="5"/>
  <c r="F429" i="9" a="1"/>
  <c r="F429" i="9"/>
  <c r="F161" i="9" a="1"/>
  <c r="F161" i="9"/>
  <c r="F483" i="8" a="1"/>
  <c r="F483" i="8"/>
  <c r="F396" i="8" a="1"/>
  <c r="F396" i="8"/>
  <c r="F309" i="5" a="1"/>
  <c r="F309" i="5"/>
  <c r="F28" i="8" a="1"/>
  <c r="F28" i="8"/>
  <c r="F234" i="5" a="1"/>
  <c r="F234" i="5"/>
  <c r="F440" i="8" a="1"/>
  <c r="F440" i="8"/>
  <c r="F271" i="8" a="1"/>
  <c r="F271" i="8"/>
  <c r="F439" i="8" a="1"/>
  <c r="F439" i="8"/>
  <c r="E177" i="10" a="1"/>
  <c r="E177" i="10"/>
  <c r="E11" i="7" a="1"/>
  <c r="E11" i="7"/>
  <c r="E8" i="10" a="1"/>
  <c r="E8" i="10"/>
  <c r="F171" i="9" a="1"/>
  <c r="F171" i="9"/>
  <c r="F268" i="5" a="1"/>
  <c r="F268" i="5"/>
  <c r="F213" i="8" a="1"/>
  <c r="F213" i="8"/>
  <c r="F116" i="5" a="1"/>
  <c r="F116" i="5"/>
  <c r="E138" i="10" a="1"/>
  <c r="E138" i="10"/>
  <c r="F186" i="5" a="1"/>
  <c r="F186" i="5"/>
  <c r="E107" i="10" a="1"/>
  <c r="E107" i="10"/>
  <c r="F549" i="9" a="1"/>
  <c r="F549" i="9"/>
  <c r="E4" i="6" a="1"/>
  <c r="E4" i="6"/>
  <c r="F79" i="9" a="1"/>
  <c r="F79" i="9"/>
  <c r="F36" i="8" a="1"/>
  <c r="F36" i="8"/>
  <c r="F44" i="5" a="1"/>
  <c r="F44" i="5"/>
  <c r="F146" i="8" a="1"/>
  <c r="F146" i="8"/>
  <c r="F371" i="8" a="1"/>
  <c r="F371" i="8"/>
  <c r="E108" i="10" a="1"/>
  <c r="E108" i="10"/>
  <c r="E59" i="10" a="1"/>
  <c r="E59" i="10"/>
  <c r="E15" i="10" a="1"/>
  <c r="E15" i="10"/>
  <c r="F284" i="8" a="1"/>
  <c r="F284" i="8"/>
  <c r="F540" i="9" a="1"/>
  <c r="F540" i="9"/>
  <c r="F68" i="8" a="1"/>
  <c r="F68" i="8"/>
  <c r="F314" i="5" a="1"/>
  <c r="F314" i="5"/>
  <c r="F234" i="9" a="1"/>
  <c r="F234" i="9"/>
  <c r="F305" i="5" a="1"/>
  <c r="F305" i="5"/>
  <c r="F59" i="8" a="1"/>
  <c r="F59" i="8"/>
  <c r="F249" i="5" a="1"/>
  <c r="F249" i="5"/>
  <c r="F337" i="5" a="1"/>
  <c r="F337" i="5"/>
  <c r="F123" i="9" a="1"/>
  <c r="F123" i="9"/>
  <c r="F124" i="8" a="1"/>
  <c r="F124" i="8"/>
  <c r="F147" i="9" a="1"/>
  <c r="F147" i="9"/>
  <c r="F180" i="9" a="1"/>
  <c r="F180" i="9"/>
  <c r="F453" i="8" a="1"/>
  <c r="F453" i="8"/>
  <c r="E45" i="10" a="1"/>
  <c r="E45" i="10"/>
  <c r="F255" i="9" a="1"/>
  <c r="F255" i="9"/>
  <c r="E115" i="10" a="1"/>
  <c r="E115" i="10"/>
  <c r="F77" i="9" a="1"/>
  <c r="F77" i="9"/>
  <c r="F275" i="5" a="1"/>
  <c r="F275" i="5"/>
  <c r="E131" i="10" a="1"/>
  <c r="E131" i="10"/>
  <c r="F506" i="9" a="1"/>
  <c r="F506" i="9"/>
  <c r="F499" i="8" a="1"/>
  <c r="F499" i="8"/>
  <c r="F58" i="5" a="1"/>
  <c r="F58" i="5"/>
  <c r="F135" i="9" a="1"/>
  <c r="F135" i="9"/>
  <c r="E3" i="10" a="1"/>
  <c r="E3" i="10"/>
  <c r="F14" i="5" a="1"/>
  <c r="F14" i="5"/>
  <c r="F328" i="5" a="1"/>
  <c r="F328" i="5"/>
  <c r="F256" i="8" a="1"/>
  <c r="F256" i="8"/>
  <c r="F173" i="9" a="1"/>
  <c r="F173" i="9"/>
  <c r="F11" i="9" a="1"/>
  <c r="F11" i="9"/>
  <c r="F134" i="5" a="1"/>
  <c r="F134" i="5"/>
  <c r="E7" i="6" a="1"/>
  <c r="E7" i="6"/>
  <c r="F63" i="8" a="1"/>
  <c r="F63" i="8"/>
  <c r="F278" i="9" a="1"/>
  <c r="F278" i="9"/>
  <c r="F442" i="9" a="1"/>
  <c r="F442" i="9"/>
  <c r="F601" i="9" a="1"/>
  <c r="F601" i="9"/>
  <c r="F277" i="5" a="1"/>
  <c r="F277" i="5"/>
  <c r="F545" i="9" a="1"/>
  <c r="F545" i="9"/>
  <c r="F563" i="9" a="1"/>
  <c r="F563" i="9"/>
  <c r="F32" i="8" a="1"/>
  <c r="F32" i="8"/>
  <c r="F483" i="9" a="1"/>
  <c r="F483" i="9"/>
  <c r="F143" i="8" a="1"/>
  <c r="F143" i="8"/>
  <c r="E96" i="10" a="1"/>
  <c r="E96" i="10"/>
  <c r="F359" i="9" a="1"/>
  <c r="F359" i="9"/>
  <c r="F578" i="9" a="1"/>
  <c r="F578" i="9"/>
  <c r="F36" i="5" a="1"/>
  <c r="F36" i="5"/>
  <c r="F71" i="8" a="1"/>
  <c r="F71" i="8"/>
  <c r="E8" i="12" a="1"/>
  <c r="E8" i="12"/>
  <c r="F512" i="9" a="1"/>
  <c r="F512" i="9"/>
  <c r="F486" i="9" a="1"/>
  <c r="F486" i="9"/>
  <c r="F133" i="9" a="1"/>
  <c r="F133" i="9"/>
  <c r="E2" i="12" a="1"/>
  <c r="E2" i="12"/>
  <c r="F82" i="9" a="1"/>
  <c r="F82" i="9"/>
  <c r="E125" i="10" a="1"/>
  <c r="E125" i="10"/>
  <c r="F214" i="9" a="1"/>
  <c r="F214" i="9"/>
  <c r="F202" i="9" a="1"/>
  <c r="F202" i="9"/>
  <c r="F372" i="9" a="1"/>
  <c r="F372" i="9"/>
  <c r="F126" i="9" a="1"/>
  <c r="F126" i="9"/>
  <c r="F266" i="8" a="1"/>
  <c r="F266" i="8"/>
  <c r="E56" i="10" a="1"/>
  <c r="E56" i="10"/>
  <c r="F151" i="5" a="1"/>
  <c r="F151" i="5"/>
  <c r="F32" i="5" a="1"/>
  <c r="F32" i="5"/>
  <c r="F472" i="8" a="1"/>
  <c r="F472" i="8"/>
  <c r="F496" i="9" a="1"/>
  <c r="F496" i="9"/>
  <c r="F65" i="8" a="1"/>
  <c r="F65" i="8"/>
  <c r="F100" i="9" a="1"/>
  <c r="F100" i="9"/>
  <c r="E9" i="7" a="1"/>
  <c r="E9" i="7"/>
  <c r="F304" i="5" a="1"/>
  <c r="F304" i="5"/>
  <c r="F6" i="8" a="1"/>
  <c r="F6" i="8"/>
  <c r="F61" i="9" a="1"/>
  <c r="F61" i="9"/>
  <c r="F49" i="9" a="1"/>
  <c r="F49" i="9"/>
  <c r="F304" i="9" a="1"/>
  <c r="F304" i="9"/>
  <c r="F241" i="9" a="1"/>
  <c r="F241" i="9"/>
  <c r="F42" i="9" a="1"/>
  <c r="F42" i="9"/>
  <c r="F273" i="5" a="1"/>
  <c r="F273" i="5"/>
  <c r="F138" i="5" a="1"/>
  <c r="F138" i="5"/>
  <c r="F84" i="5" a="1"/>
  <c r="F84" i="5"/>
  <c r="F320" i="9" a="1"/>
  <c r="F320" i="9"/>
  <c r="E143" i="10" a="1"/>
  <c r="E143" i="10"/>
  <c r="F142" i="5" a="1"/>
  <c r="F142" i="5"/>
  <c r="F442" i="8" a="1"/>
  <c r="F442" i="8"/>
  <c r="F152" i="8" a="1"/>
  <c r="F152" i="8"/>
  <c r="F258" i="8" a="1"/>
  <c r="F258" i="8"/>
  <c r="F565" i="9" a="1"/>
  <c r="F565" i="9"/>
  <c r="E87" i="10" a="1"/>
  <c r="E87" i="10"/>
  <c r="F142" i="9" a="1"/>
  <c r="F142" i="9"/>
  <c r="F18" i="8" a="1"/>
  <c r="F18" i="8"/>
  <c r="F227" i="8" a="1"/>
  <c r="F227" i="8"/>
  <c r="E180" i="10" a="1"/>
  <c r="E180" i="10"/>
  <c r="F129" i="8" a="1"/>
  <c r="F129" i="8"/>
  <c r="E79" i="10" a="1"/>
  <c r="E79" i="10"/>
  <c r="F314" i="9" a="1"/>
  <c r="F314" i="9"/>
  <c r="F53" i="5" a="1"/>
  <c r="F53" i="5"/>
  <c r="F570" i="9" a="1"/>
  <c r="F570" i="9"/>
  <c r="F115" i="5" a="1"/>
  <c r="F115" i="5"/>
  <c r="F84" i="8" a="1"/>
  <c r="F84" i="8"/>
  <c r="F296" i="8" a="1"/>
  <c r="F296" i="8"/>
  <c r="F474" i="9" a="1"/>
  <c r="F474" i="9"/>
  <c r="F93" i="5" a="1"/>
  <c r="F93" i="5"/>
  <c r="F336" i="9" a="1"/>
  <c r="F336" i="9"/>
  <c r="F108" i="5" a="1"/>
  <c r="F108" i="5"/>
  <c r="F16" i="8" a="1"/>
  <c r="F16" i="8"/>
  <c r="F109" i="5" a="1"/>
  <c r="F109" i="5"/>
  <c r="F175" i="5" a="1"/>
  <c r="F175" i="5"/>
  <c r="F266" i="9" a="1"/>
  <c r="F266" i="9"/>
  <c r="F97" i="9" a="1"/>
  <c r="F97" i="9"/>
  <c r="E124" i="10" a="1"/>
  <c r="E124" i="10"/>
  <c r="F8" i="5" a="1"/>
  <c r="F8" i="5"/>
  <c r="F431" i="8" a="1"/>
  <c r="F431" i="8"/>
  <c r="F88" i="8" a="1"/>
  <c r="F88" i="8"/>
  <c r="F176" i="5" a="1"/>
  <c r="F176" i="5"/>
  <c r="F580" i="9" a="1"/>
  <c r="F580" i="9"/>
  <c r="F440" i="9" a="1"/>
  <c r="F440" i="9"/>
  <c r="F5" i="9" a="1"/>
  <c r="F5" i="9"/>
  <c r="F216" i="9" a="1"/>
  <c r="F216" i="9"/>
  <c r="F153" i="5" a="1"/>
  <c r="F153" i="5"/>
  <c r="F375" i="8" a="1"/>
  <c r="F375" i="8"/>
  <c r="F353" i="5" a="1"/>
  <c r="F353" i="5"/>
  <c r="F577" i="9" a="1"/>
  <c r="F577" i="9"/>
  <c r="F66" i="5" a="1"/>
  <c r="F66" i="5"/>
  <c r="F57" i="9" a="1"/>
  <c r="F57" i="9"/>
  <c r="F257" i="8" a="1"/>
  <c r="F257" i="8"/>
  <c r="F289" i="9" a="1"/>
  <c r="F289" i="9"/>
  <c r="E46" i="10" a="1"/>
  <c r="E46" i="10"/>
  <c r="F344" i="5" a="1"/>
  <c r="F344" i="5"/>
  <c r="F237" i="8" a="1"/>
  <c r="F237" i="8"/>
  <c r="F97" i="5" a="1"/>
  <c r="F97" i="5"/>
  <c r="F342" i="8" a="1"/>
  <c r="F342" i="8"/>
  <c r="F357" i="9" a="1"/>
  <c r="F357" i="9"/>
  <c r="F420" i="8" a="1"/>
  <c r="F420" i="8"/>
  <c r="F288" i="5" a="1"/>
  <c r="F288" i="5"/>
  <c r="F232" i="8" a="1"/>
  <c r="F232" i="8"/>
  <c r="F401" i="9" a="1"/>
  <c r="F401" i="9"/>
  <c r="F192" i="5" a="1"/>
  <c r="F192" i="5"/>
  <c r="F136" i="8" a="1"/>
  <c r="F136" i="8"/>
  <c r="F58" i="9" a="1"/>
  <c r="F58" i="9"/>
  <c r="F378" i="8" a="1"/>
  <c r="F378" i="8"/>
  <c r="F73" i="5" a="1"/>
  <c r="F73" i="5"/>
  <c r="F477" i="8" a="1"/>
  <c r="F477" i="8"/>
  <c r="F179" i="5" a="1"/>
  <c r="F179" i="5"/>
  <c r="F255" i="5" a="1"/>
  <c r="F255" i="5"/>
  <c r="F141" i="9" a="1"/>
  <c r="F141" i="9"/>
  <c r="F206" i="8" a="1"/>
  <c r="F206" i="8"/>
  <c r="F111" i="9" a="1"/>
  <c r="F111" i="9"/>
  <c r="F350" i="5" a="1"/>
  <c r="F350" i="5"/>
  <c r="F12" i="8" a="1"/>
  <c r="F12" i="8"/>
  <c r="F389" i="8" a="1"/>
  <c r="F389" i="8"/>
  <c r="F82" i="5" a="1"/>
  <c r="F82" i="5"/>
  <c r="F313" i="9" a="1"/>
  <c r="F313" i="9"/>
  <c r="F92" i="5" a="1"/>
  <c r="F92" i="5"/>
  <c r="F430" i="8" a="1"/>
  <c r="F430" i="8"/>
  <c r="E103" i="10" a="1"/>
  <c r="E103" i="10"/>
  <c r="F303" i="5" a="1"/>
  <c r="F303" i="5"/>
  <c r="F73" i="8" a="1"/>
  <c r="F73" i="8"/>
  <c r="F391" i="8" a="1"/>
  <c r="F391" i="8"/>
  <c r="F239" i="8" a="1"/>
  <c r="F239" i="8"/>
  <c r="F122" i="5" a="1"/>
  <c r="F122" i="5"/>
  <c r="F546" i="9" a="1"/>
  <c r="F546" i="9"/>
  <c r="F523" i="9" a="1"/>
  <c r="F523" i="9"/>
  <c r="F437" i="8" a="1"/>
  <c r="F437" i="8"/>
  <c r="F340" i="8" a="1"/>
  <c r="F340" i="8"/>
  <c r="F235" i="5" a="1"/>
  <c r="F235" i="5"/>
  <c r="F60" i="5" a="1"/>
  <c r="F60" i="5"/>
  <c r="F98" i="5" a="1"/>
  <c r="F98" i="5"/>
  <c r="F262" i="8" a="1"/>
  <c r="F262" i="8"/>
  <c r="F310" i="8" a="1"/>
  <c r="F310" i="8"/>
  <c r="F110" i="9" a="1"/>
  <c r="F110" i="9"/>
  <c r="F149" i="8" a="1"/>
  <c r="F149" i="8"/>
  <c r="F10" i="9" a="1"/>
  <c r="F10" i="9"/>
  <c r="F180" i="5" a="1"/>
  <c r="F180" i="5"/>
  <c r="F404" i="8" a="1"/>
  <c r="F404" i="8"/>
  <c r="E61" i="10" a="1"/>
  <c r="E61" i="10"/>
  <c r="F150" i="5" a="1"/>
  <c r="F150" i="5"/>
  <c r="F419" i="8" a="1"/>
  <c r="F419" i="8"/>
  <c r="F227" i="5" a="1"/>
  <c r="F227" i="5"/>
  <c r="E118" i="10" a="1"/>
  <c r="E118" i="10"/>
  <c r="F311" i="9" a="1"/>
  <c r="F311" i="9"/>
  <c r="F182" i="9" a="1"/>
  <c r="F182" i="9"/>
  <c r="F391" i="9" a="1"/>
  <c r="F391" i="9"/>
  <c r="F154" i="5" a="1"/>
  <c r="F154" i="5"/>
  <c r="F468" i="8" a="1"/>
  <c r="F468" i="8"/>
  <c r="F411" i="8" a="1"/>
  <c r="F411" i="8"/>
  <c r="F148" i="9" a="1"/>
  <c r="F148" i="9"/>
  <c r="E75" i="10" a="1"/>
  <c r="E75" i="10"/>
  <c r="F21" i="8" a="1"/>
  <c r="F21" i="8"/>
  <c r="F454" i="9" a="1"/>
  <c r="F454" i="9"/>
  <c r="F595" i="9" a="1"/>
  <c r="F595" i="9"/>
  <c r="F76" i="9" a="1"/>
  <c r="F76" i="9"/>
  <c r="E86" i="10" a="1"/>
  <c r="E86" i="10"/>
  <c r="F307" i="9" a="1"/>
  <c r="F307" i="9"/>
  <c r="F398" i="9" a="1"/>
  <c r="F398" i="9"/>
  <c r="F223" i="5" a="1"/>
  <c r="F223" i="5"/>
  <c r="F381" i="8" a="1"/>
  <c r="F381" i="8"/>
  <c r="F499" i="9" a="1"/>
  <c r="F499" i="9"/>
  <c r="F289" i="5" a="1"/>
  <c r="F289" i="5"/>
  <c r="E119" i="10" a="1"/>
  <c r="E119" i="10"/>
  <c r="F597" i="9" a="1"/>
  <c r="F597" i="9"/>
  <c r="E105" i="10" a="1"/>
  <c r="E105" i="10"/>
  <c r="F241" i="5" a="1"/>
  <c r="F241" i="5"/>
  <c r="E2" i="7" a="1"/>
  <c r="E2" i="7"/>
  <c r="F180" i="8" a="1"/>
  <c r="F180" i="8"/>
  <c r="F63" i="9" a="1"/>
  <c r="F63" i="9"/>
  <c r="E43" i="10" a="1"/>
  <c r="E43" i="10"/>
  <c r="F85" i="8" a="1"/>
  <c r="F85" i="8"/>
  <c r="F582" i="9" a="1"/>
  <c r="F582" i="9"/>
  <c r="F18" i="5" a="1"/>
  <c r="F18" i="5"/>
  <c r="F238" i="8" a="1"/>
  <c r="F238" i="8"/>
  <c r="F259" i="9" a="1"/>
  <c r="F259" i="9"/>
  <c r="F158" i="5" a="1"/>
  <c r="F158" i="5"/>
  <c r="E24" i="10" a="1"/>
  <c r="E24" i="10"/>
  <c r="F210" i="9" a="1"/>
  <c r="F210" i="9"/>
  <c r="F458" i="8" a="1"/>
  <c r="F458" i="8"/>
  <c r="F51" i="5" a="1"/>
  <c r="F51" i="5"/>
  <c r="F220" i="8" a="1"/>
  <c r="F220" i="8"/>
  <c r="F520" i="9" a="1"/>
  <c r="F520" i="9"/>
  <c r="F6" i="9" a="1"/>
  <c r="F6" i="9"/>
  <c r="F392" i="8" a="1"/>
  <c r="F392" i="8"/>
  <c r="E26" i="10" a="1"/>
  <c r="E26" i="10"/>
  <c r="F92" i="9" a="1"/>
  <c r="F92" i="9"/>
  <c r="F297" i="8" a="1"/>
  <c r="F297" i="8"/>
  <c r="F439" i="9" a="1"/>
  <c r="F439" i="9"/>
  <c r="F501" i="8" a="1"/>
  <c r="F501" i="8"/>
  <c r="F292" i="8" a="1"/>
  <c r="F292" i="8"/>
  <c r="F410" i="9" a="1"/>
  <c r="F410" i="9"/>
  <c r="F147" i="5" a="1"/>
  <c r="F147" i="5"/>
  <c r="F126" i="5" a="1"/>
  <c r="F126" i="5"/>
  <c r="E6" i="12" a="1"/>
  <c r="E6" i="12"/>
  <c r="F433" i="9" a="1"/>
  <c r="F433" i="9"/>
  <c r="F220" i="5" a="1"/>
  <c r="F220" i="5"/>
  <c r="F387" i="9" a="1"/>
  <c r="F387" i="9"/>
  <c r="F68" i="9" a="1"/>
  <c r="F68" i="9"/>
  <c r="F191" i="8" a="1"/>
  <c r="F191" i="8"/>
  <c r="F559" i="9" a="1"/>
  <c r="F559" i="9"/>
  <c r="F170" i="5" a="1"/>
  <c r="F170" i="5"/>
  <c r="F154" i="8" a="1"/>
  <c r="F154" i="8"/>
  <c r="E151" i="10" a="1"/>
  <c r="E151" i="10"/>
  <c r="F157" i="5" a="1"/>
  <c r="F157" i="5"/>
  <c r="F372" i="8" a="1"/>
  <c r="F372" i="8"/>
  <c r="F20" i="5" a="1"/>
  <c r="F20" i="5"/>
  <c r="F132" i="8" a="1"/>
  <c r="F132" i="8"/>
  <c r="F246" i="9" a="1"/>
  <c r="F246" i="9"/>
  <c r="F427" i="9" a="1"/>
  <c r="F427" i="9"/>
  <c r="F208" i="5" a="1"/>
  <c r="F208" i="5"/>
  <c r="E129" i="10" a="1"/>
  <c r="E129" i="10"/>
  <c r="E11" i="10" a="1"/>
  <c r="E11" i="10"/>
  <c r="F560" i="9" a="1"/>
  <c r="F560" i="9"/>
  <c r="F261" i="9" a="1"/>
  <c r="F261" i="9"/>
  <c r="F210" i="5" a="1"/>
  <c r="F210" i="5"/>
  <c r="F127" i="5" a="1"/>
  <c r="F127" i="5"/>
  <c r="F363" i="8" a="1"/>
  <c r="F363" i="8"/>
  <c r="F322" i="5" a="1"/>
  <c r="F322" i="5"/>
  <c r="F494" i="8" a="1"/>
  <c r="F494" i="8"/>
  <c r="F103" i="8" a="1"/>
  <c r="F103" i="8"/>
  <c r="F495" i="8" a="1"/>
  <c r="F495" i="8"/>
  <c r="E78" i="10" a="1"/>
  <c r="E78" i="10"/>
  <c r="F168" i="5" a="1"/>
  <c r="F168" i="5"/>
  <c r="F253" i="9" a="1"/>
  <c r="F253" i="9"/>
  <c r="F341" i="5" a="1"/>
  <c r="F341" i="5"/>
  <c r="F152" i="5" a="1"/>
  <c r="F152" i="5"/>
  <c r="F246" i="5" a="1"/>
  <c r="F246" i="5"/>
  <c r="F262" i="5" a="1"/>
  <c r="F262" i="5"/>
  <c r="F301" i="5" a="1"/>
  <c r="F301" i="5"/>
  <c r="F436" i="9" a="1"/>
  <c r="F436" i="9"/>
  <c r="F59" i="9" a="1"/>
  <c r="F59" i="9"/>
  <c r="F228" i="5" a="1"/>
  <c r="F228" i="5"/>
  <c r="F273" i="8" a="1"/>
  <c r="F273" i="8"/>
  <c r="F52" i="9" a="1"/>
  <c r="F52" i="9"/>
  <c r="F167" i="5" a="1"/>
  <c r="F167" i="5"/>
  <c r="F4" i="9" a="1"/>
  <c r="F4" i="9"/>
  <c r="F431" i="9" a="1"/>
  <c r="F431" i="9"/>
  <c r="F425" i="9" a="1"/>
  <c r="F425" i="9"/>
  <c r="F165" i="8" a="1"/>
  <c r="F165" i="8"/>
  <c r="F113" i="8" a="1"/>
  <c r="F113" i="8"/>
  <c r="F396" i="9" a="1"/>
  <c r="F396" i="9"/>
  <c r="F37" i="5" a="1"/>
  <c r="F37" i="5"/>
  <c r="E168" i="10" a="1"/>
  <c r="E168" i="10"/>
  <c r="F476" i="8" a="1"/>
  <c r="F476" i="8"/>
  <c r="F538" i="9" a="1"/>
  <c r="F538" i="9"/>
  <c r="F183" i="8" a="1"/>
  <c r="F183" i="8"/>
  <c r="F113" i="9" a="1"/>
  <c r="F113" i="9"/>
  <c r="F70" i="5" a="1"/>
  <c r="F70" i="5"/>
  <c r="F332" i="9" a="1"/>
  <c r="F332" i="9"/>
  <c r="F45" i="9" a="1"/>
  <c r="F45" i="9"/>
  <c r="F279" i="8" a="1"/>
  <c r="F279" i="8"/>
  <c r="E67" i="10" a="1"/>
  <c r="E67" i="10"/>
  <c r="F104" i="8" a="1"/>
  <c r="F104" i="8"/>
  <c r="F183" i="9" a="1"/>
  <c r="F183" i="9"/>
  <c r="F109" i="9" a="1"/>
  <c r="F109" i="9"/>
  <c r="F500" i="8" a="1"/>
  <c r="F500" i="8"/>
  <c r="F475" i="8" a="1"/>
  <c r="F475" i="8"/>
  <c r="F8" i="9" a="1"/>
  <c r="F8" i="9"/>
  <c r="F52" i="8" a="1"/>
  <c r="F52" i="8"/>
  <c r="F86" i="5" a="1"/>
  <c r="F86" i="5"/>
  <c r="F379" i="9" a="1"/>
  <c r="F379" i="9"/>
  <c r="F137" i="9" a="1"/>
  <c r="F137" i="9"/>
  <c r="E185" i="10" a="1"/>
  <c r="E185" i="10"/>
  <c r="F238" i="5" a="1"/>
  <c r="F238" i="5"/>
  <c r="F219" i="9" a="1"/>
  <c r="F219" i="9"/>
  <c r="F228" i="8" a="1"/>
  <c r="F228" i="8"/>
  <c r="F503" i="9" a="1"/>
  <c r="F503" i="9"/>
  <c r="F383" i="9" a="1"/>
  <c r="F383" i="9"/>
  <c r="F214" i="8" a="1"/>
  <c r="F214" i="8"/>
  <c r="F9" i="5" a="1"/>
  <c r="F9" i="5"/>
  <c r="E74" i="10" a="1"/>
  <c r="E74" i="10"/>
  <c r="F287" i="8" a="1"/>
  <c r="F287" i="8"/>
  <c r="F151" i="9" a="1"/>
  <c r="F151" i="9"/>
  <c r="F88" i="5" a="1"/>
  <c r="F88" i="5"/>
  <c r="F458" i="9" a="1"/>
  <c r="F458" i="9"/>
  <c r="F106" i="8" a="1"/>
  <c r="F106" i="8"/>
  <c r="F350" i="9" a="1"/>
  <c r="F350" i="9"/>
  <c r="F148" i="8" a="1"/>
  <c r="F148" i="8"/>
  <c r="F428" i="9" a="1"/>
  <c r="F428" i="9"/>
  <c r="F381" i="9" a="1"/>
  <c r="F381" i="9"/>
  <c r="F343" i="9" a="1"/>
  <c r="F343" i="9"/>
  <c r="F74" i="9" a="1"/>
  <c r="F74" i="9"/>
  <c r="F334" i="5" a="1"/>
  <c r="F334" i="5"/>
  <c r="F532" i="9" a="1"/>
  <c r="F532" i="9"/>
  <c r="F351" i="5" a="1"/>
  <c r="F351" i="5"/>
  <c r="F400" i="8" a="1"/>
  <c r="F400" i="8"/>
  <c r="F510" i="9" a="1"/>
  <c r="F510" i="9"/>
  <c r="F301" i="9" a="1"/>
  <c r="F301" i="9"/>
  <c r="E34" i="10" a="1"/>
  <c r="E34" i="10"/>
  <c r="F196" i="9" a="1"/>
  <c r="F196" i="9"/>
  <c r="F342" i="5" a="1"/>
  <c r="F342" i="5"/>
  <c r="F57" i="8" a="1"/>
  <c r="F57" i="8"/>
  <c r="F413" i="8" a="1"/>
  <c r="F413" i="8"/>
  <c r="F213" i="9" a="1"/>
  <c r="F213" i="9"/>
  <c r="E112" i="10" a="1"/>
  <c r="E112" i="10"/>
  <c r="F279" i="5" a="1"/>
  <c r="F279" i="5"/>
  <c r="F359" i="5" a="1"/>
  <c r="F359" i="5"/>
  <c r="F403" i="8" a="1"/>
  <c r="F403" i="8"/>
  <c r="F437" i="9" a="1"/>
  <c r="F437" i="9"/>
  <c r="E3" i="6" a="1"/>
  <c r="E3" i="6"/>
  <c r="F376" i="9" a="1"/>
  <c r="F376" i="9"/>
  <c r="F203" i="5" a="1"/>
  <c r="F203" i="5"/>
  <c r="F293" i="8" a="1"/>
  <c r="F293" i="8"/>
  <c r="E158" i="10" a="1"/>
  <c r="E158" i="10"/>
  <c r="E4" i="10" a="1"/>
  <c r="E4" i="10"/>
  <c r="F174" i="9" a="1"/>
  <c r="F174" i="9"/>
  <c r="F338" i="8" a="1"/>
  <c r="F338" i="8"/>
  <c r="F319" i="5" a="1"/>
  <c r="F319" i="5"/>
  <c r="F484" i="9" a="1"/>
  <c r="F484" i="9"/>
  <c r="F347" i="5" a="1"/>
  <c r="F347" i="5"/>
  <c r="F461" i="8" a="1"/>
  <c r="F461" i="8"/>
  <c r="F147" i="8" a="1"/>
  <c r="F147" i="8"/>
  <c r="E49" i="10" a="1"/>
  <c r="E49" i="10"/>
  <c r="E181" i="10" a="1"/>
  <c r="E181" i="10"/>
  <c r="F441" i="9" a="1"/>
  <c r="F441" i="9"/>
  <c r="F325" i="5" a="1"/>
  <c r="F325" i="5"/>
  <c r="E30" i="10" a="1"/>
  <c r="E30" i="10"/>
  <c r="F314" i="8" a="1"/>
  <c r="F314" i="8"/>
  <c r="E32" i="10" a="1"/>
  <c r="E32" i="10"/>
  <c r="F467" i="8" a="1"/>
  <c r="F467" i="8"/>
  <c r="F108" i="8" a="1"/>
  <c r="F108" i="8"/>
  <c r="F355" i="9" a="1"/>
  <c r="F355" i="9"/>
  <c r="F571" i="9" a="1"/>
  <c r="F571" i="9"/>
  <c r="F284" i="9" a="1"/>
  <c r="F284" i="9"/>
  <c r="E10" i="7" a="1"/>
  <c r="E10" i="7"/>
  <c r="F223" i="9" a="1"/>
  <c r="F223" i="9"/>
  <c r="F27" i="5" a="1"/>
  <c r="F27" i="5"/>
  <c r="F447" i="8" a="1"/>
  <c r="F447" i="8"/>
  <c r="F173" i="5" a="1"/>
  <c r="F173" i="5"/>
  <c r="F327" i="8" a="1"/>
  <c r="F327" i="8"/>
  <c r="F28" i="5" a="1"/>
  <c r="F28" i="5"/>
  <c r="F429" i="8" a="1"/>
  <c r="F429" i="8"/>
  <c r="F75" i="5" a="1"/>
  <c r="F75" i="5"/>
  <c r="F166" i="9" a="1"/>
  <c r="F166" i="9"/>
  <c r="E152" i="10" a="1"/>
  <c r="E152" i="10"/>
  <c r="F192" i="8" a="1"/>
  <c r="F192" i="8"/>
  <c r="F589" i="9" a="1"/>
  <c r="F589" i="9"/>
  <c r="F252" i="8" a="1"/>
  <c r="F252" i="8"/>
  <c r="F348" i="8" a="1"/>
  <c r="F348" i="8"/>
  <c r="F274" i="8" a="1"/>
  <c r="F274" i="8"/>
  <c r="F336" i="5" a="1"/>
  <c r="F336" i="5"/>
  <c r="F557" i="9" a="1"/>
  <c r="F557" i="9"/>
  <c r="F224" i="5" a="1"/>
  <c r="F224" i="5"/>
  <c r="F311" i="5" a="1"/>
  <c r="F311" i="5"/>
  <c r="F84" i="9" a="1"/>
  <c r="F84" i="9"/>
  <c r="F263" i="9" a="1"/>
  <c r="F263" i="9"/>
  <c r="F143" i="9" a="1"/>
  <c r="F143" i="9"/>
  <c r="F361" i="8" a="1"/>
  <c r="F361" i="8"/>
  <c r="F120" i="9" a="1"/>
  <c r="F120" i="9"/>
  <c r="F206" i="9" a="1"/>
  <c r="F206" i="9"/>
  <c r="F331" i="5" a="1"/>
  <c r="F331" i="5"/>
  <c r="F475" i="9" a="1"/>
  <c r="F475" i="9"/>
  <c r="F95" i="8" a="1"/>
  <c r="F95" i="8"/>
  <c r="F449" i="8" a="1"/>
  <c r="F449" i="8"/>
  <c r="F335" i="8" a="1"/>
  <c r="F335" i="8"/>
  <c r="F551" i="9" a="1"/>
  <c r="F551" i="9"/>
  <c r="E150" i="10" a="1"/>
  <c r="E150" i="10"/>
  <c r="F65" i="9" a="1"/>
  <c r="F65" i="9"/>
  <c r="F4" i="5" a="1"/>
  <c r="F4" i="5"/>
  <c r="F405" i="8" a="1"/>
  <c r="F405" i="8"/>
  <c r="F380" i="8" a="1"/>
  <c r="F380" i="8"/>
  <c r="E65" i="10" a="1"/>
  <c r="E65" i="10"/>
  <c r="F153" i="9" a="1"/>
  <c r="F153" i="9"/>
  <c r="F260" i="8" a="1"/>
  <c r="F260" i="8"/>
  <c r="F424" i="8" a="1"/>
  <c r="F424" i="8"/>
  <c r="F67" i="8" a="1"/>
  <c r="F67" i="8"/>
  <c r="F222" i="5" a="1"/>
  <c r="F222" i="5"/>
  <c r="F388" i="9" a="1"/>
  <c r="F388" i="9"/>
  <c r="F13" i="8" a="1"/>
  <c r="F13" i="8"/>
  <c r="F199" i="5" a="1"/>
  <c r="F199" i="5"/>
  <c r="F332" i="8" a="1"/>
  <c r="F332" i="8"/>
  <c r="F324" i="8" a="1"/>
  <c r="F324" i="8"/>
  <c r="F322" i="9" a="1"/>
  <c r="F322" i="9"/>
  <c r="F209" i="5" a="1"/>
  <c r="F209" i="5"/>
  <c r="F51" i="8" a="1"/>
  <c r="F51" i="8"/>
  <c r="F162" i="5" a="1"/>
  <c r="F162" i="5"/>
  <c r="F422" i="9" a="1"/>
  <c r="F422" i="9"/>
  <c r="F449" i="9" a="1"/>
  <c r="F449" i="9"/>
  <c r="F16" i="9" a="1"/>
  <c r="F16" i="9"/>
  <c r="F233" i="5" a="1"/>
  <c r="F233" i="5"/>
  <c r="F195" i="9" a="1"/>
  <c r="F195" i="9"/>
  <c r="F266" i="5" a="1"/>
  <c r="F266" i="5"/>
  <c r="F270" i="8" a="1"/>
  <c r="F270" i="8"/>
  <c r="F386" i="9" a="1"/>
  <c r="F386" i="9"/>
  <c r="F309" i="8" a="1"/>
  <c r="F309" i="8"/>
  <c r="F177" i="9" a="1"/>
  <c r="F177" i="9"/>
  <c r="F245" i="5" a="1"/>
  <c r="F245" i="5"/>
  <c r="E136" i="10" a="1"/>
  <c r="E136" i="10"/>
  <c r="F177" i="5" a="1"/>
  <c r="F177" i="5"/>
  <c r="F309" i="9" a="1"/>
  <c r="F309" i="9"/>
  <c r="E114" i="10" a="1"/>
  <c r="E114" i="10"/>
  <c r="F568" i="9" a="1"/>
  <c r="F568" i="9"/>
  <c r="F415" i="9" a="1"/>
  <c r="F415" i="9"/>
  <c r="F313" i="5" a="1"/>
  <c r="F313" i="5"/>
  <c r="E28" i="10" a="1"/>
  <c r="E28" i="10"/>
  <c r="F54" i="9" a="1"/>
  <c r="F54" i="9"/>
  <c r="F562" i="9" a="1"/>
  <c r="F562" i="9"/>
  <c r="F132" i="5" a="1"/>
  <c r="F132" i="5"/>
  <c r="F202" i="5" a="1"/>
  <c r="F202" i="5"/>
  <c r="F218" i="9" a="1"/>
  <c r="F218" i="9"/>
  <c r="F207" i="9" a="1"/>
  <c r="F207" i="9"/>
  <c r="F156" i="8" a="1"/>
  <c r="F156" i="8"/>
  <c r="F448" i="8" a="1"/>
  <c r="F448" i="8"/>
  <c r="F78" i="9" a="1"/>
  <c r="F78" i="9"/>
  <c r="E76" i="10" a="1"/>
  <c r="E76" i="10"/>
  <c r="F534" i="9" a="1"/>
  <c r="F534" i="9"/>
  <c r="F33" i="9" a="1"/>
  <c r="F33" i="9"/>
  <c r="F96" i="5" a="1"/>
  <c r="F96" i="5"/>
  <c r="F44" i="9" a="1"/>
  <c r="F44" i="9"/>
  <c r="F291" i="5" a="1"/>
  <c r="F291" i="5"/>
  <c r="E130" i="10" a="1"/>
  <c r="E130" i="10"/>
  <c r="E66" i="10" a="1"/>
  <c r="E66" i="10"/>
  <c r="F140" i="9" a="1"/>
  <c r="F140" i="9"/>
  <c r="F283" i="8" a="1"/>
  <c r="F283" i="8"/>
  <c r="F106" i="9" a="1"/>
  <c r="F106" i="9"/>
  <c r="F5" i="5" a="1"/>
  <c r="F5" i="5"/>
  <c r="F185" i="8" a="1"/>
  <c r="F185" i="8"/>
  <c r="F264" i="9" a="1"/>
  <c r="F264" i="9"/>
  <c r="F500" i="9" a="1"/>
  <c r="F500" i="9"/>
  <c r="F287" i="9" a="1"/>
  <c r="F287" i="9"/>
  <c r="F354" i="5" a="1"/>
  <c r="F354" i="5"/>
  <c r="D16" i="10" a="1"/>
  <c r="D16" i="10"/>
  <c r="D128" i="10" a="1"/>
  <c r="D128" i="10"/>
  <c r="E50" i="5" a="1"/>
  <c r="E50" i="5"/>
  <c r="D15" i="7" a="1"/>
  <c r="D15" i="7"/>
  <c r="E587" i="9" a="1"/>
  <c r="E587" i="9"/>
  <c r="E292" i="5" a="1"/>
  <c r="E292" i="5"/>
  <c r="E455" i="9" a="1"/>
  <c r="E455" i="9"/>
  <c r="E85" i="9" a="1"/>
  <c r="E85" i="9"/>
  <c r="E203" i="8" a="1"/>
  <c r="E203" i="8"/>
  <c r="E281" i="8" a="1"/>
  <c r="E281" i="8"/>
  <c r="F300" i="5" a="1"/>
  <c r="F300" i="5"/>
  <c r="F30" i="5" a="1"/>
  <c r="F30" i="5"/>
  <c r="F195" i="5" a="1"/>
  <c r="F195" i="5"/>
  <c r="F441" i="8" a="1"/>
  <c r="F441" i="8"/>
  <c r="F376" i="8" a="1"/>
  <c r="F376" i="8"/>
  <c r="E123" i="10" a="1"/>
  <c r="E123" i="10"/>
  <c r="F522" i="9" a="1"/>
  <c r="F522" i="9"/>
  <c r="F119" i="8" a="1"/>
  <c r="F119" i="8"/>
  <c r="F198" i="9" a="1"/>
  <c r="F198" i="9"/>
  <c r="F384" i="9" a="1"/>
  <c r="F384" i="9"/>
  <c r="F144" i="5" a="1"/>
  <c r="F144" i="5"/>
  <c r="F295" i="5" a="1"/>
  <c r="F295" i="5"/>
  <c r="F135" i="8" a="1"/>
  <c r="F135" i="8"/>
  <c r="E13" i="12" a="1"/>
  <c r="E13" i="12"/>
  <c r="F521" i="9" a="1"/>
  <c r="F521" i="9"/>
  <c r="E171" i="10" a="1"/>
  <c r="E171" i="10"/>
  <c r="F422" i="8" a="1"/>
  <c r="F422" i="8"/>
  <c r="F530" i="9" a="1"/>
  <c r="F530" i="9"/>
  <c r="F212" i="9" a="1"/>
  <c r="F212" i="9"/>
  <c r="F368" i="8" a="1"/>
  <c r="F368" i="8"/>
  <c r="F371" i="9" a="1"/>
  <c r="F371" i="9"/>
  <c r="F168" i="9" a="1"/>
  <c r="F168" i="9"/>
  <c r="F221" i="9" a="1"/>
  <c r="F221" i="9"/>
  <c r="F172" i="9" a="1"/>
  <c r="F172" i="9"/>
  <c r="F83" i="8" a="1"/>
  <c r="F83" i="8"/>
  <c r="E12" i="10" a="1"/>
  <c r="E12" i="10"/>
  <c r="F587" i="9" a="1"/>
  <c r="F587" i="9"/>
  <c r="F150" i="8" a="1"/>
  <c r="F150" i="8"/>
  <c r="F324" i="9" a="1"/>
  <c r="F324" i="9"/>
  <c r="E169" i="10" a="1"/>
  <c r="E169" i="10"/>
  <c r="F488" i="9" a="1"/>
  <c r="F488" i="9"/>
  <c r="F299" i="5" a="1"/>
  <c r="F299" i="5"/>
  <c r="F446" i="9" a="1"/>
  <c r="F446" i="9"/>
  <c r="F408" i="9" a="1"/>
  <c r="F408" i="9"/>
  <c r="F256" i="5" a="1"/>
  <c r="F256" i="5"/>
  <c r="F50" i="5" a="1"/>
  <c r="F50" i="5"/>
  <c r="F402" i="9" a="1"/>
  <c r="F402" i="9"/>
  <c r="F373" i="8" a="1"/>
  <c r="F373" i="8"/>
  <c r="F39" i="9" a="1"/>
  <c r="F39" i="9"/>
  <c r="F191" i="9" a="1"/>
  <c r="F191" i="9"/>
  <c r="E155" i="5" a="1"/>
  <c r="E155" i="5"/>
  <c r="D11" i="6" a="1"/>
  <c r="D11" i="6"/>
  <c r="E103" i="8" a="1"/>
  <c r="E103" i="8"/>
  <c r="E446" i="9" a="1"/>
  <c r="E446" i="9"/>
  <c r="E355" i="9" a="1"/>
  <c r="E355" i="9"/>
  <c r="E417" i="9" a="1"/>
  <c r="E417" i="9"/>
  <c r="E593" i="9" a="1"/>
  <c r="E593" i="9"/>
  <c r="E94" i="5" a="1"/>
  <c r="E94" i="5"/>
  <c r="E194" i="5" a="1"/>
  <c r="E194" i="5"/>
  <c r="D137" i="10" a="1"/>
  <c r="D137" i="10"/>
  <c r="F118" i="5" a="1"/>
  <c r="F118" i="5"/>
  <c r="E165" i="10" a="1"/>
  <c r="E165" i="10"/>
  <c r="F463" i="8" a="1"/>
  <c r="F463" i="8"/>
  <c r="F319" i="9" a="1"/>
  <c r="F319" i="9"/>
  <c r="F26" i="8" a="1"/>
  <c r="F26" i="8"/>
  <c r="F310" i="9" a="1"/>
  <c r="F310" i="9"/>
  <c r="F290" i="8" a="1"/>
  <c r="F290" i="8"/>
  <c r="F203" i="9" a="1"/>
  <c r="F203" i="9"/>
  <c r="F186" i="9" a="1"/>
  <c r="F186" i="9"/>
  <c r="F264" i="5" a="1"/>
  <c r="F264" i="5"/>
  <c r="F306" i="9" a="1"/>
  <c r="F306" i="9"/>
  <c r="F369" i="5" a="1"/>
  <c r="F369" i="5"/>
  <c r="F127" i="9" a="1"/>
  <c r="F127" i="9"/>
  <c r="F377" i="8" a="1"/>
  <c r="F377" i="8"/>
  <c r="F387" i="8" a="1"/>
  <c r="F387" i="8"/>
  <c r="F28" i="9" a="1"/>
  <c r="F28" i="9"/>
  <c r="E40" i="10" a="1"/>
  <c r="E40" i="10"/>
  <c r="F360" i="5" a="1"/>
  <c r="F360" i="5"/>
  <c r="F284" i="5" a="1"/>
  <c r="F284" i="5"/>
  <c r="F173" i="8" a="1"/>
  <c r="F173" i="8"/>
  <c r="F409" i="8" a="1"/>
  <c r="F409" i="8"/>
  <c r="F141" i="5" a="1"/>
  <c r="F141" i="5"/>
  <c r="E263" i="8" a="1"/>
  <c r="E263" i="8"/>
  <c r="E296" i="8" a="1"/>
  <c r="E296" i="8"/>
  <c r="E163" i="9" a="1"/>
  <c r="E163" i="9"/>
  <c r="E63" i="9" a="1"/>
  <c r="E63" i="9"/>
  <c r="E293" i="9" a="1"/>
  <c r="E293" i="9"/>
  <c r="E195" i="9" a="1"/>
  <c r="E195" i="9"/>
  <c r="E573" i="9" a="1"/>
  <c r="E573" i="9"/>
  <c r="D6" i="6" a="1"/>
  <c r="D6" i="6"/>
  <c r="F323" i="8" a="1"/>
  <c r="F323" i="8"/>
  <c r="F416" i="9" a="1"/>
  <c r="F416" i="9"/>
  <c r="E77" i="10" a="1"/>
  <c r="E77" i="10"/>
  <c r="F136" i="9" a="1"/>
  <c r="F136" i="9"/>
  <c r="F29" i="8" a="1"/>
  <c r="F29" i="8"/>
  <c r="F263" i="8" a="1"/>
  <c r="F263" i="8"/>
  <c r="F330" i="5" a="1"/>
  <c r="F330" i="5"/>
  <c r="F130" i="8" a="1"/>
  <c r="F130" i="8"/>
  <c r="E12" i="12" a="1"/>
  <c r="E12" i="12"/>
  <c r="F474" i="8" a="1"/>
  <c r="F474" i="8"/>
  <c r="F370" i="9" a="1"/>
  <c r="F370" i="9"/>
  <c r="F58" i="8" a="1"/>
  <c r="F58" i="8"/>
  <c r="E19" i="10" a="1"/>
  <c r="E19" i="10"/>
  <c r="E149" i="10" a="1"/>
  <c r="E149" i="10"/>
  <c r="F392" i="9" a="1"/>
  <c r="F392" i="9"/>
  <c r="F598" i="9" a="1"/>
  <c r="F598" i="9"/>
  <c r="F162" i="9" a="1"/>
  <c r="F162" i="9"/>
  <c r="F65" i="5" a="1"/>
  <c r="F65" i="5"/>
  <c r="F23" i="5" a="1"/>
  <c r="F23" i="5"/>
  <c r="F306" i="8" a="1"/>
  <c r="F306" i="8"/>
  <c r="F295" i="8" a="1"/>
  <c r="F295" i="8"/>
  <c r="F240" i="9" a="1"/>
  <c r="F240" i="9"/>
  <c r="F217" i="5" a="1"/>
  <c r="F217" i="5"/>
  <c r="E13" i="7" a="1"/>
  <c r="E13" i="7"/>
  <c r="F322" i="8" a="1"/>
  <c r="F322" i="8"/>
  <c r="F303" i="8" a="1"/>
  <c r="F303" i="8"/>
  <c r="F221" i="5" a="1"/>
  <c r="F221" i="5"/>
  <c r="F233" i="9" a="1"/>
  <c r="F233" i="9"/>
  <c r="F331" i="9" a="1"/>
  <c r="F331" i="9"/>
  <c r="F567" i="9" a="1"/>
  <c r="F567" i="9"/>
  <c r="F91" i="5" a="1"/>
  <c r="F91" i="5"/>
  <c r="F17" i="5" a="1"/>
  <c r="F17" i="5"/>
  <c r="F308" i="8" a="1"/>
  <c r="F308" i="8"/>
  <c r="E58" i="10" a="1"/>
  <c r="E58" i="10"/>
  <c r="F306" i="5" a="1"/>
  <c r="F306" i="5"/>
  <c r="F59" i="5" a="1"/>
  <c r="F59" i="5"/>
  <c r="F556" i="9" a="1"/>
  <c r="F556" i="9"/>
  <c r="F23" i="8" a="1"/>
  <c r="F23" i="8"/>
  <c r="F102" i="8" a="1"/>
  <c r="F102" i="8"/>
  <c r="F365" i="9" a="1"/>
  <c r="F365" i="9"/>
  <c r="F161" i="5" a="1"/>
  <c r="F161" i="5"/>
  <c r="F408" i="8" a="1"/>
  <c r="F408" i="8"/>
  <c r="F390" i="8" a="1"/>
  <c r="F390" i="8"/>
  <c r="F359" i="8" a="1"/>
  <c r="F359" i="8"/>
  <c r="F89" i="8" a="1"/>
  <c r="F89" i="8"/>
  <c r="F167" i="9" a="1"/>
  <c r="F167" i="9"/>
  <c r="F194" i="9" a="1"/>
  <c r="F194" i="9"/>
  <c r="F367" i="9" a="1"/>
  <c r="F367" i="9"/>
  <c r="F251" i="5" a="1"/>
  <c r="F251" i="5"/>
  <c r="F318" i="5" a="1"/>
  <c r="F318" i="5"/>
  <c r="F35" i="9" a="1"/>
  <c r="F35" i="9"/>
  <c r="F364" i="8" a="1"/>
  <c r="F364" i="8"/>
  <c r="F69" i="8" a="1"/>
  <c r="F69" i="8"/>
  <c r="F63" i="5" a="1"/>
  <c r="F63" i="5"/>
  <c r="E92" i="10" a="1"/>
  <c r="E92" i="10"/>
  <c r="E554" i="9" a="1"/>
  <c r="E554" i="9"/>
  <c r="E117" i="8" a="1"/>
  <c r="E117" i="8"/>
  <c r="E97" i="5" a="1"/>
  <c r="E97" i="5"/>
  <c r="E342" i="8" a="1"/>
  <c r="E342" i="8"/>
  <c r="E143" i="8" a="1"/>
  <c r="E143" i="8"/>
  <c r="E411" i="9" a="1"/>
  <c r="E411" i="9"/>
  <c r="D152" i="10" a="1"/>
  <c r="D152" i="10"/>
  <c r="E65" i="8" a="1"/>
  <c r="E65" i="8"/>
  <c r="E381" i="8" a="1"/>
  <c r="E381" i="8"/>
  <c r="E275" i="9" a="1"/>
  <c r="E275" i="9"/>
  <c r="E274" i="8" a="1"/>
  <c r="E274" i="8"/>
  <c r="E344" i="5" a="1"/>
  <c r="E344" i="5"/>
  <c r="E237" i="8" a="1"/>
  <c r="E237" i="8"/>
  <c r="E315" i="8" a="1"/>
  <c r="E315" i="8"/>
  <c r="E442" i="9" a="1"/>
  <c r="E442" i="9"/>
  <c r="E509" i="9" a="1"/>
  <c r="E509" i="9"/>
  <c r="E358" i="5" a="1"/>
  <c r="E358" i="5"/>
  <c r="E240" i="8" a="1"/>
  <c r="E240" i="8"/>
  <c r="E239" i="5" a="1"/>
  <c r="E239" i="5"/>
  <c r="E339" i="8" a="1"/>
  <c r="E339" i="8"/>
  <c r="D136" i="10" a="1"/>
  <c r="D136" i="10"/>
  <c r="E21" i="5" a="1"/>
  <c r="E21" i="5"/>
  <c r="F421" i="8" a="1"/>
  <c r="F421" i="8"/>
  <c r="F244" i="5" a="1"/>
  <c r="F244" i="5"/>
  <c r="F399" i="8" a="1"/>
  <c r="F399" i="8"/>
  <c r="F181" i="5" a="1"/>
  <c r="F181" i="5"/>
  <c r="F11" i="8" a="1"/>
  <c r="F11" i="8"/>
  <c r="E9" i="10" a="1"/>
  <c r="E9" i="10"/>
  <c r="F400" i="9" a="1"/>
  <c r="F400" i="9"/>
  <c r="F25" i="5" a="1"/>
  <c r="F25" i="5"/>
  <c r="F298" i="5" a="1"/>
  <c r="F298" i="5"/>
  <c r="F312" i="5" a="1"/>
  <c r="F312" i="5"/>
  <c r="F230" i="5" a="1"/>
  <c r="F230" i="5"/>
  <c r="F268" i="8" a="1"/>
  <c r="F268" i="8"/>
  <c r="E97" i="10" a="1"/>
  <c r="E97" i="10"/>
  <c r="F110" i="5" a="1"/>
  <c r="F110" i="5"/>
  <c r="F478" i="8" a="1"/>
  <c r="F478" i="8"/>
  <c r="F86" i="9" a="1"/>
  <c r="F86" i="9"/>
  <c r="F212" i="5" a="1"/>
  <c r="F212" i="5"/>
  <c r="F296" i="9" a="1"/>
  <c r="F296" i="9"/>
  <c r="F590" i="9" a="1"/>
  <c r="F590" i="9"/>
  <c r="F282" i="9" a="1"/>
  <c r="F282" i="9"/>
  <c r="F111" i="8" a="1"/>
  <c r="F111" i="8"/>
  <c r="E31" i="10" a="1"/>
  <c r="E31" i="10"/>
  <c r="F280" i="9" a="1"/>
  <c r="F280" i="9"/>
  <c r="E251" i="8" a="1"/>
  <c r="E251" i="8"/>
  <c r="E333" i="5" a="1"/>
  <c r="E333" i="5"/>
  <c r="D129" i="10" a="1"/>
  <c r="D129" i="10"/>
  <c r="E239" i="9" a="1"/>
  <c r="E239" i="9"/>
  <c r="D76" i="10" a="1"/>
  <c r="D76" i="10"/>
  <c r="E200" i="8" a="1"/>
  <c r="E200" i="8"/>
  <c r="E29" i="5" a="1"/>
  <c r="E29" i="5"/>
  <c r="E380" i="8" a="1"/>
  <c r="E380" i="8"/>
  <c r="E75" i="9" a="1"/>
  <c r="E75" i="9"/>
  <c r="E34" i="5" a="1"/>
  <c r="E34" i="5"/>
  <c r="E141" i="5" a="1"/>
  <c r="E141" i="5"/>
  <c r="E282" i="5" a="1"/>
  <c r="E282" i="5"/>
  <c r="E334" i="8" a="1"/>
  <c r="E334" i="8"/>
  <c r="E144" i="9" a="1"/>
  <c r="E144" i="9"/>
  <c r="E99" i="9" a="1"/>
  <c r="E99" i="9"/>
  <c r="E489" i="9" a="1"/>
  <c r="E489" i="9"/>
  <c r="E15" i="8" a="1"/>
  <c r="E15" i="8"/>
  <c r="D189" i="10" a="1"/>
  <c r="D189" i="10"/>
  <c r="E14" i="5" a="1"/>
  <c r="E14" i="5"/>
  <c r="E335" i="8" a="1"/>
  <c r="E335" i="8"/>
  <c r="E175" i="5" a="1"/>
  <c r="E175" i="5"/>
  <c r="E17" i="5" a="1"/>
  <c r="E17" i="5"/>
  <c r="E106" i="9" a="1"/>
  <c r="E106" i="9"/>
  <c r="E5" i="5" a="1"/>
  <c r="E5" i="5"/>
  <c r="E526" i="9" a="1"/>
  <c r="E526" i="9"/>
  <c r="E472" i="9" a="1"/>
  <c r="E472" i="9"/>
  <c r="E129" i="5" a="1"/>
  <c r="E129" i="5"/>
  <c r="D10" i="7" a="1"/>
  <c r="D10" i="7"/>
  <c r="E318" i="9" a="1"/>
  <c r="E318" i="9"/>
  <c r="E51" i="9" a="1"/>
  <c r="E51" i="9"/>
  <c r="E253" i="5" a="1"/>
  <c r="E253" i="5"/>
  <c r="E404" i="9" a="1"/>
  <c r="E404" i="9"/>
  <c r="E364" i="5" a="1"/>
  <c r="E364" i="5"/>
  <c r="D113" i="10" a="1"/>
  <c r="D113" i="10"/>
  <c r="E157" i="9" a="1"/>
  <c r="E157" i="9"/>
  <c r="E254" i="9" a="1"/>
  <c r="E254" i="9"/>
  <c r="E260" i="5" a="1"/>
  <c r="E260" i="5"/>
  <c r="E557" i="9" a="1"/>
  <c r="E557" i="9"/>
  <c r="E498" i="8" a="1"/>
  <c r="E498" i="8"/>
  <c r="E310" i="8" a="1"/>
  <c r="E310" i="8"/>
  <c r="E529" i="9" a="1"/>
  <c r="E529" i="9"/>
  <c r="E77" i="5" a="1"/>
  <c r="E77" i="5"/>
  <c r="D40" i="10" a="1"/>
  <c r="D40" i="10"/>
  <c r="D88" i="10" a="1"/>
  <c r="D88" i="10"/>
  <c r="E34" i="8" a="1"/>
  <c r="E34" i="8"/>
  <c r="E261" i="5" a="1"/>
  <c r="E261" i="5"/>
  <c r="E216" i="9" a="1"/>
  <c r="E216" i="9"/>
  <c r="E328" i="9" a="1"/>
  <c r="E328" i="9"/>
  <c r="E295" i="5" a="1"/>
  <c r="E295" i="5"/>
  <c r="E422" i="8" a="1"/>
  <c r="E422" i="8"/>
  <c r="E299" i="8" a="1"/>
  <c r="E299" i="8"/>
  <c r="E196" i="5" a="1"/>
  <c r="E196" i="5"/>
  <c r="E115" i="8" a="1"/>
  <c r="E115" i="8"/>
  <c r="E370" i="9" a="1"/>
  <c r="E370" i="9"/>
  <c r="E201" i="5" a="1"/>
  <c r="E201" i="5"/>
  <c r="E89" i="8" a="1"/>
  <c r="E89" i="8"/>
  <c r="E330" i="8" a="1"/>
  <c r="E330" i="8"/>
  <c r="E363" i="9" a="1"/>
  <c r="E363" i="9"/>
  <c r="F218" i="8" a="1"/>
  <c r="F218" i="8"/>
  <c r="F319" i="8" a="1"/>
  <c r="F319" i="8"/>
  <c r="F112" i="8" a="1"/>
  <c r="F112" i="8"/>
  <c r="F27" i="8" a="1"/>
  <c r="F27" i="8"/>
  <c r="F321" i="9" a="1"/>
  <c r="F321" i="9"/>
  <c r="F418" i="8" a="1"/>
  <c r="F418" i="8"/>
  <c r="F278" i="8" a="1"/>
  <c r="F278" i="8"/>
  <c r="F60" i="8" a="1"/>
  <c r="F60" i="8"/>
  <c r="E8" i="7" a="1"/>
  <c r="E8" i="7"/>
  <c r="F187" i="5" a="1"/>
  <c r="F187" i="5"/>
  <c r="E389" i="9" a="1"/>
  <c r="E389" i="9"/>
  <c r="E283" i="9" a="1"/>
  <c r="E283" i="9"/>
  <c r="E196" i="8" a="1"/>
  <c r="E196" i="8"/>
  <c r="E583" i="9" a="1"/>
  <c r="E583" i="9"/>
  <c r="E339" i="5" a="1"/>
  <c r="E339" i="5"/>
  <c r="E400" i="9" a="1"/>
  <c r="E400" i="9"/>
  <c r="E71" i="5" a="1"/>
  <c r="E71" i="5"/>
  <c r="E350" i="8" a="1"/>
  <c r="E350" i="8"/>
  <c r="E385" i="8" a="1"/>
  <c r="E385" i="8"/>
  <c r="E284" i="9" a="1"/>
  <c r="E284" i="9"/>
  <c r="E391" i="9" a="1"/>
  <c r="E391" i="9"/>
  <c r="E308" i="8" a="1"/>
  <c r="E308" i="8"/>
  <c r="D106" i="10" a="1"/>
  <c r="D106" i="10"/>
  <c r="E443" i="9" a="1"/>
  <c r="E443" i="9"/>
  <c r="D9" i="7" a="1"/>
  <c r="D9" i="7"/>
  <c r="E454" i="9" a="1"/>
  <c r="E454" i="9"/>
  <c r="E574" i="9" a="1"/>
  <c r="E574" i="9"/>
  <c r="E69" i="5" a="1"/>
  <c r="E69" i="5"/>
  <c r="E277" i="9" a="1"/>
  <c r="E277" i="9"/>
  <c r="E118" i="5" a="1"/>
  <c r="E118" i="5"/>
  <c r="E104" i="8" a="1"/>
  <c r="E104" i="8"/>
  <c r="E218" i="9" a="1"/>
  <c r="E218" i="9"/>
  <c r="D75" i="10" a="1"/>
  <c r="D75" i="10"/>
  <c r="E162" i="8" a="1"/>
  <c r="E162" i="8"/>
  <c r="E99" i="8" a="1"/>
  <c r="E99" i="8"/>
  <c r="E313" i="9" a="1"/>
  <c r="E313" i="9"/>
  <c r="E92" i="5" a="1"/>
  <c r="E92" i="5"/>
  <c r="D92" i="10" a="1"/>
  <c r="D92" i="10"/>
  <c r="D149" i="10" a="1"/>
  <c r="D149" i="10"/>
  <c r="D4" i="10" a="1"/>
  <c r="D4" i="10"/>
  <c r="E556" i="9" a="1"/>
  <c r="E556" i="9"/>
  <c r="E203" i="9" a="1"/>
  <c r="E203" i="9"/>
  <c r="D121" i="10" a="1"/>
  <c r="D121" i="10"/>
  <c r="D184" i="10" a="1"/>
  <c r="D184" i="10"/>
  <c r="D103" i="10" a="1"/>
  <c r="D103" i="10"/>
  <c r="E268" i="9" a="1"/>
  <c r="E268" i="9"/>
  <c r="E230" i="9" a="1"/>
  <c r="E230" i="9"/>
  <c r="D101" i="10" a="1"/>
  <c r="D101" i="10"/>
  <c r="E327" i="9" a="1"/>
  <c r="E327" i="9"/>
  <c r="E95" i="9" a="1"/>
  <c r="E95" i="9"/>
  <c r="E76" i="5" a="1"/>
  <c r="E76" i="5"/>
  <c r="E433" i="9" a="1"/>
  <c r="E433" i="9"/>
  <c r="E439" i="8" a="1"/>
  <c r="E439" i="8"/>
  <c r="E270" i="8" a="1"/>
  <c r="E270" i="8"/>
  <c r="E191" i="9" a="1"/>
  <c r="E191" i="9"/>
  <c r="E65" i="9" a="1"/>
  <c r="E65" i="9"/>
  <c r="D115" i="10" a="1"/>
  <c r="D115" i="10"/>
  <c r="E332" i="5" a="1"/>
  <c r="E332" i="5"/>
  <c r="E247" i="9" a="1"/>
  <c r="E247" i="9"/>
  <c r="E460" i="8" a="1"/>
  <c r="E460" i="8"/>
  <c r="E312" i="5" a="1"/>
  <c r="E312" i="5"/>
  <c r="E406" i="8" a="1"/>
  <c r="E406" i="8"/>
  <c r="E159" i="5" a="1"/>
  <c r="E159" i="5"/>
  <c r="E63" i="8" a="1"/>
  <c r="E63" i="8"/>
  <c r="D21" i="7" a="1"/>
  <c r="D21" i="7"/>
  <c r="E97" i="8" a="1"/>
  <c r="E97" i="8"/>
  <c r="E219" i="5" a="1"/>
  <c r="E219" i="5"/>
  <c r="E115" i="9" a="1"/>
  <c r="E115" i="9"/>
  <c r="E21" i="9" a="1"/>
  <c r="E21" i="9"/>
  <c r="E592" i="9" a="1"/>
  <c r="E592" i="9"/>
  <c r="E16" i="9" a="1"/>
  <c r="E16" i="9"/>
  <c r="E335" i="9" a="1"/>
  <c r="E335" i="9"/>
  <c r="E123" i="5" a="1"/>
  <c r="E123" i="5"/>
  <c r="E260" i="8" a="1"/>
  <c r="E260" i="8"/>
  <c r="E79" i="8" a="1"/>
  <c r="E79" i="8"/>
  <c r="D16" i="7" a="1"/>
  <c r="D16" i="7"/>
  <c r="E317" i="8" a="1"/>
  <c r="E317" i="8"/>
  <c r="E388" i="9" a="1"/>
  <c r="E388" i="9"/>
  <c r="E516" i="9" a="1"/>
  <c r="E516" i="9"/>
  <c r="E69" i="8" a="1"/>
  <c r="E69" i="8"/>
  <c r="E14" i="9" a="1"/>
  <c r="E14" i="9"/>
  <c r="E95" i="5" a="1"/>
  <c r="E95" i="5"/>
  <c r="D114" i="10" a="1"/>
  <c r="D114" i="10"/>
  <c r="E326" i="8" a="1"/>
  <c r="E326" i="8"/>
  <c r="E411" i="8" a="1"/>
  <c r="E411" i="8"/>
  <c r="E490" i="8" a="1"/>
  <c r="E490" i="8"/>
  <c r="E241" i="9" a="1"/>
  <c r="E241" i="9"/>
  <c r="E403" i="8" a="1"/>
  <c r="E403" i="8"/>
  <c r="E192" i="8" a="1"/>
  <c r="E192" i="8"/>
  <c r="D164" i="10" a="1"/>
  <c r="D164" i="10"/>
  <c r="E600" i="9" a="1"/>
  <c r="E600" i="9"/>
  <c r="E536" i="9" a="1"/>
  <c r="E536" i="9"/>
  <c r="E36" i="8" a="1"/>
  <c r="E36" i="8"/>
  <c r="E279" i="5" a="1"/>
  <c r="E279" i="5"/>
  <c r="E241" i="5" a="1"/>
  <c r="E241" i="5"/>
  <c r="D9" i="10" a="1"/>
  <c r="D9" i="10"/>
  <c r="D168" i="10" a="1"/>
  <c r="D168" i="10"/>
  <c r="E62" i="9" a="1"/>
  <c r="E62" i="9"/>
  <c r="E445" i="8" a="1"/>
  <c r="E445" i="8"/>
  <c r="E230" i="5" a="1"/>
  <c r="E230" i="5"/>
  <c r="E268" i="8" a="1"/>
  <c r="E268" i="8"/>
  <c r="E164" i="9" a="1"/>
  <c r="E164" i="9"/>
  <c r="E105" i="9" a="1"/>
  <c r="E105" i="9"/>
  <c r="E429" i="9" a="1"/>
  <c r="E429" i="9"/>
  <c r="E120" i="8" a="1"/>
  <c r="E120" i="8"/>
  <c r="E497" i="9" a="1"/>
  <c r="E497" i="9"/>
  <c r="D150" i="10" a="1"/>
  <c r="D150" i="10"/>
  <c r="D44" i="10" a="1"/>
  <c r="D44" i="10"/>
  <c r="E381" i="9" a="1"/>
  <c r="E381" i="9"/>
  <c r="E277" i="8" a="1"/>
  <c r="E277" i="8"/>
  <c r="E207" i="8" a="1"/>
  <c r="E207" i="8"/>
  <c r="E13" i="8" a="1"/>
  <c r="E13" i="8"/>
  <c r="E214" i="5" a="1"/>
  <c r="E214" i="5"/>
  <c r="E142" i="8" a="1"/>
  <c r="E142" i="8"/>
  <c r="E347" i="9" a="1"/>
  <c r="E347" i="9"/>
  <c r="D6" i="7" a="1"/>
  <c r="D6" i="7"/>
  <c r="E380" i="9" a="1"/>
  <c r="E380" i="9"/>
  <c r="E413" i="8" a="1"/>
  <c r="E413" i="8"/>
  <c r="E257" i="5" a="1"/>
  <c r="E257" i="5"/>
  <c r="D9" i="12" a="1"/>
  <c r="D9" i="12"/>
  <c r="D22" i="7" a="1"/>
  <c r="D22" i="7"/>
  <c r="E420" i="9" a="1"/>
  <c r="E420" i="9"/>
  <c r="D20" i="7" a="1"/>
  <c r="D20" i="7"/>
  <c r="E125" i="9" a="1"/>
  <c r="E125" i="9"/>
  <c r="E491" i="8" a="1"/>
  <c r="E491" i="8"/>
  <c r="E75" i="5" a="1"/>
  <c r="E75" i="5"/>
  <c r="E160" i="5" a="1"/>
  <c r="E160" i="5"/>
  <c r="E31" i="9" a="1"/>
  <c r="E31" i="9"/>
  <c r="E470" i="8" a="1"/>
  <c r="E470" i="8"/>
  <c r="E369" i="8" a="1"/>
  <c r="E369" i="8"/>
  <c r="E547" i="9" a="1"/>
  <c r="E547" i="9"/>
  <c r="E144" i="5" a="1"/>
  <c r="E144" i="5"/>
  <c r="E71" i="8" a="1"/>
  <c r="E71" i="8"/>
  <c r="E245" i="9" a="1"/>
  <c r="E245" i="9"/>
  <c r="E302" i="5" a="1"/>
  <c r="E302" i="5"/>
  <c r="E23" i="8" a="1"/>
  <c r="E23" i="8"/>
  <c r="E46" i="8" a="1"/>
  <c r="E46" i="8"/>
  <c r="E30" i="5" a="1"/>
  <c r="E30" i="5"/>
  <c r="E78" i="9" a="1"/>
  <c r="E78" i="9"/>
  <c r="D169" i="10" a="1"/>
  <c r="D169" i="10"/>
  <c r="E327" i="5" a="1"/>
  <c r="E327" i="5"/>
  <c r="E433" i="8" a="1"/>
  <c r="E433" i="8"/>
  <c r="E278" i="8" a="1"/>
  <c r="E278" i="8"/>
  <c r="E252" i="8" a="1"/>
  <c r="E252" i="8"/>
  <c r="E141" i="8" a="1"/>
  <c r="E141" i="8"/>
  <c r="E3" i="8" a="1"/>
  <c r="E3" i="8"/>
  <c r="E522" i="9" a="1"/>
  <c r="E522" i="9"/>
  <c r="E59" i="9" a="1"/>
  <c r="E59" i="9"/>
  <c r="E311" i="8" a="1"/>
  <c r="E311" i="8"/>
  <c r="E287" i="8" a="1"/>
  <c r="E287" i="8"/>
  <c r="E56" i="5" a="1"/>
  <c r="E56" i="5"/>
  <c r="D11" i="7" a="1"/>
  <c r="D11" i="7"/>
  <c r="E511" i="9" a="1"/>
  <c r="E511" i="9"/>
  <c r="D170" i="10" a="1"/>
  <c r="D170" i="10"/>
  <c r="E595" i="9" a="1"/>
  <c r="E595" i="9"/>
  <c r="E86" i="5" a="1"/>
  <c r="E86" i="5"/>
  <c r="E552" i="9" a="1"/>
  <c r="E552" i="9"/>
  <c r="E260" i="9" a="1"/>
  <c r="E260" i="9"/>
  <c r="E385" i="9" a="1"/>
  <c r="E385" i="9"/>
  <c r="E377" i="9" a="1"/>
  <c r="E377" i="9"/>
  <c r="E36" i="9" a="1"/>
  <c r="E36" i="9"/>
  <c r="E421" i="8" a="1"/>
  <c r="E421" i="8"/>
  <c r="E161" i="5" a="1"/>
  <c r="E161" i="5"/>
  <c r="E408" i="8" a="1"/>
  <c r="E408" i="8"/>
  <c r="E266" i="9" a="1"/>
  <c r="E266" i="9"/>
  <c r="E283" i="5" a="1"/>
  <c r="E283" i="5"/>
  <c r="E274" i="5" a="1"/>
  <c r="E274" i="5"/>
  <c r="E163" i="5" a="1"/>
  <c r="E163" i="5"/>
  <c r="D13" i="12" a="1"/>
  <c r="D13" i="12"/>
  <c r="E61" i="9" a="1"/>
  <c r="E61" i="9"/>
  <c r="E227" i="5" a="1"/>
  <c r="E227" i="5"/>
  <c r="E310" i="5" a="1"/>
  <c r="E310" i="5"/>
  <c r="E5" i="8" a="1"/>
  <c r="E5" i="8"/>
  <c r="D2" i="12" a="1"/>
  <c r="D2" i="12"/>
  <c r="D160" i="10" a="1"/>
  <c r="D160" i="10"/>
  <c r="E156" i="5" a="1"/>
  <c r="E156" i="5"/>
  <c r="D132" i="10" a="1"/>
  <c r="D132" i="10"/>
  <c r="E191" i="8" a="1"/>
  <c r="E191" i="8"/>
  <c r="D104" i="10" a="1"/>
  <c r="D104" i="10"/>
  <c r="E231" i="9" a="1"/>
  <c r="E231" i="9"/>
  <c r="E494" i="8" a="1"/>
  <c r="E494" i="8"/>
  <c r="E83" i="9" a="1"/>
  <c r="E83" i="9"/>
  <c r="D141" i="10" a="1"/>
  <c r="D141" i="10"/>
  <c r="E572" i="9" a="1"/>
  <c r="E572" i="9"/>
  <c r="E102" i="5" a="1"/>
  <c r="E102" i="5"/>
  <c r="E279" i="8" a="1"/>
  <c r="E279" i="8"/>
  <c r="E185" i="9" a="1"/>
  <c r="E185" i="9"/>
  <c r="E252" i="9" a="1"/>
  <c r="E252" i="9"/>
  <c r="E330" i="9" a="1"/>
  <c r="E330" i="9"/>
  <c r="E307" i="5" a="1"/>
  <c r="E307" i="5"/>
  <c r="E15" i="9" a="1"/>
  <c r="E15" i="9"/>
  <c r="E94" i="8" a="1"/>
  <c r="E94" i="8"/>
  <c r="E468" i="9" a="1"/>
  <c r="E468" i="9"/>
  <c r="E525" i="9" a="1"/>
  <c r="E525" i="9"/>
  <c r="E321" i="5" a="1"/>
  <c r="E321" i="5"/>
  <c r="E7" i="5" a="1"/>
  <c r="E7" i="5"/>
  <c r="E186" i="9" a="1"/>
  <c r="E186" i="9"/>
  <c r="E264" i="5" a="1"/>
  <c r="E264" i="5"/>
  <c r="E392" i="9" a="1"/>
  <c r="E392" i="9"/>
  <c r="E355" i="8" a="1"/>
  <c r="E355" i="8"/>
  <c r="D180" i="10" a="1"/>
  <c r="D180" i="10"/>
  <c r="E348" i="9" a="1"/>
  <c r="E348" i="9"/>
  <c r="E314" i="9" a="1"/>
  <c r="E314" i="9"/>
  <c r="E53" i="5" a="1"/>
  <c r="E53" i="5"/>
  <c r="E457" i="8" a="1"/>
  <c r="E457" i="8"/>
  <c r="E141" i="9" a="1"/>
  <c r="E141" i="9"/>
  <c r="E233" i="9" a="1"/>
  <c r="E233" i="9"/>
  <c r="D37" i="10" a="1"/>
  <c r="D37" i="10"/>
  <c r="D31" i="10" a="1"/>
  <c r="D31" i="10"/>
  <c r="E256" i="9" a="1"/>
  <c r="E256" i="9"/>
  <c r="E38" i="5" a="1"/>
  <c r="E38" i="5"/>
  <c r="E10" i="9" a="1"/>
  <c r="E10" i="9"/>
  <c r="E180" i="5" a="1"/>
  <c r="E180" i="5"/>
  <c r="E156" i="8" a="1"/>
  <c r="E156" i="8"/>
  <c r="E170" i="8" a="1"/>
  <c r="E170" i="8"/>
  <c r="E113" i="8" a="1"/>
  <c r="E113" i="8"/>
  <c r="E293" i="5" a="1"/>
  <c r="E293" i="5"/>
  <c r="E75" i="8" a="1"/>
  <c r="E75" i="8"/>
  <c r="E131" i="9" a="1"/>
  <c r="E131" i="9"/>
  <c r="D6" i="10" a="1"/>
  <c r="D6" i="10"/>
  <c r="E215" i="9" a="1"/>
  <c r="E215" i="9"/>
  <c r="E544" i="9" a="1"/>
  <c r="E544" i="9"/>
  <c r="E501" i="8" a="1"/>
  <c r="E501" i="8"/>
  <c r="E221" i="5" a="1"/>
  <c r="E221" i="5"/>
  <c r="E330" i="5" a="1"/>
  <c r="E330" i="5"/>
  <c r="E145" i="5" a="1"/>
  <c r="E145" i="5"/>
  <c r="E541" i="9" a="1"/>
  <c r="E541" i="9"/>
  <c r="E354" i="9" a="1"/>
  <c r="E354" i="9"/>
  <c r="E320" i="8" a="1"/>
  <c r="E320" i="8"/>
  <c r="E441" i="8" a="1"/>
  <c r="E441" i="8"/>
  <c r="E245" i="8" a="1"/>
  <c r="E245" i="8"/>
  <c r="E515" i="9" a="1"/>
  <c r="E515" i="9"/>
  <c r="D109" i="10" a="1"/>
  <c r="D109" i="10"/>
  <c r="E230" i="8" a="1"/>
  <c r="E230" i="8"/>
  <c r="E590" i="9" a="1"/>
  <c r="E590" i="9"/>
  <c r="E208" i="9" a="1"/>
  <c r="E208" i="9"/>
  <c r="E329" i="5" a="1"/>
  <c r="E329" i="5"/>
  <c r="E255" i="8" a="1"/>
  <c r="E255" i="8"/>
  <c r="E102" i="8" a="1"/>
  <c r="E102" i="8"/>
  <c r="E172" i="8" a="1"/>
  <c r="E172" i="8"/>
  <c r="E93" i="8" a="1"/>
  <c r="E93" i="8"/>
  <c r="E114" i="5" a="1"/>
  <c r="E114" i="5"/>
  <c r="E31" i="8" a="1"/>
  <c r="E31" i="8"/>
  <c r="E370" i="5" a="1"/>
  <c r="E370" i="5"/>
  <c r="D17" i="10" a="1"/>
  <c r="D17" i="10"/>
  <c r="E161" i="9" a="1"/>
  <c r="E161" i="9"/>
  <c r="E116" i="8" a="1"/>
  <c r="E116" i="8"/>
  <c r="E214" i="8" a="1"/>
  <c r="E214" i="8"/>
  <c r="D96" i="10" a="1"/>
  <c r="D96" i="10"/>
  <c r="E195" i="8" a="1"/>
  <c r="E195" i="8"/>
  <c r="E369" i="9" a="1"/>
  <c r="E369" i="9"/>
  <c r="D172" i="10" a="1"/>
  <c r="D172" i="10"/>
  <c r="E537" i="9" a="1"/>
  <c r="E537" i="9"/>
  <c r="E329" i="9" a="1"/>
  <c r="E329" i="9"/>
  <c r="E430" i="9" a="1"/>
  <c r="E430" i="9"/>
  <c r="E232" i="8" a="1"/>
  <c r="E232" i="8"/>
  <c r="E303" i="9" a="1"/>
  <c r="E303" i="9"/>
  <c r="E117" i="5" a="1"/>
  <c r="E117" i="5"/>
  <c r="E178" i="9" a="1"/>
  <c r="E178" i="9"/>
  <c r="E338" i="5" a="1"/>
  <c r="E338" i="5"/>
  <c r="E415" i="8" a="1"/>
  <c r="E415" i="8"/>
  <c r="E48" i="8" a="1"/>
  <c r="E48" i="8"/>
  <c r="E443" i="8" a="1"/>
  <c r="E443" i="8"/>
  <c r="E206" i="5" a="1"/>
  <c r="E206" i="5"/>
  <c r="D4" i="6" a="1"/>
  <c r="D4" i="6"/>
  <c r="E165" i="8" a="1"/>
  <c r="E165" i="8"/>
  <c r="E136" i="8" a="1"/>
  <c r="E136" i="8"/>
  <c r="E30" i="9" a="1"/>
  <c r="E30" i="9"/>
  <c r="E115" i="5" a="1"/>
  <c r="E115" i="5"/>
  <c r="E84" i="8" a="1"/>
  <c r="E84" i="8"/>
  <c r="E288" i="8" a="1"/>
  <c r="E288" i="8"/>
  <c r="E299" i="9" a="1"/>
  <c r="E299" i="9"/>
  <c r="E207" i="5" a="1"/>
  <c r="E207" i="5"/>
  <c r="E307" i="8" a="1"/>
  <c r="E307" i="8"/>
  <c r="D3" i="7" a="1"/>
  <c r="D3" i="7"/>
  <c r="E179" i="5" a="1"/>
  <c r="E179" i="5"/>
  <c r="E63" i="5" a="1"/>
  <c r="E63" i="5"/>
  <c r="E28" i="9" a="1"/>
  <c r="E28" i="9"/>
  <c r="E397" i="9" a="1"/>
  <c r="E397" i="9"/>
  <c r="D130" i="10" a="1"/>
  <c r="D130" i="10"/>
  <c r="E266" i="8" a="1"/>
  <c r="E266" i="8"/>
  <c r="E295" i="9" a="1"/>
  <c r="E295" i="9"/>
  <c r="D72" i="10" a="1"/>
  <c r="D72" i="10"/>
  <c r="E288" i="5" a="1"/>
  <c r="E288" i="5"/>
  <c r="E370" i="8" a="1"/>
  <c r="E370" i="8"/>
  <c r="E84" i="9" a="1"/>
  <c r="E84" i="9"/>
  <c r="E258" i="9" a="1"/>
  <c r="E258" i="9"/>
  <c r="D178" i="10" a="1"/>
  <c r="D178" i="10"/>
  <c r="E80" i="9" a="1"/>
  <c r="E80" i="9"/>
  <c r="E453" i="9" a="1"/>
  <c r="E453" i="9"/>
  <c r="E74" i="5" a="1"/>
  <c r="E74" i="5"/>
  <c r="D99" i="10" a="1"/>
  <c r="D99" i="10"/>
  <c r="D173" i="10" a="1"/>
  <c r="D173" i="10"/>
  <c r="E153" i="8" a="1"/>
  <c r="E153" i="8"/>
  <c r="E386" i="9" a="1"/>
  <c r="E386" i="9"/>
  <c r="D131" i="10" a="1"/>
  <c r="D131" i="10"/>
  <c r="E276" i="5" a="1"/>
  <c r="E276" i="5"/>
  <c r="E127" i="9" a="1"/>
  <c r="E127" i="9"/>
  <c r="E500" i="8" a="1"/>
  <c r="E500" i="8"/>
  <c r="E350" i="9" a="1"/>
  <c r="E350" i="9"/>
  <c r="E322" i="5" a="1"/>
  <c r="E322" i="5"/>
  <c r="E320" i="5" a="1"/>
  <c r="E320" i="5"/>
  <c r="E297" i="8" a="1"/>
  <c r="E297" i="8"/>
  <c r="E114" i="8" a="1"/>
  <c r="E114" i="8"/>
  <c r="E412" i="9" a="1"/>
  <c r="E412" i="9"/>
  <c r="E120" i="5" a="1"/>
  <c r="E120" i="5"/>
  <c r="E166" i="5" a="1"/>
  <c r="E166" i="5"/>
  <c r="E345" i="8" a="1"/>
  <c r="E345" i="8"/>
  <c r="D35" i="10" a="1"/>
  <c r="D35" i="10"/>
  <c r="E47" i="5" a="1"/>
  <c r="E47" i="5"/>
  <c r="E242" i="5" a="1"/>
  <c r="E242" i="5"/>
  <c r="E123" i="8" a="1"/>
  <c r="E123" i="8"/>
  <c r="E319" i="5" a="1"/>
  <c r="E319" i="5"/>
  <c r="E346" i="9" a="1"/>
  <c r="E346" i="9"/>
  <c r="E224" i="5" a="1"/>
  <c r="E224" i="5"/>
  <c r="E244" i="9" a="1"/>
  <c r="E244" i="9"/>
  <c r="E265" i="9" a="1"/>
  <c r="E265" i="9"/>
  <c r="E40" i="5" a="1"/>
  <c r="E40" i="5"/>
  <c r="E91" i="9" a="1"/>
  <c r="E91" i="9"/>
  <c r="E467" i="9" a="1"/>
  <c r="E467" i="9"/>
  <c r="E576" i="9" a="1"/>
  <c r="E576" i="9"/>
  <c r="E112" i="8" a="1"/>
  <c r="E112" i="8"/>
  <c r="D98" i="10" a="1"/>
  <c r="D98" i="10"/>
  <c r="D32" i="10" a="1"/>
  <c r="D32" i="10"/>
  <c r="D8" i="10" a="1"/>
  <c r="D8" i="10"/>
  <c r="E269" i="8" a="1"/>
  <c r="E269" i="8"/>
  <c r="D62" i="10" a="1"/>
  <c r="D62" i="10"/>
  <c r="E272" i="5" a="1"/>
  <c r="E272" i="5"/>
  <c r="E444" i="8" a="1"/>
  <c r="E444" i="8"/>
  <c r="E456" i="9" a="1"/>
  <c r="E456" i="9"/>
  <c r="E226" i="8" a="1"/>
  <c r="E226" i="8"/>
  <c r="E237" i="9" a="1"/>
  <c r="E237" i="9"/>
  <c r="E91" i="8" a="1"/>
  <c r="E91" i="8"/>
  <c r="E113" i="9" a="1"/>
  <c r="E113" i="9"/>
  <c r="E363" i="5" a="1"/>
  <c r="E363" i="5"/>
  <c r="E153" i="5" a="1"/>
  <c r="E153" i="5"/>
  <c r="E9" i="5" a="1"/>
  <c r="E9" i="5"/>
  <c r="D29" i="10" a="1"/>
  <c r="D29" i="10"/>
  <c r="E150" i="5" a="1"/>
  <c r="E150" i="5"/>
  <c r="E419" i="8" a="1"/>
  <c r="E419" i="8"/>
  <c r="E243" i="5" a="1"/>
  <c r="E243" i="5"/>
  <c r="D4" i="7" a="1"/>
  <c r="D4" i="7"/>
  <c r="D148" i="10" a="1"/>
  <c r="D148" i="10"/>
  <c r="E149" i="8" a="1"/>
  <c r="E149" i="8"/>
  <c r="D43" i="10" a="1"/>
  <c r="D43" i="10"/>
  <c r="E324" i="8" a="1"/>
  <c r="E324" i="8"/>
  <c r="E421" i="9" a="1"/>
  <c r="E421" i="9"/>
  <c r="E71" i="9" a="1"/>
  <c r="E71" i="9"/>
  <c r="E149" i="5" a="1"/>
  <c r="E149" i="5"/>
  <c r="E140" i="5" a="1"/>
  <c r="E140" i="5"/>
  <c r="E40" i="8" a="1"/>
  <c r="E40" i="8"/>
  <c r="E255" i="5" a="1"/>
  <c r="E255" i="5"/>
  <c r="E214" i="9" a="1"/>
  <c r="E214" i="9"/>
  <c r="D120" i="10" a="1"/>
  <c r="D120" i="10"/>
  <c r="E551" i="9" a="1"/>
  <c r="E551" i="9"/>
  <c r="E492" i="9" a="1"/>
  <c r="E492" i="9"/>
  <c r="E489" i="8" a="1"/>
  <c r="E489" i="8"/>
  <c r="E234" i="5" a="1"/>
  <c r="E234" i="5"/>
  <c r="E440" i="8" a="1"/>
  <c r="E440" i="8"/>
  <c r="D19" i="10" a="1"/>
  <c r="D19" i="10"/>
  <c r="E148" i="8" a="1"/>
  <c r="E148" i="8"/>
  <c r="E488" i="8" a="1"/>
  <c r="E488" i="8"/>
  <c r="E483" i="9" a="1"/>
  <c r="E483" i="9"/>
  <c r="E45" i="5" a="1"/>
  <c r="E45" i="5"/>
  <c r="E481" i="8" a="1"/>
  <c r="E481" i="8"/>
  <c r="D54" i="10" a="1"/>
  <c r="D54" i="10"/>
  <c r="D13" i="6" a="1"/>
  <c r="D13" i="6"/>
  <c r="D7" i="12" a="1"/>
  <c r="D7" i="12"/>
  <c r="E321" i="8" a="1"/>
  <c r="E321" i="8"/>
  <c r="E362" i="9" a="1"/>
  <c r="E362" i="9"/>
  <c r="E177" i="9" a="1"/>
  <c r="E177" i="9"/>
  <c r="E527" i="9" a="1"/>
  <c r="E527" i="9"/>
  <c r="D18" i="7" a="1"/>
  <c r="D18" i="7"/>
  <c r="E357" i="9" a="1"/>
  <c r="E357" i="9"/>
  <c r="E192" i="5" a="1"/>
  <c r="E192" i="5"/>
  <c r="E44" i="8" a="1"/>
  <c r="E44" i="8"/>
  <c r="E136" i="9" a="1"/>
  <c r="E136" i="9"/>
  <c r="E20" i="9" a="1"/>
  <c r="E20" i="9"/>
  <c r="E387" i="8" a="1"/>
  <c r="E387" i="8"/>
  <c r="E441" i="9" a="1"/>
  <c r="E441" i="9"/>
  <c r="E325" i="5" a="1"/>
  <c r="E325" i="5"/>
  <c r="E152" i="8" a="1"/>
  <c r="E152" i="8"/>
  <c r="E472" i="8" a="1"/>
  <c r="E472" i="8"/>
  <c r="E228" i="8" a="1"/>
  <c r="E228" i="8"/>
  <c r="E200" i="9" a="1"/>
  <c r="E200" i="9"/>
  <c r="E476" i="9" a="1"/>
  <c r="E476" i="9"/>
  <c r="E259" i="9" a="1"/>
  <c r="E259" i="9"/>
  <c r="E158" i="5" a="1"/>
  <c r="E158" i="5"/>
  <c r="D80" i="10" a="1"/>
  <c r="D80" i="10"/>
  <c r="E67" i="8" a="1"/>
  <c r="E67" i="8"/>
  <c r="E18" i="9" a="1"/>
  <c r="E18" i="9"/>
  <c r="E246" i="9" a="1"/>
  <c r="E246" i="9"/>
  <c r="E81" i="5" a="1"/>
  <c r="E81" i="5"/>
  <c r="E328" i="5" a="1"/>
  <c r="E328" i="5"/>
  <c r="E256" i="8" a="1"/>
  <c r="E256" i="8"/>
  <c r="E137" i="9" a="1"/>
  <c r="E137" i="9"/>
  <c r="E269" i="9" a="1"/>
  <c r="E269" i="9"/>
  <c r="E425" i="8" a="1"/>
  <c r="E425" i="8"/>
  <c r="E304" i="5" a="1"/>
  <c r="E304" i="5"/>
  <c r="E6" i="8" a="1"/>
  <c r="E6" i="8"/>
  <c r="D8" i="12" a="1"/>
  <c r="D8" i="12"/>
  <c r="E417" i="8" a="1"/>
  <c r="E417" i="8"/>
  <c r="E146" i="5" a="1"/>
  <c r="E146" i="5"/>
  <c r="E361" i="5" a="1"/>
  <c r="E361" i="5"/>
  <c r="E297" i="9" a="1"/>
  <c r="E297" i="9"/>
  <c r="D69" i="10" a="1"/>
  <c r="D69" i="10"/>
  <c r="E211" i="9" a="1"/>
  <c r="E211" i="9"/>
  <c r="E9" i="9" a="1"/>
  <c r="E9" i="9"/>
  <c r="E205" i="5" a="1"/>
  <c r="E205" i="5"/>
  <c r="E178" i="5" a="1"/>
  <c r="E178" i="5"/>
  <c r="E407" i="9" a="1"/>
  <c r="E407" i="9"/>
  <c r="E224" i="9" a="1"/>
  <c r="E224" i="9"/>
  <c r="D60" i="10" a="1"/>
  <c r="D60" i="10"/>
  <c r="E388" i="8" a="1"/>
  <c r="E388" i="8"/>
  <c r="E419" i="9" a="1"/>
  <c r="E419" i="9"/>
  <c r="E162" i="9" a="1"/>
  <c r="E162" i="9"/>
  <c r="E65" i="5" a="1"/>
  <c r="E65" i="5"/>
  <c r="D9" i="6" a="1"/>
  <c r="D9" i="6"/>
  <c r="E197" i="8" a="1"/>
  <c r="E197" i="8"/>
  <c r="E108" i="9" a="1"/>
  <c r="E108" i="9"/>
  <c r="E332" i="9" a="1"/>
  <c r="E332" i="9"/>
  <c r="E155" i="9" a="1"/>
  <c r="E155" i="9"/>
  <c r="E395" i="9" a="1"/>
  <c r="E395" i="9"/>
  <c r="E250" i="8" a="1"/>
  <c r="E250" i="8"/>
  <c r="E45" i="8" a="1"/>
  <c r="E45" i="8"/>
  <c r="E523" i="9" a="1"/>
  <c r="E523" i="9"/>
  <c r="E507" i="9" a="1"/>
  <c r="E507" i="9"/>
  <c r="E126" i="5" a="1"/>
  <c r="E126" i="5"/>
  <c r="E280" i="5" a="1"/>
  <c r="E280" i="5"/>
  <c r="E423" i="8" a="1"/>
  <c r="E423" i="8"/>
  <c r="E82" i="9" a="1"/>
  <c r="E82" i="9"/>
  <c r="E215" i="5" a="1"/>
  <c r="E215" i="5"/>
  <c r="E148" i="5" a="1"/>
  <c r="E148" i="5"/>
  <c r="E463" i="9" a="1"/>
  <c r="E463" i="9"/>
  <c r="E62" i="5" a="1"/>
  <c r="E62" i="5"/>
  <c r="E347" i="5" a="1"/>
  <c r="E347" i="5"/>
  <c r="E174" i="5" a="1"/>
  <c r="E174" i="5"/>
  <c r="D14" i="10" a="1"/>
  <c r="D14" i="10"/>
  <c r="E210" i="9" a="1"/>
  <c r="E210" i="9"/>
  <c r="E418" i="9" a="1"/>
  <c r="E418" i="9"/>
  <c r="E105" i="5" a="1"/>
  <c r="E105" i="5"/>
  <c r="E405" i="9" a="1"/>
  <c r="E405" i="9"/>
  <c r="E133" i="9" a="1"/>
  <c r="E133" i="9"/>
  <c r="D183" i="10" a="1"/>
  <c r="D183" i="10"/>
  <c r="E18" i="8" a="1"/>
  <c r="E18" i="8"/>
  <c r="E78" i="8" a="1"/>
  <c r="E78" i="8"/>
  <c r="D13" i="10" a="1"/>
  <c r="D13" i="10"/>
  <c r="E125" i="8" a="1"/>
  <c r="E125" i="8"/>
  <c r="E285" i="8" a="1"/>
  <c r="E285" i="8"/>
  <c r="E104" i="9" a="1"/>
  <c r="E104" i="9"/>
  <c r="E322" i="9" a="1"/>
  <c r="E322" i="9"/>
  <c r="E209" i="5" a="1"/>
  <c r="E209" i="5"/>
  <c r="E428" i="8" a="1"/>
  <c r="E428" i="8"/>
  <c r="D23" i="10" a="1"/>
  <c r="D23" i="10"/>
  <c r="E565" i="9" a="1"/>
  <c r="E565" i="9"/>
  <c r="E209" i="9" a="1"/>
  <c r="E209" i="9"/>
  <c r="E271" i="8" a="1"/>
  <c r="E271" i="8"/>
  <c r="D108" i="10" a="1"/>
  <c r="D108" i="10"/>
  <c r="E146" i="9" a="1"/>
  <c r="E146" i="9"/>
  <c r="E97" i="9" a="1"/>
  <c r="E97" i="9"/>
  <c r="E127" i="8" a="1"/>
  <c r="E127" i="8"/>
  <c r="E314" i="5" a="1"/>
  <c r="E314" i="5"/>
  <c r="E5" i="9" a="1"/>
  <c r="E5" i="9"/>
  <c r="E459" i="9" a="1"/>
  <c r="E459" i="9"/>
  <c r="E133" i="5" a="1"/>
  <c r="E133" i="5"/>
  <c r="E174" i="8" a="1"/>
  <c r="E174" i="8"/>
  <c r="E569" i="9" a="1"/>
  <c r="E569" i="9"/>
  <c r="D116" i="10" a="1"/>
  <c r="D116" i="10"/>
  <c r="D95" i="10" a="1"/>
  <c r="D95" i="10"/>
  <c r="E195" i="5" a="1"/>
  <c r="E195" i="5"/>
  <c r="D79" i="10" a="1"/>
  <c r="D79" i="10"/>
  <c r="E116" i="5" a="1"/>
  <c r="E116" i="5"/>
  <c r="E123" i="9" a="1"/>
  <c r="E123" i="9"/>
  <c r="E6" i="9" a="1"/>
  <c r="E6" i="9"/>
  <c r="E296" i="5" a="1"/>
  <c r="E296" i="5"/>
  <c r="E374" i="8" a="1"/>
  <c r="E374" i="8"/>
  <c r="D153" i="10" a="1"/>
  <c r="D153" i="10"/>
  <c r="E503" i="9" a="1"/>
  <c r="E503" i="9"/>
  <c r="E184" i="8" a="1"/>
  <c r="E184" i="8"/>
  <c r="E28" i="5" a="1"/>
  <c r="E28" i="5"/>
  <c r="E429" i="8" a="1"/>
  <c r="E429" i="8"/>
  <c r="E345" i="9" a="1"/>
  <c r="E345" i="9"/>
  <c r="D124" i="10" a="1"/>
  <c r="D124" i="10"/>
  <c r="E378" i="8" a="1"/>
  <c r="E378" i="8"/>
  <c r="D58" i="10" a="1"/>
  <c r="D58" i="10"/>
  <c r="E318" i="8" a="1"/>
  <c r="E318" i="8"/>
  <c r="E218" i="5" a="1"/>
  <c r="E218" i="5"/>
  <c r="E202" i="8" a="1"/>
  <c r="E202" i="8"/>
  <c r="D25" i="10" a="1"/>
  <c r="D25" i="10"/>
  <c r="E508" i="9" a="1"/>
  <c r="E508" i="9"/>
  <c r="E53" i="9" a="1"/>
  <c r="E53" i="9"/>
  <c r="E131" i="8" a="1"/>
  <c r="E131" i="8"/>
  <c r="E229" i="9" a="1"/>
  <c r="E229" i="9"/>
  <c r="E246" i="5" a="1"/>
  <c r="E246" i="5"/>
  <c r="E478" i="9" a="1"/>
  <c r="E478" i="9"/>
  <c r="E427" i="9" a="1"/>
  <c r="E427" i="9"/>
  <c r="E326" i="9" a="1"/>
  <c r="E326" i="9"/>
  <c r="E339" i="9" a="1"/>
  <c r="E339" i="9"/>
  <c r="E274" i="9" a="1"/>
  <c r="E274" i="9"/>
  <c r="E193" i="8" a="1"/>
  <c r="E193" i="8"/>
  <c r="E432" i="9" a="1"/>
  <c r="E432" i="9"/>
  <c r="E199" i="5" a="1"/>
  <c r="E199" i="5"/>
  <c r="E332" i="8" a="1"/>
  <c r="E332" i="8"/>
  <c r="E589" i="9" a="1"/>
  <c r="E589" i="9"/>
  <c r="E179" i="8" a="1"/>
  <c r="E179" i="8"/>
  <c r="E112" i="9" a="1"/>
  <c r="E112" i="9"/>
  <c r="E386" i="8" a="1"/>
  <c r="E386" i="8"/>
  <c r="E61" i="8" a="1"/>
  <c r="E61" i="8"/>
  <c r="E301" i="9" a="1"/>
  <c r="E301" i="9"/>
  <c r="E294" i="8" a="1"/>
  <c r="E294" i="8"/>
  <c r="E19" i="5" a="1"/>
  <c r="E19" i="5"/>
  <c r="E466" i="8" a="1"/>
  <c r="E466" i="8"/>
  <c r="E109" i="5" a="1"/>
  <c r="E109" i="5"/>
  <c r="D77" i="10" a="1"/>
  <c r="D77" i="10"/>
  <c r="D39" i="10" a="1"/>
  <c r="D39" i="10"/>
  <c r="E100" i="5" a="1"/>
  <c r="E100" i="5"/>
  <c r="E276" i="8" a="1"/>
  <c r="E276" i="8"/>
  <c r="E286" i="9" a="1"/>
  <c r="E286" i="9"/>
  <c r="E93" i="9" a="1"/>
  <c r="E93" i="9"/>
  <c r="E235" i="9" a="1"/>
  <c r="E235" i="9"/>
  <c r="E294" i="5" a="1"/>
  <c r="E294" i="5"/>
  <c r="E315" i="9" a="1"/>
  <c r="E315" i="9"/>
  <c r="E581" i="9" a="1"/>
  <c r="E581" i="9"/>
  <c r="E2" i="5" a="1"/>
  <c r="E2" i="5"/>
  <c r="E323" i="9" a="1"/>
  <c r="E323" i="9"/>
  <c r="E60" i="8" a="1"/>
  <c r="E60" i="8"/>
  <c r="E383" i="8" a="1"/>
  <c r="E383" i="8"/>
  <c r="E303" i="5" a="1"/>
  <c r="E303" i="5"/>
  <c r="E73" i="8" a="1"/>
  <c r="E73" i="8"/>
  <c r="D179" i="10" a="1"/>
  <c r="D179" i="10"/>
  <c r="E7" i="9" a="1"/>
  <c r="E7" i="9"/>
  <c r="E359" i="5" a="1"/>
  <c r="E359" i="5"/>
  <c r="E165" i="9" a="1"/>
  <c r="E165" i="9"/>
  <c r="E180" i="8" a="1"/>
  <c r="E180" i="8"/>
  <c r="E275" i="5" a="1"/>
  <c r="E275" i="5"/>
  <c r="E588" i="9" a="1"/>
  <c r="E588" i="9"/>
  <c r="E470" i="9" a="1"/>
  <c r="E470" i="9"/>
  <c r="E124" i="8" a="1"/>
  <c r="E124" i="8"/>
  <c r="E212" i="8" a="1"/>
  <c r="E212" i="8"/>
  <c r="E145" i="8" a="1"/>
  <c r="E145" i="8"/>
  <c r="D56" i="10" a="1"/>
  <c r="D56" i="10"/>
  <c r="E210" i="8" a="1"/>
  <c r="E210" i="8"/>
  <c r="E171" i="8" a="1"/>
  <c r="E171" i="8"/>
  <c r="E545" i="9" a="1"/>
  <c r="E545" i="9"/>
  <c r="E415" i="9" a="1"/>
  <c r="E415" i="9"/>
  <c r="E313" i="5" a="1"/>
  <c r="E313" i="5"/>
  <c r="E14" i="8" a="1"/>
  <c r="E14" i="8"/>
  <c r="E368" i="9" a="1"/>
  <c r="E368" i="9"/>
  <c r="E430" i="8" a="1"/>
  <c r="E430" i="8"/>
  <c r="D78" i="10" a="1"/>
  <c r="D78" i="10"/>
  <c r="E216" i="8" a="1"/>
  <c r="E216" i="8"/>
  <c r="E325" i="8" a="1"/>
  <c r="E325" i="8"/>
  <c r="E180" i="9" a="1"/>
  <c r="E180" i="9"/>
  <c r="E51" i="8" a="1"/>
  <c r="E51" i="8"/>
  <c r="E327" i="8" a="1"/>
  <c r="E327" i="8"/>
  <c r="E77" i="8" a="1"/>
  <c r="E77" i="8"/>
  <c r="E121" i="8" a="1"/>
  <c r="E121" i="8"/>
  <c r="E463" i="8" a="1"/>
  <c r="E463" i="8"/>
  <c r="D11" i="10" a="1"/>
  <c r="D11" i="10"/>
  <c r="E30" i="8" a="1"/>
  <c r="E30" i="8"/>
  <c r="E361" i="8" a="1"/>
  <c r="E361" i="8"/>
  <c r="E278" i="9" a="1"/>
  <c r="E278" i="9"/>
  <c r="E104" i="5" a="1"/>
  <c r="E104" i="5"/>
  <c r="E88" i="8" a="1"/>
  <c r="E88" i="8"/>
  <c r="E101" i="9" a="1"/>
  <c r="E101" i="9"/>
  <c r="E297" i="5" a="1"/>
  <c r="E297" i="5"/>
  <c r="E493" i="8" a="1"/>
  <c r="E493" i="8"/>
  <c r="E434" i="8" a="1"/>
  <c r="E434" i="8"/>
  <c r="E267" i="9" a="1"/>
  <c r="E267" i="9"/>
  <c r="D73" i="10" a="1"/>
  <c r="D73" i="10"/>
  <c r="D7" i="10" a="1"/>
  <c r="D7" i="10"/>
  <c r="D90" i="10" a="1"/>
  <c r="D90" i="10"/>
  <c r="E175" i="9" a="1"/>
  <c r="E175" i="9"/>
  <c r="E18" i="5" a="1"/>
  <c r="E18" i="5"/>
  <c r="E238" i="8" a="1"/>
  <c r="E238" i="8"/>
  <c r="E81" i="8" a="1"/>
  <c r="E81" i="8"/>
  <c r="D49" i="10" a="1"/>
  <c r="D49" i="10"/>
  <c r="E300" i="9" a="1"/>
  <c r="E300" i="9"/>
  <c r="E477" i="8" a="1"/>
  <c r="E477" i="8"/>
  <c r="E389" i="8" a="1"/>
  <c r="E389" i="8"/>
  <c r="D155" i="10" a="1"/>
  <c r="D155" i="10"/>
  <c r="E139" i="9" a="1"/>
  <c r="E139" i="9"/>
  <c r="E306" i="9" a="1"/>
  <c r="E306" i="9"/>
  <c r="E437" i="8" a="1"/>
  <c r="E437" i="8"/>
  <c r="E482" i="9" a="1"/>
  <c r="E482" i="9"/>
  <c r="E316" i="5" a="1"/>
  <c r="E316" i="5"/>
  <c r="E497" i="8" a="1"/>
  <c r="E497" i="8"/>
  <c r="E280" i="9" a="1"/>
  <c r="E280" i="9"/>
  <c r="D3" i="10" a="1"/>
  <c r="D3" i="10"/>
  <c r="E132" i="9" a="1"/>
  <c r="E132" i="9"/>
  <c r="E431" i="9" a="1"/>
  <c r="E431" i="9"/>
  <c r="E281" i="9" a="1"/>
  <c r="E281" i="9"/>
  <c r="D12" i="12" a="1"/>
  <c r="D12" i="12"/>
  <c r="E17" i="9" a="1"/>
  <c r="E17" i="9"/>
  <c r="E102" i="9" a="1"/>
  <c r="E102" i="9"/>
  <c r="E184" i="9" a="1"/>
  <c r="E184" i="9"/>
  <c r="E436" i="8" a="1"/>
  <c r="E436" i="8"/>
  <c r="E147" i="8" a="1"/>
  <c r="E147" i="8"/>
  <c r="E548" i="9" a="1"/>
  <c r="E548" i="9"/>
  <c r="E231" i="5" a="1"/>
  <c r="E231" i="5"/>
  <c r="E41" i="9" a="1"/>
  <c r="E41" i="9"/>
  <c r="E410" i="8" a="1"/>
  <c r="E410" i="8"/>
  <c r="E90" i="8" a="1"/>
  <c r="E90" i="8"/>
  <c r="E151" i="5" a="1"/>
  <c r="E151" i="5"/>
  <c r="E409" i="9" a="1"/>
  <c r="E409" i="9"/>
  <c r="E181" i="5" a="1"/>
  <c r="E181" i="5"/>
  <c r="E11" i="8" a="1"/>
  <c r="E11" i="8"/>
  <c r="E553" i="9" a="1"/>
  <c r="E553" i="9"/>
  <c r="E24" i="5" a="1"/>
  <c r="E24" i="5"/>
  <c r="E221" i="9" a="1"/>
  <c r="E221" i="9"/>
  <c r="E202" i="9" a="1"/>
  <c r="E202" i="9"/>
  <c r="E287" i="9" a="1"/>
  <c r="E287" i="9"/>
  <c r="D145" i="10" a="1"/>
  <c r="D145" i="10"/>
  <c r="E524" i="9" a="1"/>
  <c r="E524" i="9"/>
  <c r="E22" i="9" a="1"/>
  <c r="E22" i="9"/>
  <c r="E281" i="5" a="1"/>
  <c r="E281" i="5"/>
  <c r="E235" i="8" a="1"/>
  <c r="E235" i="8"/>
  <c r="E373" i="8" a="1"/>
  <c r="E373" i="8"/>
  <c r="E8" i="5" a="1"/>
  <c r="E8" i="5"/>
  <c r="E431" i="8" a="1"/>
  <c r="E431" i="8"/>
  <c r="E534" i="9" a="1"/>
  <c r="E534" i="9"/>
  <c r="D157" i="10" a="1"/>
  <c r="D157" i="10"/>
  <c r="E156" i="9" a="1"/>
  <c r="E156" i="9"/>
  <c r="E129" i="8" a="1"/>
  <c r="E129" i="8"/>
  <c r="E37" i="8" a="1"/>
  <c r="E37" i="8"/>
  <c r="E365" i="9" a="1"/>
  <c r="E365" i="9"/>
  <c r="E425" i="9" a="1"/>
  <c r="E425" i="9"/>
  <c r="E168" i="5" a="1"/>
  <c r="E168" i="5"/>
  <c r="E54" i="5" a="1"/>
  <c r="E54" i="5"/>
  <c r="E353" i="8" a="1"/>
  <c r="E353" i="8"/>
  <c r="E561" i="9" a="1"/>
  <c r="E561" i="9"/>
  <c r="E254" i="5" a="1"/>
  <c r="E254" i="5"/>
  <c r="E219" i="9" a="1"/>
  <c r="E219" i="9"/>
  <c r="E263" i="5" a="1"/>
  <c r="E263" i="5"/>
  <c r="E559" i="9" a="1"/>
  <c r="E559" i="9"/>
  <c r="E170" i="5" a="1"/>
  <c r="E170" i="5"/>
  <c r="E116" i="9" a="1"/>
  <c r="E116" i="9"/>
  <c r="D65" i="10" a="1"/>
  <c r="D65" i="10"/>
  <c r="E26" i="9" a="1"/>
  <c r="E26" i="9"/>
  <c r="E284" i="5" a="1"/>
  <c r="E284" i="5"/>
  <c r="E173" i="8" a="1"/>
  <c r="E173" i="8"/>
  <c r="E234" i="9" a="1"/>
  <c r="E234" i="9"/>
  <c r="E479" i="8" a="1"/>
  <c r="E479" i="8"/>
  <c r="D13" i="7" a="1"/>
  <c r="D13" i="7"/>
  <c r="E321" i="9" a="1"/>
  <c r="E321" i="9"/>
  <c r="E373" i="9" a="1"/>
  <c r="E373" i="9"/>
  <c r="E340" i="5" a="1"/>
  <c r="E340" i="5"/>
  <c r="E243" i="8" a="1"/>
  <c r="E243" i="8"/>
  <c r="D138" i="10" a="1"/>
  <c r="D138" i="10"/>
  <c r="E499" i="8" a="1"/>
  <c r="E499" i="8"/>
  <c r="D47" i="10" a="1"/>
  <c r="D47" i="10"/>
  <c r="D41" i="10" a="1"/>
  <c r="D41" i="10"/>
  <c r="E198" i="9" a="1"/>
  <c r="E198" i="9"/>
  <c r="E213" i="9" a="1"/>
  <c r="E213" i="9"/>
  <c r="E309" i="5" a="1"/>
  <c r="E309" i="5"/>
  <c r="E28" i="8" a="1"/>
  <c r="E28" i="8"/>
  <c r="E466" i="9" a="1"/>
  <c r="E466" i="9"/>
  <c r="E2" i="9" a="1"/>
  <c r="E2" i="9"/>
  <c r="E212" i="9" a="1"/>
  <c r="E212" i="9"/>
  <c r="E44" i="5" a="1"/>
  <c r="E44" i="5"/>
  <c r="E146" i="8" a="1"/>
  <c r="E146" i="8"/>
  <c r="E103" i="9" a="1"/>
  <c r="E103" i="9"/>
  <c r="E69" i="9" a="1"/>
  <c r="E69" i="9"/>
  <c r="E80" i="5" a="1"/>
  <c r="E80" i="5"/>
  <c r="D67" i="10" a="1"/>
  <c r="D67" i="10"/>
  <c r="E312" i="8" a="1"/>
  <c r="E312" i="8"/>
  <c r="E189" i="5" a="1"/>
  <c r="E189" i="5"/>
  <c r="E452" i="8" a="1"/>
  <c r="E452" i="8"/>
  <c r="E72" i="9" a="1"/>
  <c r="E72" i="9"/>
  <c r="E248" i="5" a="1"/>
  <c r="E248" i="5"/>
  <c r="E50" i="8" a="1"/>
  <c r="E50" i="8"/>
  <c r="E223" i="8" a="1"/>
  <c r="E223" i="8"/>
  <c r="E353" i="9" a="1"/>
  <c r="E353" i="9"/>
  <c r="E213" i="5" a="1"/>
  <c r="E213" i="5"/>
  <c r="E379" i="9" a="1"/>
  <c r="E379" i="9"/>
  <c r="E16" i="5" a="1"/>
  <c r="E16" i="5"/>
  <c r="D91" i="10" a="1"/>
  <c r="D91" i="10"/>
  <c r="E16" i="8" a="1"/>
  <c r="E16" i="8"/>
  <c r="E135" i="5" a="1"/>
  <c r="E135" i="5"/>
  <c r="D133" i="10" a="1"/>
  <c r="D133" i="10"/>
  <c r="E44" i="9" a="1"/>
  <c r="E44" i="9"/>
  <c r="E291" i="5" a="1"/>
  <c r="E291" i="5"/>
  <c r="E484" i="9" a="1"/>
  <c r="E484" i="9"/>
  <c r="E510" i="9" a="1"/>
  <c r="E510" i="9"/>
  <c r="E340" i="9" a="1"/>
  <c r="E340" i="9"/>
  <c r="D61" i="10" a="1"/>
  <c r="D61" i="10"/>
  <c r="E62" i="8" a="1"/>
  <c r="E62" i="8"/>
  <c r="E70" i="8" a="1"/>
  <c r="E70" i="8"/>
  <c r="E316" i="8" a="1"/>
  <c r="E316" i="8"/>
  <c r="D52" i="10" a="1"/>
  <c r="D52" i="10"/>
  <c r="E265" i="8" a="1"/>
  <c r="E265" i="8"/>
  <c r="E601" i="9" a="1"/>
  <c r="E601" i="9"/>
  <c r="E481" i="9" a="1"/>
  <c r="E481" i="9"/>
  <c r="E496" i="8" a="1"/>
  <c r="E496" i="8"/>
  <c r="E360" i="9" a="1"/>
  <c r="E360" i="9"/>
  <c r="E226" i="5" a="1"/>
  <c r="E226" i="5"/>
  <c r="E87" i="9" a="1"/>
  <c r="E87" i="9"/>
  <c r="E575" i="9" a="1"/>
  <c r="E575" i="9"/>
  <c r="E35" i="5" a="1"/>
  <c r="E35" i="5"/>
  <c r="E133" i="8" a="1"/>
  <c r="E133" i="8"/>
  <c r="E351" i="8" a="1"/>
  <c r="E351" i="8"/>
  <c r="D5" i="12" a="1"/>
  <c r="D5" i="12"/>
  <c r="E423" i="9" a="1"/>
  <c r="E423" i="9"/>
  <c r="E119" i="8" a="1"/>
  <c r="E119" i="8"/>
  <c r="D14" i="7" a="1"/>
  <c r="D14" i="7"/>
  <c r="D186" i="10" a="1"/>
  <c r="D186" i="10"/>
  <c r="E280" i="8" a="1"/>
  <c r="E280" i="8"/>
  <c r="E294" i="9" a="1"/>
  <c r="E294" i="9"/>
  <c r="E305" i="9" a="1"/>
  <c r="E305" i="9"/>
  <c r="D185" i="10" a="1"/>
  <c r="D185" i="10"/>
  <c r="E43" i="5" a="1"/>
  <c r="E43" i="5"/>
  <c r="E546" i="9" a="1"/>
  <c r="E546" i="9"/>
  <c r="E594" i="9" a="1"/>
  <c r="E594" i="9"/>
  <c r="E197" i="5" a="1"/>
  <c r="E197" i="5"/>
  <c r="E365" i="8" a="1"/>
  <c r="E365" i="8"/>
  <c r="E199" i="9" a="1"/>
  <c r="E199" i="9"/>
  <c r="E40" i="9" a="1"/>
  <c r="E40" i="9"/>
  <c r="E264" i="9" a="1"/>
  <c r="E264" i="9"/>
  <c r="E244" i="8" a="1"/>
  <c r="E244" i="8"/>
  <c r="E126" i="8" a="1"/>
  <c r="E126" i="8"/>
  <c r="D68" i="10" a="1"/>
  <c r="D68" i="10"/>
  <c r="D51" i="10" a="1"/>
  <c r="D51" i="10"/>
  <c r="E458" i="8" a="1"/>
  <c r="E458" i="8"/>
  <c r="E187" i="8" a="1"/>
  <c r="E187" i="8"/>
  <c r="E208" i="8" a="1"/>
  <c r="E208" i="8"/>
  <c r="E316" i="9" a="1"/>
  <c r="E316" i="9"/>
  <c r="E341" i="9" a="1"/>
  <c r="E341" i="9"/>
  <c r="E310" i="9" a="1"/>
  <c r="E310" i="9"/>
  <c r="E202" i="5" a="1"/>
  <c r="E202" i="5"/>
  <c r="E352" i="9" a="1"/>
  <c r="E352" i="9"/>
  <c r="E76" i="8" a="1"/>
  <c r="E76" i="8"/>
  <c r="E323" i="5" a="1"/>
  <c r="E323" i="5"/>
  <c r="E215" i="8" a="1"/>
  <c r="E215" i="8"/>
  <c r="E465" i="8" a="1"/>
  <c r="E465" i="8"/>
  <c r="E277" i="5" a="1"/>
  <c r="E277" i="5"/>
  <c r="E19" i="9" a="1"/>
  <c r="E19" i="9"/>
  <c r="E245" i="5" a="1"/>
  <c r="E245" i="5"/>
  <c r="E242" i="9" a="1"/>
  <c r="E242" i="9"/>
  <c r="E79" i="5" a="1"/>
  <c r="E79" i="5"/>
  <c r="E240" i="5" a="1"/>
  <c r="E240" i="5"/>
  <c r="E558" i="9" a="1"/>
  <c r="E558" i="9"/>
  <c r="E570" i="9" a="1"/>
  <c r="E570" i="9"/>
  <c r="D143" i="10" a="1"/>
  <c r="D143" i="10"/>
  <c r="E20" i="5" a="1"/>
  <c r="E20" i="5"/>
  <c r="E478" i="8" a="1"/>
  <c r="E478" i="8"/>
  <c r="E21" i="8" a="1"/>
  <c r="E21" i="8"/>
  <c r="E393" i="9" a="1"/>
  <c r="E393" i="9"/>
  <c r="E450" i="8" a="1"/>
  <c r="E450" i="8"/>
  <c r="D89" i="10" a="1"/>
  <c r="D89" i="10"/>
  <c r="E298" i="9" a="1"/>
  <c r="E298" i="9"/>
  <c r="E231" i="8" a="1"/>
  <c r="E231" i="8"/>
  <c r="E368" i="8" a="1"/>
  <c r="E368" i="8"/>
  <c r="E169" i="5" a="1"/>
  <c r="E169" i="5"/>
  <c r="E462" i="8" a="1"/>
  <c r="E462" i="8"/>
  <c r="E32" i="5" a="1"/>
  <c r="E32" i="5"/>
  <c r="E58" i="8" a="1"/>
  <c r="E58" i="8"/>
  <c r="E348" i="5" a="1"/>
  <c r="E348" i="5"/>
  <c r="E103" i="5" a="1"/>
  <c r="E103" i="5"/>
  <c r="E358" i="8" a="1"/>
  <c r="E358" i="8"/>
  <c r="E81" i="9" a="1"/>
  <c r="E81" i="9"/>
  <c r="E4" i="9" a="1"/>
  <c r="E4" i="9"/>
  <c r="D7" i="6" a="1"/>
  <c r="D7" i="6"/>
  <c r="E482" i="8" a="1"/>
  <c r="E482" i="8"/>
  <c r="E23" i="5" a="1"/>
  <c r="E23" i="5"/>
  <c r="D10" i="6" a="1"/>
  <c r="D10" i="6"/>
  <c r="E424" i="8" a="1"/>
  <c r="E424" i="8"/>
  <c r="E487" i="8" a="1"/>
  <c r="E487" i="8"/>
  <c r="D27" i="10" a="1"/>
  <c r="D27" i="10"/>
  <c r="D166" i="10" a="1"/>
  <c r="D166" i="10"/>
  <c r="E173" i="9" a="1"/>
  <c r="E173" i="9"/>
  <c r="E469" i="8" a="1"/>
  <c r="E469" i="8"/>
  <c r="E555" i="9" a="1"/>
  <c r="E555" i="9"/>
  <c r="E154" i="8" a="1"/>
  <c r="E154" i="8"/>
  <c r="D12" i="6" a="1"/>
  <c r="D12" i="6"/>
  <c r="D18" i="10" a="1"/>
  <c r="D18" i="10"/>
  <c r="E459" i="8" a="1"/>
  <c r="E459" i="8"/>
  <c r="D2" i="10" a="1"/>
  <c r="D2" i="10"/>
  <c r="E225" i="8" a="1"/>
  <c r="E225" i="8"/>
  <c r="E406" i="9" a="1"/>
  <c r="E406" i="9"/>
  <c r="E67" i="5" a="1"/>
  <c r="E67" i="5"/>
  <c r="D123" i="10" a="1"/>
  <c r="D123" i="10"/>
  <c r="E87" i="8" a="1"/>
  <c r="E87" i="8"/>
  <c r="E586" i="9" a="1"/>
  <c r="E586" i="9"/>
  <c r="D17" i="7" a="1"/>
  <c r="D17" i="7"/>
  <c r="E144" i="8" a="1"/>
  <c r="E144" i="8"/>
  <c r="E362" i="8" a="1"/>
  <c r="E362" i="8"/>
  <c r="E254" i="8" a="1"/>
  <c r="E254" i="8"/>
  <c r="E580" i="9" a="1"/>
  <c r="E580" i="9"/>
  <c r="E128" i="8" a="1"/>
  <c r="E128" i="8"/>
  <c r="E324" i="5" a="1"/>
  <c r="E324" i="5"/>
  <c r="E343" i="8" a="1"/>
  <c r="E343" i="8"/>
  <c r="E378" i="9" a="1"/>
  <c r="E378" i="9"/>
  <c r="E227" i="8" a="1"/>
  <c r="E227" i="8"/>
  <c r="E60" i="9" a="1"/>
  <c r="E60" i="9"/>
  <c r="E148" i="9" a="1"/>
  <c r="E148" i="9"/>
  <c r="E368" i="5" a="1"/>
  <c r="E368" i="5"/>
  <c r="E8" i="8" a="1"/>
  <c r="E8" i="8"/>
  <c r="E107" i="8" a="1"/>
  <c r="E107" i="8"/>
  <c r="E55" i="8" a="1"/>
  <c r="E55" i="8"/>
  <c r="E226" i="9" a="1"/>
  <c r="E226" i="9"/>
  <c r="E285" i="9" a="1"/>
  <c r="E285" i="9"/>
  <c r="D146" i="10" a="1"/>
  <c r="D146" i="10"/>
  <c r="E597" i="9" a="1"/>
  <c r="E597" i="9"/>
  <c r="E247" i="5" a="1"/>
  <c r="E247" i="5"/>
  <c r="E402" i="8" a="1"/>
  <c r="E402" i="8"/>
  <c r="E154" i="9" a="1"/>
  <c r="E154" i="9"/>
  <c r="E252" i="5" a="1"/>
  <c r="E252" i="5"/>
  <c r="E582" i="9" a="1"/>
  <c r="E582" i="9"/>
  <c r="E248" i="9" a="1"/>
  <c r="E248" i="9"/>
  <c r="E137" i="5" a="1"/>
  <c r="E137" i="5"/>
  <c r="E218" i="8" a="1"/>
  <c r="E218" i="8"/>
  <c r="E475" i="9" a="1"/>
  <c r="E475" i="9"/>
  <c r="E182" i="8" a="1"/>
  <c r="E182" i="8"/>
  <c r="E476" i="8" a="1"/>
  <c r="E476" i="8"/>
  <c r="E313" i="8" a="1"/>
  <c r="E313" i="8"/>
  <c r="E43" i="8" a="1"/>
  <c r="E43" i="8"/>
  <c r="D161" i="10" a="1"/>
  <c r="D161" i="10"/>
  <c r="E249" i="9" a="1"/>
  <c r="E249" i="9"/>
  <c r="E82" i="5" a="1"/>
  <c r="E82" i="5"/>
  <c r="E487" i="9" a="1"/>
  <c r="E487" i="9"/>
  <c r="E249" i="8" a="1"/>
  <c r="E249" i="8"/>
  <c r="D57" i="10" a="1"/>
  <c r="D57" i="10"/>
  <c r="E101" i="8" a="1"/>
  <c r="E101" i="8"/>
  <c r="D7" i="7" a="1"/>
  <c r="D7" i="7"/>
  <c r="E270" i="5" a="1"/>
  <c r="E270" i="5"/>
  <c r="E98" i="8" a="1"/>
  <c r="E98" i="8"/>
  <c r="E356" i="9" a="1"/>
  <c r="E356" i="9"/>
  <c r="E571" i="9" a="1"/>
  <c r="E571" i="9"/>
  <c r="E361" i="9" a="1"/>
  <c r="E361" i="9"/>
  <c r="D4" i="12" a="1"/>
  <c r="D4" i="12"/>
  <c r="E145" i="9" a="1"/>
  <c r="E145" i="9"/>
  <c r="E66" i="9" a="1"/>
  <c r="E66" i="9"/>
  <c r="E568" i="9" a="1"/>
  <c r="E568" i="9"/>
  <c r="E197" i="9" a="1"/>
  <c r="E197" i="9"/>
  <c r="E348" i="8" a="1"/>
  <c r="E348" i="8"/>
  <c r="E236" i="9" a="1"/>
  <c r="E236" i="9"/>
  <c r="D10" i="12" a="1"/>
  <c r="D10" i="12"/>
  <c r="D110" i="10" a="1"/>
  <c r="D110" i="10"/>
  <c r="E140" i="8" a="1"/>
  <c r="E140" i="8"/>
  <c r="E393" i="8" a="1"/>
  <c r="E393" i="8"/>
  <c r="E138" i="5" a="1"/>
  <c r="E138" i="5"/>
  <c r="E598" i="9" a="1"/>
  <c r="E598" i="9"/>
  <c r="E492" i="8" a="1"/>
  <c r="E492" i="8"/>
  <c r="E328" i="8" a="1"/>
  <c r="E328" i="8"/>
  <c r="E566" i="9" a="1"/>
  <c r="E566" i="9"/>
  <c r="E282" i="8" a="1"/>
  <c r="E282" i="8"/>
  <c r="D59" i="10" a="1"/>
  <c r="D59" i="10"/>
  <c r="D97" i="10" a="1"/>
  <c r="D97" i="10"/>
  <c r="E333" i="8" a="1"/>
  <c r="E333" i="8"/>
  <c r="E50" i="9" a="1"/>
  <c r="E50" i="9"/>
  <c r="E259" i="8" a="1"/>
  <c r="E259" i="8"/>
  <c r="D122" i="10" a="1"/>
  <c r="D122" i="10"/>
  <c r="E48" i="5" a="1"/>
  <c r="E48" i="5"/>
  <c r="E57" i="9" a="1"/>
  <c r="E57" i="9"/>
  <c r="E171" i="5" a="1"/>
  <c r="E171" i="5"/>
  <c r="E158" i="8" a="1"/>
  <c r="E158" i="8"/>
  <c r="E486" i="8" a="1"/>
  <c r="E486" i="8"/>
  <c r="D176" i="10" a="1"/>
  <c r="D176" i="10"/>
  <c r="E356" i="5" a="1"/>
  <c r="E356" i="5"/>
  <c r="E60" i="5" a="1"/>
  <c r="E60" i="5"/>
  <c r="E160" i="8" a="1"/>
  <c r="E160" i="8"/>
  <c r="E422" i="9" a="1"/>
  <c r="E422" i="9"/>
  <c r="E372" i="9" a="1"/>
  <c r="E372" i="9"/>
  <c r="E394" i="9" a="1"/>
  <c r="E394" i="9"/>
  <c r="E12" i="5" a="1"/>
  <c r="E12" i="5"/>
  <c r="E289" i="8" a="1"/>
  <c r="E289" i="8"/>
  <c r="E113" i="5" a="1"/>
  <c r="E113" i="5"/>
  <c r="E188" i="8" a="1"/>
  <c r="E188" i="8"/>
  <c r="E151" i="9" a="1"/>
  <c r="E151" i="9"/>
  <c r="E88" i="5" a="1"/>
  <c r="E88" i="5"/>
  <c r="E341" i="8" a="1"/>
  <c r="E341" i="8"/>
  <c r="E382" i="9" a="1"/>
  <c r="E382" i="9"/>
  <c r="E82" i="8" a="1"/>
  <c r="E82" i="8"/>
  <c r="E225" i="9" a="1"/>
  <c r="E225" i="9"/>
  <c r="E72" i="5" a="1"/>
  <c r="E72" i="5"/>
  <c r="E121" i="5" a="1"/>
  <c r="E121" i="5"/>
  <c r="E331" i="8" a="1"/>
  <c r="E331" i="8"/>
  <c r="E118" i="9" a="1"/>
  <c r="E118" i="9"/>
  <c r="E320" i="9" a="1"/>
  <c r="E320" i="9"/>
  <c r="D107" i="10" a="1"/>
  <c r="D107" i="10"/>
  <c r="D177" i="10" a="1"/>
  <c r="D177" i="10"/>
  <c r="E158" i="9" a="1"/>
  <c r="E158" i="9"/>
  <c r="E46" i="5" a="1"/>
  <c r="E46" i="5"/>
  <c r="E499" i="9" a="1"/>
  <c r="E499" i="9"/>
  <c r="E122" i="5" a="1"/>
  <c r="E122" i="5"/>
  <c r="E283" i="8" a="1"/>
  <c r="E283" i="8"/>
  <c r="E33" i="8" a="1"/>
  <c r="E33" i="8"/>
  <c r="D38" i="10" a="1"/>
  <c r="D38" i="10"/>
  <c r="E369" i="5" a="1"/>
  <c r="E369" i="5"/>
  <c r="E208" i="5" a="1"/>
  <c r="E208" i="5"/>
  <c r="D156" i="10" a="1"/>
  <c r="D156" i="10"/>
  <c r="E473" i="8" a="1"/>
  <c r="E473" i="8"/>
  <c r="D188" i="10" a="1"/>
  <c r="D188" i="10"/>
  <c r="E161" i="8" a="1"/>
  <c r="E161" i="8"/>
  <c r="E319" i="8" a="1"/>
  <c r="E319" i="8"/>
  <c r="E124" i="9" a="1"/>
  <c r="E124" i="9"/>
  <c r="E182" i="9" a="1"/>
  <c r="E182" i="9"/>
  <c r="E596" i="9" a="1"/>
  <c r="E596" i="9"/>
  <c r="E377" i="8" a="1"/>
  <c r="E377" i="8"/>
  <c r="E92" i="8" a="1"/>
  <c r="E92" i="8"/>
  <c r="E490" i="9" a="1"/>
  <c r="E490" i="9"/>
  <c r="E317" i="5" a="1"/>
  <c r="E317" i="5"/>
  <c r="E314" i="8" a="1"/>
  <c r="E314" i="8"/>
  <c r="E17" i="8" a="1"/>
  <c r="E17" i="8"/>
  <c r="E111" i="8" a="1"/>
  <c r="E111" i="8"/>
  <c r="E427" i="8" a="1"/>
  <c r="E427" i="8"/>
  <c r="E401" i="9" a="1"/>
  <c r="E401" i="9"/>
  <c r="E434" i="9" a="1"/>
  <c r="E434" i="9"/>
  <c r="E560" i="9" a="1"/>
  <c r="E560" i="9"/>
  <c r="E298" i="5" a="1"/>
  <c r="E298" i="5"/>
  <c r="D159" i="10" a="1"/>
  <c r="D159" i="10"/>
  <c r="E504" i="8" a="1"/>
  <c r="E504" i="8"/>
  <c r="E187" i="5" a="1"/>
  <c r="E187" i="5"/>
  <c r="E375" i="9" a="1"/>
  <c r="E375" i="9"/>
  <c r="E301" i="8" a="1"/>
  <c r="E301" i="8"/>
  <c r="E130" i="9" a="1"/>
  <c r="E130" i="9"/>
  <c r="E78" i="5" a="1"/>
  <c r="E78" i="5"/>
  <c r="E474" i="9" a="1"/>
  <c r="E474" i="9"/>
  <c r="E93" i="5" a="1"/>
  <c r="E93" i="5"/>
  <c r="E169" i="9" a="1"/>
  <c r="E169" i="9"/>
  <c r="E222" i="8" a="1"/>
  <c r="E222" i="8"/>
  <c r="E160" i="9" a="1"/>
  <c r="E160" i="9"/>
  <c r="E338" i="8" a="1"/>
  <c r="E338" i="8"/>
  <c r="E319" i="9" a="1"/>
  <c r="E319" i="9"/>
  <c r="E360" i="5" a="1"/>
  <c r="E360" i="5"/>
  <c r="E79" i="9" a="1"/>
  <c r="E79" i="9"/>
  <c r="E188" i="5" a="1"/>
  <c r="E188" i="5"/>
  <c r="E9" i="8" a="1"/>
  <c r="E9" i="8"/>
  <c r="E13" i="9" a="1"/>
  <c r="E13" i="9"/>
  <c r="E229" i="8" a="1"/>
  <c r="E229" i="8"/>
  <c r="E448" i="9" a="1"/>
  <c r="E448" i="9"/>
  <c r="E285" i="5" a="1"/>
  <c r="E285" i="5"/>
  <c r="E74" i="8" a="1"/>
  <c r="E74" i="8"/>
  <c r="E305" i="5" a="1"/>
  <c r="E305" i="5"/>
  <c r="E59" i="8" a="1"/>
  <c r="E59" i="8"/>
  <c r="E138" i="8" a="1"/>
  <c r="E138" i="8"/>
  <c r="E284" i="8" a="1"/>
  <c r="E284" i="8"/>
  <c r="D163" i="10" a="1"/>
  <c r="D163" i="10"/>
  <c r="E329" i="8" a="1"/>
  <c r="E329" i="8"/>
  <c r="D134" i="10" a="1"/>
  <c r="D134" i="10"/>
  <c r="D3" i="12" a="1"/>
  <c r="D3" i="12"/>
  <c r="E438" i="9" a="1"/>
  <c r="E438" i="9"/>
  <c r="E106" i="5" a="1"/>
  <c r="E106" i="5"/>
  <c r="E407" i="8" a="1"/>
  <c r="E407" i="8"/>
  <c r="E399" i="8" a="1"/>
  <c r="E399" i="8"/>
  <c r="E73" i="5" a="1"/>
  <c r="E73" i="5"/>
  <c r="E190" i="5" a="1"/>
  <c r="E190" i="5"/>
  <c r="E599" i="9" a="1"/>
  <c r="E599" i="9"/>
  <c r="E229" i="5" a="1"/>
  <c r="E229" i="5"/>
  <c r="E37" i="5" a="1"/>
  <c r="E37" i="5"/>
  <c r="E15" i="5" a="1"/>
  <c r="E15" i="5"/>
  <c r="E236" i="5" a="1"/>
  <c r="E236" i="5"/>
  <c r="E390" i="9" a="1"/>
  <c r="E390" i="9"/>
  <c r="E169" i="8" a="1"/>
  <c r="E169" i="8"/>
  <c r="E413" i="9" a="1"/>
  <c r="E413" i="9"/>
  <c r="E265" i="5" a="1"/>
  <c r="E265" i="5"/>
  <c r="E495" i="8" a="1"/>
  <c r="E495" i="8"/>
  <c r="D171" i="10" a="1"/>
  <c r="D171" i="10"/>
  <c r="E26" i="8" a="1"/>
  <c r="E26" i="8"/>
  <c r="E117" i="9" a="1"/>
  <c r="E117" i="9"/>
  <c r="E198" i="5" a="1"/>
  <c r="E198" i="5"/>
  <c r="E496" i="9" a="1"/>
  <c r="E496" i="9"/>
  <c r="E222" i="5" a="1"/>
  <c r="E222" i="5"/>
  <c r="E473" i="9" a="1"/>
  <c r="E473" i="9"/>
  <c r="E118" i="8" a="1"/>
  <c r="E118" i="8"/>
  <c r="E258" i="5" a="1"/>
  <c r="E258" i="5"/>
  <c r="E105" i="8" a="1"/>
  <c r="E105" i="8"/>
  <c r="E189" i="9" a="1"/>
  <c r="E189" i="9"/>
  <c r="E304" i="8" a="1"/>
  <c r="E304" i="8"/>
  <c r="E11" i="9" a="1"/>
  <c r="E11" i="9"/>
  <c r="E134" i="5" a="1"/>
  <c r="E134" i="5"/>
  <c r="E53" i="8" a="1"/>
  <c r="E53" i="8"/>
  <c r="E132" i="8" a="1"/>
  <c r="E132" i="8"/>
  <c r="E390" i="8" a="1"/>
  <c r="E390" i="8"/>
  <c r="E367" i="5" a="1"/>
  <c r="E367" i="5"/>
  <c r="E424" i="9" a="1"/>
  <c r="E424" i="9"/>
  <c r="E315" i="5" a="1"/>
  <c r="E315" i="5"/>
  <c r="E514" i="9" a="1"/>
  <c r="E514" i="9"/>
  <c r="E396" i="8" a="1"/>
  <c r="E396" i="8"/>
  <c r="E41" i="8" a="1"/>
  <c r="E41" i="8"/>
  <c r="E480" i="9" a="1"/>
  <c r="E480" i="9"/>
  <c r="E204" i="5" a="1"/>
  <c r="E204" i="5"/>
  <c r="E38" i="8" a="1"/>
  <c r="E38" i="8"/>
  <c r="E66" i="8" a="1"/>
  <c r="E66" i="8"/>
  <c r="E220" i="9" a="1"/>
  <c r="E220" i="9"/>
  <c r="E142" i="9" a="1"/>
  <c r="E142" i="9"/>
  <c r="E142" i="5" a="1"/>
  <c r="E142" i="5"/>
  <c r="E442" i="8" a="1"/>
  <c r="E442" i="8"/>
  <c r="E532" i="9" a="1"/>
  <c r="E532" i="9"/>
  <c r="E351" i="5" a="1"/>
  <c r="E351" i="5"/>
  <c r="E340" i="8" a="1"/>
  <c r="E340" i="8"/>
  <c r="E261" i="8" a="1"/>
  <c r="E261" i="8"/>
  <c r="E68" i="8" a="1"/>
  <c r="E68" i="8"/>
  <c r="E6" i="5" a="1"/>
  <c r="E6" i="5"/>
  <c r="E354" i="8" a="1"/>
  <c r="E354" i="8"/>
  <c r="E387" i="9" a="1"/>
  <c r="E387" i="9"/>
  <c r="E519" i="9" a="1"/>
  <c r="E519" i="9"/>
  <c r="E80" i="8" a="1"/>
  <c r="E80" i="8"/>
  <c r="E137" i="8" a="1"/>
  <c r="E137" i="8"/>
  <c r="E236" i="8" a="1"/>
  <c r="E236" i="8"/>
  <c r="E228" i="9" a="1"/>
  <c r="E228" i="9"/>
  <c r="E292" i="8" a="1"/>
  <c r="E292" i="8"/>
  <c r="D100" i="10" a="1"/>
  <c r="D100" i="10"/>
  <c r="E290" i="8" a="1"/>
  <c r="E290" i="8"/>
  <c r="E222" i="9" a="1"/>
  <c r="E222" i="9"/>
  <c r="E309" i="8" a="1"/>
  <c r="E309" i="8"/>
  <c r="E464" i="9" a="1"/>
  <c r="E464" i="9"/>
  <c r="E416" i="9" a="1"/>
  <c r="E416" i="9"/>
  <c r="E461" i="9" a="1"/>
  <c r="E461" i="9"/>
  <c r="D5" i="7" a="1"/>
  <c r="D5" i="7"/>
  <c r="E359" i="9" a="1"/>
  <c r="E359" i="9"/>
  <c r="E584" i="9" a="1"/>
  <c r="E584" i="9"/>
  <c r="E334" i="9" a="1"/>
  <c r="E334" i="9"/>
  <c r="D174" i="10" a="1"/>
  <c r="D174" i="10"/>
  <c r="D147" i="10" a="1"/>
  <c r="D147" i="10"/>
  <c r="E549" i="9" a="1"/>
  <c r="E549" i="9"/>
  <c r="E474" i="8" a="1"/>
  <c r="E474" i="8"/>
  <c r="E125" i="5" a="1"/>
  <c r="E125" i="5"/>
  <c r="E395" i="8" a="1"/>
  <c r="E395" i="8"/>
  <c r="E349" i="9" a="1"/>
  <c r="E349" i="9"/>
  <c r="E261" i="9" a="1"/>
  <c r="E261" i="9"/>
  <c r="E210" i="5" a="1"/>
  <c r="E210" i="5"/>
  <c r="E530" i="9" a="1"/>
  <c r="E530" i="9"/>
  <c r="E491" i="9" a="1"/>
  <c r="E491" i="9"/>
  <c r="E336" i="8" a="1"/>
  <c r="E336" i="8"/>
  <c r="E414" i="9" a="1"/>
  <c r="E414" i="9"/>
  <c r="E201" i="9" a="1"/>
  <c r="E201" i="9"/>
  <c r="E485" i="9" a="1"/>
  <c r="E485" i="9"/>
  <c r="E450" i="9" a="1"/>
  <c r="E450" i="9"/>
  <c r="E375" i="8" a="1"/>
  <c r="E375" i="8"/>
  <c r="E67" i="9" a="1"/>
  <c r="E67" i="9"/>
  <c r="E403" i="9" a="1"/>
  <c r="E403" i="9"/>
  <c r="D102" i="10" a="1"/>
  <c r="D102" i="10"/>
  <c r="E495" i="9" a="1"/>
  <c r="E495" i="9"/>
  <c r="E240" i="9" a="1"/>
  <c r="E240" i="9"/>
  <c r="E217" i="5" a="1"/>
  <c r="E217" i="5"/>
  <c r="E360" i="8" a="1"/>
  <c r="E360" i="8"/>
  <c r="E217" i="9" a="1"/>
  <c r="E217" i="9"/>
  <c r="E577" i="9" a="1"/>
  <c r="E577" i="9"/>
  <c r="E66" i="5" a="1"/>
  <c r="E66" i="5"/>
  <c r="E399" i="9" a="1"/>
  <c r="E399" i="9"/>
  <c r="E585" i="9" a="1"/>
  <c r="E585" i="9"/>
  <c r="E290" i="9" a="1"/>
  <c r="E290" i="9"/>
  <c r="E99" i="5" a="1"/>
  <c r="E99" i="5"/>
  <c r="E346" i="8" a="1"/>
  <c r="E346" i="8"/>
  <c r="E344" i="9" a="1"/>
  <c r="E344" i="9"/>
  <c r="E579" i="9" a="1"/>
  <c r="E579" i="9"/>
  <c r="E311" i="9" a="1"/>
  <c r="E311" i="9"/>
  <c r="E398" i="8" a="1"/>
  <c r="E398" i="8"/>
  <c r="D8" i="7" a="1"/>
  <c r="D8" i="7"/>
  <c r="E143" i="9" a="1"/>
  <c r="E143" i="9"/>
  <c r="E59" i="5" a="1"/>
  <c r="E59" i="5"/>
  <c r="E19" i="8" a="1"/>
  <c r="E19" i="8"/>
  <c r="E130" i="8" a="1"/>
  <c r="E130" i="8"/>
  <c r="E46" i="9" a="1"/>
  <c r="E46" i="9"/>
  <c r="E250" i="5" a="1"/>
  <c r="E250" i="5"/>
  <c r="E502" i="8" a="1"/>
  <c r="E502" i="8"/>
  <c r="D12" i="7" a="1"/>
  <c r="D12" i="7"/>
  <c r="E266" i="5" a="1"/>
  <c r="E266" i="5"/>
  <c r="E120" i="9" a="1"/>
  <c r="E120" i="9"/>
  <c r="E344" i="8" a="1"/>
  <c r="E344" i="8"/>
  <c r="E349" i="5" a="1"/>
  <c r="E349" i="5"/>
  <c r="E251" i="9" a="1"/>
  <c r="E251" i="9"/>
  <c r="E533" i="9" a="1"/>
  <c r="E533" i="9"/>
  <c r="E55" i="9" a="1"/>
  <c r="E55" i="9"/>
  <c r="E504" i="9" a="1"/>
  <c r="E504" i="9"/>
  <c r="E149" i="9" a="1"/>
  <c r="E149" i="9"/>
  <c r="D82" i="10" a="1"/>
  <c r="D82" i="10"/>
  <c r="E25" i="5" a="1"/>
  <c r="E25" i="5"/>
  <c r="E206" i="8" a="1"/>
  <c r="E206" i="8"/>
  <c r="E286" i="8" a="1"/>
  <c r="E286" i="8"/>
  <c r="D167" i="10" a="1"/>
  <c r="D167" i="10"/>
  <c r="E155" i="8" a="1"/>
  <c r="E155" i="8"/>
  <c r="E23" i="9" a="1"/>
  <c r="E23" i="9"/>
  <c r="E335" i="5" a="1"/>
  <c r="E335" i="5"/>
  <c r="E52" i="8" a="1"/>
  <c r="E52" i="8"/>
  <c r="E84" i="5" a="1"/>
  <c r="E84" i="5"/>
  <c r="E578" i="9" a="1"/>
  <c r="E578" i="9"/>
  <c r="E36" i="5" a="1"/>
  <c r="E36" i="5"/>
  <c r="D6" i="12" a="1"/>
  <c r="D6" i="12"/>
  <c r="E364" i="9" a="1"/>
  <c r="E364" i="9"/>
  <c r="E296" i="9" a="1"/>
  <c r="E296" i="9"/>
  <c r="D48" i="10" a="1"/>
  <c r="D48" i="10"/>
  <c r="E235" i="5" a="1"/>
  <c r="E235" i="5"/>
  <c r="E86" i="9" a="1"/>
  <c r="E86" i="9"/>
  <c r="E212" i="5" a="1"/>
  <c r="E212" i="5"/>
  <c r="E73" i="9" a="1"/>
  <c r="E73" i="9"/>
  <c r="E345" i="5" a="1"/>
  <c r="E345" i="5"/>
  <c r="E126" i="9" a="1"/>
  <c r="E126" i="9"/>
  <c r="D140" i="10" a="1"/>
  <c r="D140" i="10"/>
  <c r="E220" i="5" a="1"/>
  <c r="E220" i="5"/>
  <c r="E58" i="9" a="1"/>
  <c r="E58" i="9"/>
  <c r="E203" i="5" a="1"/>
  <c r="E203" i="5"/>
  <c r="E293" i="8" a="1"/>
  <c r="E293" i="8"/>
  <c r="E171" i="9" a="1"/>
  <c r="E171" i="9"/>
  <c r="E531" i="9" a="1"/>
  <c r="E531" i="9"/>
  <c r="E333" i="9" a="1"/>
  <c r="E333" i="9"/>
  <c r="D21" i="10" a="1"/>
  <c r="D21" i="10"/>
  <c r="E257" i="8" a="1"/>
  <c r="E257" i="8"/>
  <c r="D24" i="10" a="1"/>
  <c r="D24" i="10"/>
  <c r="D181" i="10" a="1"/>
  <c r="D181" i="10"/>
  <c r="E346" i="5" a="1"/>
  <c r="E346" i="5"/>
  <c r="E352" i="8" a="1"/>
  <c r="E352" i="8"/>
  <c r="E456" i="8" a="1"/>
  <c r="E456" i="8"/>
  <c r="E109" i="8" a="1"/>
  <c r="E109" i="8"/>
  <c r="E128" i="9" a="1"/>
  <c r="E128" i="9"/>
  <c r="E298" i="8" a="1"/>
  <c r="E298" i="8"/>
  <c r="E211" i="8" a="1"/>
  <c r="E211" i="8"/>
  <c r="E512" i="9" a="1"/>
  <c r="E512" i="9"/>
  <c r="E402" i="9" a="1"/>
  <c r="E402" i="9"/>
  <c r="E185" i="5" a="1"/>
  <c r="E185" i="5"/>
  <c r="E31" i="5" a="1"/>
  <c r="E31" i="5"/>
  <c r="E337" i="8" a="1"/>
  <c r="E337" i="8"/>
  <c r="E454" i="8" a="1"/>
  <c r="E454" i="8"/>
  <c r="E396" i="9" a="1"/>
  <c r="E396" i="9"/>
  <c r="E323" i="8" a="1"/>
  <c r="E323" i="8"/>
  <c r="E237" i="5" a="1"/>
  <c r="E237" i="5"/>
  <c r="E107" i="9" a="1"/>
  <c r="E107" i="9"/>
  <c r="E243" i="9" a="1"/>
  <c r="E243" i="9"/>
  <c r="E366" i="8" a="1"/>
  <c r="E366" i="8"/>
  <c r="E538" i="9" a="1"/>
  <c r="E538" i="9"/>
  <c r="E262" i="8" a="1"/>
  <c r="E262" i="8"/>
  <c r="E272" i="9" a="1"/>
  <c r="E272" i="9"/>
  <c r="E227" i="9" a="1"/>
  <c r="E227" i="9"/>
  <c r="E34" i="9" a="1"/>
  <c r="E34" i="9"/>
  <c r="E301" i="5" a="1"/>
  <c r="E301" i="5"/>
  <c r="E444" i="9" a="1"/>
  <c r="E444" i="9"/>
  <c r="E322" i="8" a="1"/>
  <c r="E322" i="8"/>
  <c r="E110" i="8" a="1"/>
  <c r="E110" i="8"/>
  <c r="D10" i="10" a="1"/>
  <c r="D10" i="10"/>
  <c r="E337" i="5" a="1"/>
  <c r="E337" i="5"/>
  <c r="E37" i="9" a="1"/>
  <c r="E37" i="9"/>
  <c r="E42" i="5" a="1"/>
  <c r="E42" i="5"/>
  <c r="E114" i="9" a="1"/>
  <c r="E114" i="9"/>
  <c r="E151" i="8" a="1"/>
  <c r="E151" i="8"/>
  <c r="E291" i="8" a="1"/>
  <c r="E291" i="8"/>
  <c r="E493" i="9" a="1"/>
  <c r="E493" i="9"/>
  <c r="E176" i="5" a="1"/>
  <c r="E176" i="5"/>
  <c r="E539" i="9" a="1"/>
  <c r="E539" i="9"/>
  <c r="E27" i="9" a="1"/>
  <c r="E27" i="9"/>
  <c r="E384" i="9" a="1"/>
  <c r="E384" i="9"/>
  <c r="E362" i="5" a="1"/>
  <c r="E362" i="5"/>
  <c r="E477" i="9" a="1"/>
  <c r="E477" i="9"/>
  <c r="E503" i="8" a="1"/>
  <c r="E503" i="8"/>
  <c r="E448" i="8" a="1"/>
  <c r="E448" i="8"/>
  <c r="E109" i="9" a="1"/>
  <c r="E109" i="9"/>
  <c r="D66" i="10" a="1"/>
  <c r="D66" i="10"/>
  <c r="E392" i="8" a="1"/>
  <c r="E392" i="8"/>
  <c r="D111" i="10" a="1"/>
  <c r="D111" i="10"/>
  <c r="D94" i="10" a="1"/>
  <c r="D94" i="10"/>
  <c r="E27" i="8" a="1"/>
  <c r="E27" i="8"/>
  <c r="E165" i="5" a="1"/>
  <c r="E165" i="5"/>
  <c r="E90" i="9" a="1"/>
  <c r="E90" i="9"/>
  <c r="D86" i="10" a="1"/>
  <c r="D86" i="10"/>
  <c r="E426" i="9" a="1"/>
  <c r="E426" i="9"/>
  <c r="E154" i="5" a="1"/>
  <c r="E154" i="5"/>
  <c r="E468" i="8" a="1"/>
  <c r="E468" i="8"/>
  <c r="E42" i="8" a="1"/>
  <c r="E42" i="8"/>
  <c r="E193" i="9" a="1"/>
  <c r="E193" i="9"/>
  <c r="E506" i="9" a="1"/>
  <c r="E506" i="9"/>
  <c r="E205" i="9" a="1"/>
  <c r="E205" i="9"/>
  <c r="E564" i="9" a="1"/>
  <c r="E564" i="9"/>
  <c r="E211" i="5" a="1"/>
  <c r="E211" i="5"/>
  <c r="D187" i="10" a="1"/>
  <c r="D187" i="10"/>
  <c r="E152" i="5" a="1"/>
  <c r="E152" i="5"/>
  <c r="E190" i="9" a="1"/>
  <c r="E190" i="9"/>
  <c r="E364" i="8" a="1"/>
  <c r="E364" i="8"/>
  <c r="E172" i="9" a="1"/>
  <c r="E172" i="9"/>
  <c r="E343" i="5" a="1"/>
  <c r="E343" i="5"/>
  <c r="E35" i="8" a="1"/>
  <c r="E35" i="8"/>
  <c r="E447" i="8" a="1"/>
  <c r="E447" i="8"/>
  <c r="E172" i="5" a="1"/>
  <c r="E172" i="5"/>
  <c r="D55" i="10" a="1"/>
  <c r="D55" i="10"/>
  <c r="E288" i="9" a="1"/>
  <c r="E288" i="9"/>
  <c r="E286" i="5" a="1"/>
  <c r="E286" i="5"/>
  <c r="E72" i="8" a="1"/>
  <c r="E72" i="8"/>
  <c r="E563" i="9" a="1"/>
  <c r="E563" i="9"/>
  <c r="E436" i="9" a="1"/>
  <c r="E436" i="9"/>
  <c r="D162" i="10" a="1"/>
  <c r="D162" i="10"/>
  <c r="E88" i="9" a="1"/>
  <c r="E88" i="9"/>
  <c r="E400" i="8" a="1"/>
  <c r="E400" i="8"/>
  <c r="E159" i="8" a="1"/>
  <c r="E159" i="8"/>
  <c r="E453" i="8" a="1"/>
  <c r="E453" i="8"/>
  <c r="E20" i="8" a="1"/>
  <c r="E20" i="8"/>
  <c r="E90" i="5" a="1"/>
  <c r="E90" i="5"/>
  <c r="E367" i="8" a="1"/>
  <c r="E367" i="8"/>
  <c r="E528" i="9" a="1"/>
  <c r="E528" i="9"/>
  <c r="E306" i="8" a="1"/>
  <c r="E306" i="8"/>
  <c r="E2" i="8" a="1"/>
  <c r="E2" i="8"/>
  <c r="E334" i="5" a="1"/>
  <c r="E334" i="5"/>
  <c r="E33" i="9" a="1"/>
  <c r="E33" i="9"/>
  <c r="E96" i="5" a="1"/>
  <c r="E96" i="5"/>
  <c r="E374" i="9" a="1"/>
  <c r="E374" i="9"/>
  <c r="D36" i="10" a="1"/>
  <c r="D36" i="10"/>
  <c r="E39" i="5" a="1"/>
  <c r="E39" i="5"/>
  <c r="E4" i="8" a="1"/>
  <c r="E4" i="8"/>
  <c r="E54" i="9" a="1"/>
  <c r="E54" i="9"/>
  <c r="D85" i="10" a="1"/>
  <c r="D85" i="10"/>
  <c r="D139" i="10" a="1"/>
  <c r="D139" i="10"/>
  <c r="E100" i="8" a="1"/>
  <c r="E100" i="8"/>
  <c r="E204" i="9" a="1"/>
  <c r="E204" i="9"/>
  <c r="E52" i="9" a="1"/>
  <c r="E52" i="9"/>
  <c r="E167" i="5" a="1"/>
  <c r="E167" i="5"/>
  <c r="D142" i="10" a="1"/>
  <c r="D142" i="10"/>
  <c r="E173" i="5" a="1"/>
  <c r="E173" i="5"/>
  <c r="E232" i="5" a="1"/>
  <c r="E232" i="5"/>
  <c r="E460" i="9" a="1"/>
  <c r="E460" i="9"/>
  <c r="E232" i="9" a="1"/>
  <c r="E232" i="9"/>
  <c r="E201" i="8" a="1"/>
  <c r="E201" i="8"/>
  <c r="E110" i="9" a="1"/>
  <c r="E110" i="9"/>
  <c r="E209" i="8" a="1"/>
  <c r="E209" i="8"/>
  <c r="E29" i="9" a="1"/>
  <c r="E29" i="9"/>
  <c r="E249" i="5" a="1"/>
  <c r="E249" i="5"/>
  <c r="E130" i="5" a="1"/>
  <c r="E130" i="5"/>
  <c r="E175" i="8" a="1"/>
  <c r="E175" i="8"/>
  <c r="E157" i="8" a="1"/>
  <c r="E157" i="8"/>
  <c r="E250" i="9" a="1"/>
  <c r="E250" i="9"/>
  <c r="E87" i="5" a="1"/>
  <c r="E87" i="5"/>
  <c r="D182" i="10" a="1"/>
  <c r="D182" i="10"/>
  <c r="E110" i="5" a="1"/>
  <c r="E110" i="5"/>
  <c r="D165" i="10" a="1"/>
  <c r="D165" i="10"/>
  <c r="E89" i="9" a="1"/>
  <c r="E89" i="9"/>
  <c r="E33" i="5" a="1"/>
  <c r="E33" i="5"/>
  <c r="E140" i="9" a="1"/>
  <c r="E140" i="9"/>
  <c r="E276" i="9" a="1"/>
  <c r="E276" i="9"/>
  <c r="D119" i="10" a="1"/>
  <c r="D119" i="10"/>
  <c r="D84" i="10" a="1"/>
  <c r="D84" i="10"/>
  <c r="E228" i="5" a="1"/>
  <c r="E228" i="5"/>
  <c r="D112" i="10" a="1"/>
  <c r="D112" i="10"/>
  <c r="E186" i="5" a="1"/>
  <c r="E186" i="5"/>
  <c r="E186" i="8" a="1"/>
  <c r="E186" i="8"/>
  <c r="E494" i="9" a="1"/>
  <c r="E494" i="9"/>
  <c r="E306" i="5" a="1"/>
  <c r="E306" i="5"/>
  <c r="D3" i="6" a="1"/>
  <c r="D3" i="6"/>
  <c r="E68" i="5" a="1"/>
  <c r="E68" i="5"/>
  <c r="E166" i="8" a="1"/>
  <c r="E166" i="8"/>
  <c r="E435" i="9" a="1"/>
  <c r="E435" i="9"/>
  <c r="E64" i="5" a="1"/>
  <c r="E64" i="5"/>
  <c r="E3" i="9" a="1"/>
  <c r="E3" i="9"/>
  <c r="E76" i="9" a="1"/>
  <c r="E76" i="9"/>
  <c r="E119" i="9" a="1"/>
  <c r="E119" i="9"/>
  <c r="E64" i="8" a="1"/>
  <c r="E64" i="8"/>
  <c r="D175" i="10" a="1"/>
  <c r="D175" i="10"/>
  <c r="E357" i="8" a="1"/>
  <c r="E357" i="8"/>
  <c r="E192" i="9" a="1"/>
  <c r="E192" i="9"/>
  <c r="E164" i="8" a="1"/>
  <c r="E164" i="8"/>
  <c r="E70" i="9" a="1"/>
  <c r="E70" i="9"/>
  <c r="D5" i="10" a="1"/>
  <c r="D5" i="10"/>
  <c r="E410" i="9" a="1"/>
  <c r="E410" i="9"/>
  <c r="E147" i="5" a="1"/>
  <c r="E147" i="5"/>
  <c r="D5" i="6" a="1"/>
  <c r="D5" i="6"/>
  <c r="E152" i="9" a="1"/>
  <c r="E152" i="9"/>
  <c r="E121" i="9" a="1"/>
  <c r="E121" i="9"/>
  <c r="E100" i="9" a="1"/>
  <c r="E100" i="9"/>
  <c r="E451" i="8" a="1"/>
  <c r="E451" i="8"/>
  <c r="E391" i="8" a="1"/>
  <c r="E391" i="8"/>
  <c r="E174" i="9" a="1"/>
  <c r="E174" i="9"/>
  <c r="E112" i="5" a="1"/>
  <c r="E112" i="5"/>
  <c r="E521" i="9" a="1"/>
  <c r="E521" i="9"/>
  <c r="E94" i="9" a="1"/>
  <c r="E94" i="9"/>
  <c r="E272" i="8" a="1"/>
  <c r="E272" i="8"/>
  <c r="E58" i="5" a="1"/>
  <c r="E58" i="5"/>
  <c r="E349" i="8" a="1"/>
  <c r="E349" i="8"/>
  <c r="E198" i="8" a="1"/>
  <c r="E198" i="8"/>
  <c r="D33" i="10" a="1"/>
  <c r="D33" i="10"/>
  <c r="E205" i="8" a="1"/>
  <c r="E205" i="8"/>
  <c r="E49" i="8" a="1"/>
  <c r="E49" i="8"/>
  <c r="E268" i="5" a="1"/>
  <c r="E268" i="5"/>
  <c r="D105" i="10" a="1"/>
  <c r="D105" i="10"/>
  <c r="E189" i="8" a="1"/>
  <c r="E189" i="8"/>
  <c r="E52" i="5" a="1"/>
  <c r="E52" i="5"/>
  <c r="E83" i="5" a="1"/>
  <c r="E83" i="5"/>
  <c r="D144" i="10" a="1"/>
  <c r="D144" i="10"/>
  <c r="E382" i="8" a="1"/>
  <c r="E382" i="8"/>
  <c r="E520" i="9" a="1"/>
  <c r="E520" i="9"/>
  <c r="D8" i="6" a="1"/>
  <c r="D8" i="6"/>
  <c r="E187" i="9" a="1"/>
  <c r="E187" i="9"/>
  <c r="D154" i="10" a="1"/>
  <c r="D154" i="10"/>
  <c r="E55" i="5" a="1"/>
  <c r="E55" i="5"/>
  <c r="E253" i="8" a="1"/>
  <c r="E253" i="8"/>
  <c r="E170" i="9" a="1"/>
  <c r="E170" i="9"/>
  <c r="E485" i="8" a="1"/>
  <c r="E485" i="8"/>
  <c r="E64" i="9" a="1"/>
  <c r="E64" i="9"/>
  <c r="E292" i="9" a="1"/>
  <c r="E292" i="9"/>
  <c r="E35" i="9" a="1"/>
  <c r="E35" i="9"/>
  <c r="D50" i="10" a="1"/>
  <c r="D50" i="10"/>
  <c r="E304" i="9" a="1"/>
  <c r="E304" i="9"/>
  <c r="E567" i="9" a="1"/>
  <c r="E567" i="9"/>
  <c r="E91" i="5" a="1"/>
  <c r="E91" i="5"/>
  <c r="E96" i="8" a="1"/>
  <c r="E96" i="8"/>
  <c r="E289" i="9" a="1"/>
  <c r="E289" i="9"/>
  <c r="E150" i="9" a="1"/>
  <c r="E150" i="9"/>
  <c r="E22" i="5" a="1"/>
  <c r="E22" i="5"/>
  <c r="E562" i="9" a="1"/>
  <c r="E562" i="9"/>
  <c r="E132" i="5" a="1"/>
  <c r="E132" i="5"/>
  <c r="E139" i="8" a="1"/>
  <c r="E139" i="8"/>
  <c r="E255" i="9" a="1"/>
  <c r="E255" i="9"/>
  <c r="E259" i="5" a="1"/>
  <c r="E259" i="5"/>
  <c r="E194" i="8" a="1"/>
  <c r="E194" i="8"/>
  <c r="E376" i="8" a="1"/>
  <c r="E376" i="8"/>
  <c r="E479" i="9" a="1"/>
  <c r="E479" i="9"/>
  <c r="E135" i="9" a="1"/>
  <c r="E135" i="9"/>
  <c r="E134" i="9" a="1"/>
  <c r="E134" i="9"/>
  <c r="E56" i="9" a="1"/>
  <c r="E56" i="9"/>
  <c r="E338" i="9" a="1"/>
  <c r="E338" i="9"/>
  <c r="E138" i="9" a="1"/>
  <c r="E138" i="9"/>
  <c r="E308" i="9" a="1"/>
  <c r="E308" i="9"/>
  <c r="E77" i="9" a="1"/>
  <c r="E77" i="9"/>
  <c r="E591" i="9" a="1"/>
  <c r="E591" i="9"/>
  <c r="E95" i="8" a="1"/>
  <c r="E95" i="8"/>
  <c r="E513" i="9" a="1"/>
  <c r="E513" i="9"/>
  <c r="E355" i="5" a="1"/>
  <c r="E355" i="5"/>
  <c r="E354" i="5" a="1"/>
  <c r="E354" i="5"/>
  <c r="E47" i="9" a="1"/>
  <c r="E47" i="9"/>
  <c r="E108" i="8" a="1"/>
  <c r="E108" i="8"/>
  <c r="E257" i="9" a="1"/>
  <c r="E257" i="9"/>
  <c r="E397" i="8" a="1"/>
  <c r="E397" i="8"/>
  <c r="E420" i="8" a="1"/>
  <c r="E420" i="8"/>
  <c r="E324" i="9" a="1"/>
  <c r="E324" i="9"/>
  <c r="E47" i="8" a="1"/>
  <c r="E47" i="8"/>
  <c r="E168" i="9" a="1"/>
  <c r="E168" i="9"/>
  <c r="E469" i="9" a="1"/>
  <c r="E469" i="9"/>
  <c r="E371" i="8" a="1"/>
  <c r="E371" i="8"/>
  <c r="E366" i="9" a="1"/>
  <c r="E366" i="9"/>
  <c r="E11" i="5" a="1"/>
  <c r="E11" i="5"/>
  <c r="E183" i="8" a="1"/>
  <c r="E183" i="8"/>
  <c r="E4" i="5" a="1"/>
  <c r="E4" i="5"/>
  <c r="E336" i="5" a="1"/>
  <c r="E336" i="5"/>
  <c r="E398" i="9" a="1"/>
  <c r="E398" i="9"/>
  <c r="E223" i="5" a="1"/>
  <c r="E223" i="5"/>
  <c r="E196" i="9" a="1"/>
  <c r="E196" i="9"/>
  <c r="E70" i="5" a="1"/>
  <c r="E70" i="5"/>
  <c r="D42" i="10" a="1"/>
  <c r="D42" i="10"/>
  <c r="E86" i="8" a="1"/>
  <c r="E86" i="8"/>
  <c r="D71" i="10" a="1"/>
  <c r="D71" i="10"/>
  <c r="E22" i="8" a="1"/>
  <c r="E22" i="8"/>
  <c r="E342" i="9" a="1"/>
  <c r="E342" i="9"/>
  <c r="E273" i="9" a="1"/>
  <c r="E273" i="9"/>
  <c r="E89" i="5" a="1"/>
  <c r="E89" i="5"/>
  <c r="E401" i="8" a="1"/>
  <c r="E401" i="8"/>
  <c r="E136" i="5" a="1"/>
  <c r="E136" i="5"/>
  <c r="E167" i="9" a="1"/>
  <c r="E167" i="9"/>
  <c r="D11" i="12" a="1"/>
  <c r="D11" i="12"/>
  <c r="E449" i="8" a="1"/>
  <c r="E449" i="8"/>
  <c r="E483" i="8" a="1"/>
  <c r="E483" i="8"/>
  <c r="E540" i="9" a="1"/>
  <c r="E540" i="9"/>
  <c r="E238" i="5" a="1"/>
  <c r="E238" i="5"/>
  <c r="E191" i="5" a="1"/>
  <c r="E191" i="5"/>
  <c r="E163" i="8" a="1"/>
  <c r="E163" i="8"/>
  <c r="E42" i="9" a="1"/>
  <c r="E42" i="9"/>
  <c r="E273" i="5" a="1"/>
  <c r="E273" i="5"/>
  <c r="E185" i="8" a="1"/>
  <c r="E185" i="8"/>
  <c r="E194" i="9" a="1"/>
  <c r="E194" i="9"/>
  <c r="E446" i="8" a="1"/>
  <c r="E446" i="8"/>
  <c r="E127" i="5" a="1"/>
  <c r="E127" i="5"/>
  <c r="E363" i="8" a="1"/>
  <c r="E363" i="8"/>
  <c r="E221" i="8" a="1"/>
  <c r="E221" i="8"/>
  <c r="E181" i="9" a="1"/>
  <c r="E181" i="9"/>
  <c r="E153" i="9" a="1"/>
  <c r="E153" i="9"/>
  <c r="E287" i="5" a="1"/>
  <c r="E287" i="5"/>
  <c r="E10" i="8" a="1"/>
  <c r="E10" i="8"/>
  <c r="E439" i="9" a="1"/>
  <c r="E439" i="9"/>
  <c r="E92" i="9" a="1"/>
  <c r="E92" i="9"/>
  <c r="E207" i="9" a="1"/>
  <c r="E207" i="9"/>
  <c r="E326" i="5" a="1"/>
  <c r="E326" i="5"/>
  <c r="E241" i="8" a="1"/>
  <c r="E241" i="8"/>
  <c r="E299" i="5" a="1"/>
  <c r="E299" i="5"/>
  <c r="E10" i="5" a="1"/>
  <c r="E10" i="5"/>
  <c r="E471" i="9" a="1"/>
  <c r="E471" i="9"/>
  <c r="E49" i="5" a="1"/>
  <c r="E49" i="5"/>
  <c r="E239" i="8" a="1"/>
  <c r="E239" i="8"/>
  <c r="E135" i="8" a="1"/>
  <c r="E135" i="8"/>
  <c r="E8" i="9" a="1"/>
  <c r="E8" i="9"/>
  <c r="D28" i="10" a="1"/>
  <c r="D28" i="10"/>
  <c r="E303" i="8" a="1"/>
  <c r="E303" i="8"/>
  <c r="E32" i="8" a="1"/>
  <c r="E32" i="8"/>
  <c r="E325" i="9" a="1"/>
  <c r="E325" i="9"/>
  <c r="E267" i="8" a="1"/>
  <c r="E267" i="8"/>
  <c r="E25" i="8" a="1"/>
  <c r="E25" i="8"/>
  <c r="D2" i="7" a="1"/>
  <c r="D2" i="7"/>
  <c r="E106" i="8" a="1"/>
  <c r="E106" i="8"/>
  <c r="E352" i="5" a="1"/>
  <c r="E352" i="5"/>
  <c r="E242" i="8" a="1"/>
  <c r="E242" i="8"/>
  <c r="E32" i="9" a="1"/>
  <c r="E32" i="9"/>
  <c r="D70" i="10" a="1"/>
  <c r="D70" i="10"/>
  <c r="E234" i="8" a="1"/>
  <c r="E234" i="8"/>
  <c r="E178" i="8" a="1"/>
  <c r="E178" i="8"/>
  <c r="E124" i="5" a="1"/>
  <c r="E124" i="5"/>
  <c r="E351" i="9" a="1"/>
  <c r="E351" i="9"/>
  <c r="E139" i="5" a="1"/>
  <c r="E139" i="5"/>
  <c r="E131" i="5" a="1"/>
  <c r="E131" i="5"/>
  <c r="E384" i="8" a="1"/>
  <c r="E384" i="8"/>
  <c r="E462" i="9" a="1"/>
  <c r="E462" i="9"/>
  <c r="E29" i="8" a="1"/>
  <c r="E29" i="8"/>
  <c r="E98" i="5" a="1"/>
  <c r="E98" i="5"/>
  <c r="E488" i="9" a="1"/>
  <c r="E488" i="9"/>
  <c r="E147" i="9" a="1"/>
  <c r="E147" i="9"/>
  <c r="E414" i="8" a="1"/>
  <c r="E414" i="8"/>
  <c r="E302" i="9" a="1"/>
  <c r="E302" i="9"/>
  <c r="E13" i="5" a="1"/>
  <c r="E13" i="5"/>
  <c r="D87" i="10" a="1"/>
  <c r="D87" i="10"/>
  <c r="E437" i="9" a="1"/>
  <c r="E437" i="9"/>
  <c r="E3" i="5" a="1"/>
  <c r="E3" i="5"/>
  <c r="E98" i="9" a="1"/>
  <c r="E98" i="9"/>
  <c r="D22" i="10" a="1"/>
  <c r="D22" i="10"/>
  <c r="E416" i="8" a="1"/>
  <c r="E416" i="8"/>
  <c r="E376" i="9" a="1"/>
  <c r="E376" i="9"/>
  <c r="D118" i="10" a="1"/>
  <c r="D118" i="10"/>
  <c r="E311" i="5" a="1"/>
  <c r="E311" i="5"/>
  <c r="E408" i="9" a="1"/>
  <c r="E408" i="9"/>
  <c r="E176" i="8" a="1"/>
  <c r="E176" i="8"/>
  <c r="E337" i="9" a="1"/>
  <c r="E337" i="9"/>
  <c r="E365" i="5" a="1"/>
  <c r="E365" i="5"/>
  <c r="E467" i="8" a="1"/>
  <c r="E467" i="8"/>
  <c r="D125" i="10" a="1"/>
  <c r="D125" i="10"/>
  <c r="E38" i="9" a="1"/>
  <c r="E38" i="9"/>
  <c r="E404" i="8" a="1"/>
  <c r="E404" i="8"/>
  <c r="E271" i="9" a="1"/>
  <c r="E271" i="9"/>
  <c r="E157" i="5" a="1"/>
  <c r="E157" i="5"/>
  <c r="E372" i="8" a="1"/>
  <c r="E372" i="8"/>
  <c r="E43" i="9" a="1"/>
  <c r="E43" i="9"/>
  <c r="E290" i="5" a="1"/>
  <c r="E290" i="5"/>
  <c r="E451" i="9" a="1"/>
  <c r="E451" i="9"/>
  <c r="E26" i="5" a="1"/>
  <c r="E26" i="5"/>
  <c r="E366" i="5" a="1"/>
  <c r="E366" i="5"/>
  <c r="E150" i="8" a="1"/>
  <c r="E150" i="8"/>
  <c r="E347" i="8" a="1"/>
  <c r="E347" i="8"/>
  <c r="E394" i="8" a="1"/>
  <c r="E394" i="8"/>
  <c r="D81" i="10" a="1"/>
  <c r="D81" i="10"/>
  <c r="E217" i="8" a="1"/>
  <c r="E217" i="8"/>
  <c r="E318" i="5" a="1"/>
  <c r="E318" i="5"/>
  <c r="E129" i="9" a="1"/>
  <c r="E129" i="9"/>
  <c r="E302" i="8" a="1"/>
  <c r="E302" i="8"/>
  <c r="E336" i="9" a="1"/>
  <c r="E336" i="9"/>
  <c r="E108" i="5" a="1"/>
  <c r="E108" i="5"/>
  <c r="E244" i="5" a="1"/>
  <c r="E244" i="5"/>
  <c r="E85" i="8" a="1"/>
  <c r="E85" i="8"/>
  <c r="E440" i="9" a="1"/>
  <c r="E440" i="9"/>
  <c r="E111" i="9" a="1"/>
  <c r="E111" i="9"/>
  <c r="E367" i="9" a="1"/>
  <c r="E367" i="9"/>
  <c r="E251" i="5" a="1"/>
  <c r="E251" i="5"/>
  <c r="E428" i="9" a="1"/>
  <c r="E428" i="9"/>
  <c r="D151" i="10" a="1"/>
  <c r="D151" i="10"/>
  <c r="E200" i="5" a="1"/>
  <c r="E200" i="5"/>
  <c r="E501" i="9" a="1"/>
  <c r="E501" i="9"/>
  <c r="E263" i="9" a="1"/>
  <c r="E263" i="9"/>
  <c r="E41" i="5" a="1"/>
  <c r="E41" i="5"/>
  <c r="E418" i="8" a="1"/>
  <c r="E418" i="8"/>
  <c r="E535" i="9" a="1"/>
  <c r="E535" i="9"/>
  <c r="E57" i="5" a="1"/>
  <c r="E57" i="5"/>
  <c r="E270" i="9" a="1"/>
  <c r="E270" i="9"/>
  <c r="E48" i="9" a="1"/>
  <c r="E48" i="9"/>
  <c r="E225" i="5" a="1"/>
  <c r="E225" i="5"/>
  <c r="E426" i="8" a="1"/>
  <c r="E426" i="8"/>
  <c r="E518" i="9" a="1"/>
  <c r="E518" i="9"/>
  <c r="E317" i="9" a="1"/>
  <c r="E317" i="9"/>
  <c r="E179" i="9" a="1"/>
  <c r="E179" i="9"/>
  <c r="D127" i="10" a="1"/>
  <c r="D127" i="10"/>
  <c r="E68" i="9" a="1"/>
  <c r="E68" i="9"/>
  <c r="D46" i="10" a="1"/>
  <c r="D46" i="10"/>
  <c r="E39" i="9" a="1"/>
  <c r="E39" i="9"/>
  <c r="E432" i="8" a="1"/>
  <c r="E432" i="8"/>
  <c r="E291" i="9" a="1"/>
  <c r="E291" i="9"/>
  <c r="E184" i="5" a="1"/>
  <c r="E184" i="5"/>
  <c r="E183" i="5" a="1"/>
  <c r="E183" i="5"/>
  <c r="E484" i="8" a="1"/>
  <c r="E484" i="8"/>
  <c r="E542" i="9" a="1"/>
  <c r="E542" i="9"/>
  <c r="E258" i="8" a="1"/>
  <c r="E258" i="8"/>
  <c r="E248" i="8" a="1"/>
  <c r="E248" i="8"/>
  <c r="D30" i="10" a="1"/>
  <c r="D30" i="10"/>
  <c r="E176" i="9" a="1"/>
  <c r="E176" i="9"/>
  <c r="E177" i="5" a="1"/>
  <c r="E177" i="5"/>
  <c r="D12" i="10" a="1"/>
  <c r="D12" i="10"/>
  <c r="E45" i="9" a="1"/>
  <c r="E45" i="9"/>
  <c r="E119" i="5" a="1"/>
  <c r="E119" i="5"/>
  <c r="E25" i="9" a="1"/>
  <c r="E25" i="9"/>
  <c r="E56" i="8" a="1"/>
  <c r="E56" i="8"/>
  <c r="E181" i="8" a="1"/>
  <c r="E181" i="8"/>
  <c r="E517" i="9" a="1"/>
  <c r="E517" i="9"/>
  <c r="D126" i="10" a="1"/>
  <c r="D126" i="10"/>
  <c r="E167" i="8" a="1"/>
  <c r="E167" i="8"/>
  <c r="E168" i="8" a="1"/>
  <c r="E168" i="8"/>
  <c r="E505" i="9" a="1"/>
  <c r="E505" i="9"/>
  <c r="E273" i="8" a="1"/>
  <c r="E273" i="8"/>
  <c r="E253" i="9" a="1"/>
  <c r="E253" i="9"/>
  <c r="E341" i="5" a="1"/>
  <c r="E341" i="5"/>
  <c r="E96" i="9" a="1"/>
  <c r="E96" i="9"/>
  <c r="E305" i="8" a="1"/>
  <c r="E305" i="8"/>
  <c r="E107" i="5" a="1"/>
  <c r="E107" i="5"/>
  <c r="E464" i="8" a="1"/>
  <c r="E464" i="8"/>
  <c r="E278" i="5" a="1"/>
  <c r="E278" i="5"/>
  <c r="E438" i="8" a="1"/>
  <c r="E438" i="8"/>
  <c r="E262" i="5" a="1"/>
  <c r="E262" i="5"/>
  <c r="E435" i="8" a="1"/>
  <c r="E435" i="8"/>
  <c r="E223" i="9" a="1"/>
  <c r="E223" i="9"/>
  <c r="E27" i="5" a="1"/>
  <c r="E27" i="5"/>
  <c r="E498" i="9" a="1"/>
  <c r="E498" i="9"/>
  <c r="E550" i="9" a="1"/>
  <c r="E550" i="9"/>
  <c r="E49" i="9" a="1"/>
  <c r="E49" i="9"/>
  <c r="E445" i="9" a="1"/>
  <c r="E445" i="9"/>
  <c r="E122" i="9" a="1"/>
  <c r="E122" i="9"/>
  <c r="E122" i="8" a="1"/>
  <c r="E122" i="8"/>
  <c r="E24" i="9" a="1"/>
  <c r="E24" i="9"/>
  <c r="E12" i="9" a="1"/>
  <c r="E12" i="9"/>
  <c r="E101" i="5" a="1"/>
  <c r="E101" i="5"/>
  <c r="E480" i="8" a="1"/>
  <c r="E480" i="8"/>
  <c r="E500" i="9" a="1"/>
  <c r="E500" i="9"/>
  <c r="E449" i="9" a="1"/>
  <c r="E449" i="9"/>
  <c r="E233" i="8" a="1"/>
  <c r="E233" i="8"/>
  <c r="E246" i="8" a="1"/>
  <c r="E246" i="8"/>
  <c r="E300" i="5" a="1"/>
  <c r="E300" i="5"/>
  <c r="E54" i="8" a="1"/>
  <c r="E54" i="8"/>
  <c r="E307" i="9" a="1"/>
  <c r="E307" i="9"/>
  <c r="E461" i="8" a="1"/>
  <c r="E461" i="8"/>
  <c r="E452" i="9" a="1"/>
  <c r="E452" i="9"/>
  <c r="E342" i="5" a="1"/>
  <c r="E342" i="5"/>
  <c r="E57" i="8" a="1"/>
  <c r="E57" i="8"/>
  <c r="E471" i="8" a="1"/>
  <c r="E471" i="8"/>
  <c r="D117" i="10" a="1"/>
  <c r="D117" i="10"/>
  <c r="E206" i="9" a="1"/>
  <c r="E206" i="9"/>
  <c r="E331" i="5" a="1"/>
  <c r="E331" i="5"/>
  <c r="D93" i="10" a="1"/>
  <c r="D93" i="10"/>
  <c r="E74" i="9" a="1"/>
  <c r="E74" i="9"/>
  <c r="E465" i="9" a="1"/>
  <c r="E465" i="9"/>
  <c r="E128" i="5" a="1"/>
  <c r="E128" i="5"/>
  <c r="E359" i="8" a="1"/>
  <c r="E359" i="8"/>
  <c r="E300" i="8" a="1"/>
  <c r="E300" i="8"/>
  <c r="E224" i="8" a="1"/>
  <c r="E224" i="8"/>
  <c r="E383" i="9" a="1"/>
  <c r="E383" i="9"/>
  <c r="E502" i="9" a="1"/>
  <c r="E502" i="9"/>
  <c r="E256" i="5" a="1"/>
  <c r="E256" i="5"/>
  <c r="E309" i="9" a="1"/>
  <c r="E309" i="9"/>
  <c r="E457" i="9" a="1"/>
  <c r="E457" i="9"/>
  <c r="E282" i="9" a="1"/>
  <c r="E282" i="9"/>
  <c r="E183" i="9" a="1"/>
  <c r="E183" i="9"/>
  <c r="D83" i="10" a="1"/>
  <c r="D83" i="10"/>
  <c r="E405" i="8" a="1"/>
  <c r="E405" i="8"/>
  <c r="E143" i="5" a="1"/>
  <c r="E143" i="5"/>
  <c r="E111" i="5" a="1"/>
  <c r="E111" i="5"/>
  <c r="E262" i="9" a="1"/>
  <c r="E262" i="9"/>
  <c r="E267" i="5" a="1"/>
  <c r="E267" i="5"/>
  <c r="E188" i="9" a="1"/>
  <c r="E188" i="9"/>
  <c r="E7" i="8" a="1"/>
  <c r="E7" i="8"/>
  <c r="E264" i="8" a="1"/>
  <c r="E264" i="8"/>
  <c r="D19" i="7" a="1"/>
  <c r="D19" i="7"/>
  <c r="E193" i="5" a="1"/>
  <c r="E193" i="5"/>
  <c r="D74" i="10" a="1"/>
  <c r="D74" i="10"/>
  <c r="E308" i="5" a="1"/>
  <c r="E308" i="5"/>
  <c r="E357" i="5" a="1"/>
  <c r="E357" i="5"/>
  <c r="E85" i="5" a="1"/>
  <c r="E85" i="5"/>
  <c r="E371" i="9" a="1"/>
  <c r="E371" i="9"/>
  <c r="E269" i="5" a="1"/>
  <c r="E269" i="5"/>
  <c r="D20" i="10" a="1"/>
  <c r="D20" i="10"/>
  <c r="E238" i="9" a="1"/>
  <c r="E238" i="9"/>
  <c r="D63" i="10" a="1"/>
  <c r="D63" i="10"/>
  <c r="E279" i="9" a="1"/>
  <c r="E279" i="9"/>
  <c r="E159" i="9" a="1"/>
  <c r="E159" i="9"/>
  <c r="E412" i="8" a="1"/>
  <c r="E412" i="8"/>
  <c r="E543" i="9" a="1"/>
  <c r="E543" i="9"/>
  <c r="E204" i="8" a="1"/>
  <c r="E204" i="8"/>
  <c r="E455" i="8" a="1"/>
  <c r="E455" i="8"/>
  <c r="D53" i="10" a="1"/>
  <c r="D53" i="10"/>
  <c r="E134" i="8" a="1"/>
  <c r="E134" i="8"/>
  <c r="E216" i="5" a="1"/>
  <c r="E216" i="5"/>
  <c r="E475" i="8" a="1"/>
  <c r="E475" i="8"/>
  <c r="E447" i="9" a="1"/>
  <c r="E447" i="9"/>
  <c r="E164" i="5" a="1"/>
  <c r="E164" i="5"/>
  <c r="E24" i="8" a="1"/>
  <c r="E24" i="8"/>
  <c r="D26" i="10" a="1"/>
  <c r="D26" i="10"/>
  <c r="E331" i="9" a="1"/>
  <c r="E331" i="9"/>
  <c r="E177" i="8" a="1"/>
  <c r="E177" i="8"/>
  <c r="E343" i="9" a="1"/>
  <c r="E343" i="9"/>
  <c r="E458" i="9" a="1"/>
  <c r="E458" i="9"/>
  <c r="E219" i="8" a="1"/>
  <c r="E219" i="8"/>
  <c r="E199" i="8" a="1"/>
  <c r="E199" i="8"/>
  <c r="E350" i="5" a="1"/>
  <c r="E350" i="5"/>
  <c r="E12" i="8" a="1"/>
  <c r="E12" i="8"/>
  <c r="D34" i="10" a="1"/>
  <c r="D34" i="10"/>
  <c r="E295" i="8" a="1"/>
  <c r="E295" i="8"/>
  <c r="E409" i="8" a="1"/>
  <c r="E409" i="8"/>
  <c r="E39" i="8" a="1"/>
  <c r="E39" i="8"/>
  <c r="E289" i="5" a="1"/>
  <c r="E289" i="5"/>
  <c r="E213" i="8" a="1"/>
  <c r="E213" i="8"/>
  <c r="E353" i="5" a="1"/>
  <c r="E353" i="5"/>
  <c r="D15" i="10" a="1"/>
  <c r="D15" i="10"/>
  <c r="E182" i="5" a="1"/>
  <c r="E182" i="5"/>
  <c r="E247" i="8" a="1"/>
  <c r="E247" i="8"/>
  <c r="D158" i="10" a="1"/>
  <c r="D158" i="10"/>
  <c r="E233" i="5" a="1"/>
  <c r="E233" i="5"/>
  <c r="E486" i="9" a="1"/>
  <c r="E486" i="9"/>
  <c r="D45" i="10" a="1"/>
  <c r="D45" i="10"/>
  <c r="E166" i="9" a="1"/>
  <c r="E166" i="9"/>
  <c r="D64" i="10" a="1"/>
  <c r="D64" i="10"/>
  <c r="E190" i="8" a="1"/>
  <c r="E190" i="8"/>
  <c r="E312" i="9" a="1"/>
  <c r="E312" i="9"/>
  <c r="E356" i="8" a="1"/>
  <c r="E356" i="8"/>
  <c r="H6" i="12" a="1"/>
  <c r="H6" i="12"/>
  <c r="I191" i="5" a="1"/>
  <c r="I191" i="5"/>
  <c r="H194" i="5" a="1"/>
  <c r="H194" i="5"/>
  <c r="I367" i="5" a="1"/>
  <c r="I367" i="5"/>
  <c r="H70" i="5" a="1"/>
  <c r="H70" i="5"/>
  <c r="G10" i="6" a="1"/>
  <c r="G10" i="6"/>
  <c r="H344" i="5" a="1"/>
  <c r="H344" i="5"/>
  <c r="I237" i="8" a="1"/>
  <c r="I237" i="8"/>
  <c r="H237" i="8" a="1"/>
  <c r="H237" i="8"/>
  <c r="I377" i="9" a="1"/>
  <c r="I377" i="9"/>
  <c r="I344" i="5" a="1"/>
  <c r="I344" i="5"/>
  <c r="H174" i="10" a="1"/>
  <c r="H174" i="10"/>
  <c r="H10" i="6" a="1"/>
  <c r="H10" i="6"/>
  <c r="I517" i="9" a="1"/>
  <c r="I517" i="9"/>
  <c r="I70" i="5" a="1"/>
  <c r="I70" i="5"/>
  <c r="H191" i="5" a="1"/>
  <c r="H191" i="5"/>
  <c r="H367" i="5" a="1"/>
  <c r="H367" i="5"/>
  <c r="H377" i="9" a="1"/>
  <c r="H377" i="9"/>
  <c r="H517" i="9" a="1"/>
  <c r="H517" i="9"/>
  <c r="I194" i="5" a="1"/>
  <c r="I194" i="5"/>
  <c r="G174" i="10" a="1"/>
  <c r="G174" i="10"/>
  <c r="G6" i="12" a="1"/>
  <c r="G6" i="12"/>
  <c r="I239" i="9" a="1"/>
  <c r="I239" i="9"/>
  <c r="H326" i="5" a="1"/>
  <c r="H326" i="5"/>
  <c r="I241" i="8" a="1"/>
  <c r="I241" i="8"/>
  <c r="H241" i="8" a="1"/>
  <c r="H241" i="8"/>
  <c r="I326" i="5" a="1"/>
  <c r="I326" i="5"/>
  <c r="I116" i="5" a="1"/>
  <c r="I116" i="5"/>
  <c r="H203" i="9" a="1"/>
  <c r="H203" i="9"/>
  <c r="I16" i="9" a="1"/>
  <c r="I16" i="9"/>
  <c r="H239" i="9" a="1"/>
  <c r="H239" i="9"/>
  <c r="H16" i="9" a="1"/>
  <c r="H16" i="9"/>
  <c r="I203" i="9" a="1"/>
  <c r="I203" i="9"/>
  <c r="H116" i="5" a="1"/>
  <c r="H116" i="5"/>
  <c r="H227" i="5" a="1"/>
  <c r="H227" i="5"/>
  <c r="G106" i="10" a="1"/>
  <c r="G106" i="10"/>
  <c r="I493" i="9" a="1"/>
  <c r="I493" i="9"/>
  <c r="H376" i="9" a="1"/>
  <c r="H376" i="9"/>
  <c r="H325" i="9" a="1"/>
  <c r="H325" i="9"/>
  <c r="I418" i="9" a="1"/>
  <c r="I418" i="9"/>
  <c r="H406" i="9" a="1"/>
  <c r="H406" i="9"/>
  <c r="H463" i="9" a="1"/>
  <c r="H463" i="9"/>
  <c r="H62" i="5" a="1"/>
  <c r="H62" i="5"/>
  <c r="I553" i="9" a="1"/>
  <c r="I553" i="9"/>
  <c r="I262" i="9" a="1"/>
  <c r="I262" i="9"/>
  <c r="I267" i="5" a="1"/>
  <c r="I267" i="5"/>
  <c r="I406" i="9" a="1"/>
  <c r="I406" i="9"/>
  <c r="H493" i="9" a="1"/>
  <c r="H493" i="9"/>
  <c r="I376" i="9" a="1"/>
  <c r="I376" i="9"/>
  <c r="H553" i="9" a="1"/>
  <c r="H553" i="9"/>
  <c r="H262" i="9" a="1"/>
  <c r="H262" i="9"/>
  <c r="H267" i="5" a="1"/>
  <c r="H267" i="5"/>
  <c r="I463" i="9" a="1"/>
  <c r="I463" i="9"/>
  <c r="I62" i="5" a="1"/>
  <c r="I62" i="5"/>
  <c r="I325" i="9" a="1"/>
  <c r="I325" i="9"/>
  <c r="H106" i="10" a="1"/>
  <c r="H106" i="10"/>
  <c r="I227" i="5" a="1"/>
  <c r="I227" i="5"/>
  <c r="H418" i="9" a="1"/>
  <c r="H418" i="9"/>
  <c r="I452" i="9" a="1"/>
  <c r="I452" i="9"/>
  <c r="H360" i="5" a="1"/>
  <c r="H360" i="5"/>
  <c r="H310" i="9" a="1"/>
  <c r="H310" i="9"/>
  <c r="I479" i="9" a="1"/>
  <c r="I479" i="9"/>
  <c r="I112" i="5" a="1"/>
  <c r="I112" i="5"/>
  <c r="H595" i="9" a="1"/>
  <c r="H595" i="9"/>
  <c r="G11" i="10" a="1"/>
  <c r="G11" i="10"/>
  <c r="H162" i="10" a="1"/>
  <c r="H162" i="10"/>
  <c r="H61" i="9" a="1"/>
  <c r="H61" i="9"/>
  <c r="H189" i="9" a="1"/>
  <c r="H189" i="9"/>
  <c r="I360" i="5" a="1"/>
  <c r="I360" i="5"/>
  <c r="G162" i="10" a="1"/>
  <c r="G162" i="10"/>
  <c r="H452" i="9" a="1"/>
  <c r="H452" i="9"/>
  <c r="I595" i="9" a="1"/>
  <c r="I595" i="9"/>
  <c r="H11" i="10" a="1"/>
  <c r="H11" i="10"/>
  <c r="H112" i="5" a="1"/>
  <c r="H112" i="5"/>
  <c r="I61" i="9" a="1"/>
  <c r="I61" i="9"/>
  <c r="I310" i="9" a="1"/>
  <c r="I310" i="9"/>
  <c r="H479" i="9" a="1"/>
  <c r="H479" i="9"/>
  <c r="I189" i="9" a="1"/>
  <c r="I189" i="9"/>
  <c r="D135" i="10" a="1"/>
  <c r="D135" i="10"/>
  <c r="D2" i="6" a="1"/>
  <c r="D2" i="6"/>
  <c r="E51" i="5" a="1"/>
  <c r="E51" i="5"/>
  <c r="E220" i="8" a="1"/>
  <c r="E220" i="8"/>
  <c r="E61" i="5" a="1"/>
  <c r="E61" i="5"/>
  <c r="E271" i="5" a="1"/>
  <c r="E271" i="5"/>
  <c r="E379" i="8" a="1"/>
  <c r="E379" i="8"/>
  <c r="E83" i="8" a="1"/>
  <c r="E83" i="8"/>
  <c r="E162" i="5" a="1"/>
  <c r="E162" i="5"/>
  <c r="E275" i="8" a="1"/>
  <c r="E275" i="8"/>
  <c r="E358" i="9" a="1"/>
  <c r="E358" i="9"/>
  <c r="H48" i="5" a="1"/>
  <c r="H48" i="5"/>
  <c r="H153" i="9" a="1"/>
  <c r="H153" i="9"/>
  <c r="I478" i="9" a="1"/>
  <c r="I478" i="9"/>
  <c r="G67" i="10" a="1"/>
  <c r="G67" i="10"/>
  <c r="I241" i="5" a="1"/>
  <c r="I241" i="5"/>
  <c r="I122" i="5" a="1"/>
  <c r="I122" i="5"/>
  <c r="I353" i="9" a="1"/>
  <c r="I353" i="9"/>
  <c r="I213" i="5" a="1"/>
  <c r="I213" i="5"/>
  <c r="H385" i="9" a="1"/>
  <c r="H385" i="9"/>
  <c r="H282" i="9" a="1"/>
  <c r="H282" i="9"/>
  <c r="H478" i="9" a="1"/>
  <c r="H478" i="9"/>
  <c r="I48" i="5" a="1"/>
  <c r="I48" i="5"/>
  <c r="H5" i="6" a="1"/>
  <c r="H5" i="6"/>
  <c r="H122" i="5" a="1"/>
  <c r="H122" i="5"/>
  <c r="G5" i="6" a="1"/>
  <c r="G5" i="6"/>
  <c r="I153" i="9" a="1"/>
  <c r="I153" i="9"/>
  <c r="I385" i="9" a="1"/>
  <c r="I385" i="9"/>
  <c r="I282" i="9" a="1"/>
  <c r="I282" i="9"/>
  <c r="H353" i="9" a="1"/>
  <c r="H353" i="9"/>
  <c r="H213" i="5" a="1"/>
  <c r="H213" i="5"/>
  <c r="H67" i="10" a="1"/>
  <c r="H67" i="10"/>
  <c r="H241" i="5" a="1"/>
  <c r="H241" i="5"/>
  <c r="G50" i="10" a="1"/>
  <c r="G50" i="10"/>
  <c r="H115" i="5" a="1"/>
  <c r="H115" i="5"/>
  <c r="I84" i="8" a="1"/>
  <c r="I84" i="8"/>
  <c r="H84" i="8" a="1"/>
  <c r="H84" i="8"/>
  <c r="G11" i="6" a="1"/>
  <c r="G11" i="6"/>
  <c r="H358" i="9" a="1"/>
  <c r="H358" i="9"/>
  <c r="H146" i="9" a="1"/>
  <c r="H146" i="9"/>
  <c r="G92" i="10" a="1"/>
  <c r="G92" i="10"/>
  <c r="I331" i="9" a="1"/>
  <c r="I331" i="9"/>
  <c r="H173" i="9" a="1"/>
  <c r="H173" i="9"/>
  <c r="I58" i="5" a="1"/>
  <c r="I58" i="5"/>
  <c r="H12" i="6" a="1"/>
  <c r="H12" i="6"/>
  <c r="I146" i="9" a="1"/>
  <c r="I146" i="9"/>
  <c r="H50" i="10" a="1"/>
  <c r="H50" i="10"/>
  <c r="H92" i="10" a="1"/>
  <c r="H92" i="10"/>
  <c r="H58" i="5" a="1"/>
  <c r="H58" i="5"/>
  <c r="I115" i="5" a="1"/>
  <c r="I115" i="5"/>
  <c r="I173" i="9" a="1"/>
  <c r="I173" i="9"/>
  <c r="H331" i="9" a="1"/>
  <c r="H331" i="9"/>
  <c r="H11" i="6" a="1"/>
  <c r="H11" i="6"/>
  <c r="G12" i="6" a="1"/>
  <c r="G12" i="6"/>
  <c r="I358" i="9" a="1"/>
  <c r="I358" i="9"/>
  <c r="G5" i="12" a="1"/>
  <c r="G5" i="12"/>
  <c r="I228" i="5" a="1"/>
  <c r="I228" i="5"/>
  <c r="I124" i="5" a="1"/>
  <c r="I124" i="5"/>
  <c r="I7" i="5" a="1"/>
  <c r="I7" i="5"/>
  <c r="I327" i="9" a="1"/>
  <c r="I327" i="9"/>
  <c r="H175" i="5" a="1"/>
  <c r="H175" i="5"/>
  <c r="I117" i="9" a="1"/>
  <c r="I117" i="9"/>
  <c r="I198" i="5" a="1"/>
  <c r="I198" i="5"/>
  <c r="I529" i="9" a="1"/>
  <c r="I529" i="9"/>
  <c r="I77" i="5" a="1"/>
  <c r="I77" i="5"/>
  <c r="I203" i="5" a="1"/>
  <c r="I203" i="5"/>
  <c r="H225" i="9" a="1"/>
  <c r="H225" i="9"/>
  <c r="H7" i="5" a="1"/>
  <c r="H7" i="5"/>
  <c r="H117" i="9" a="1"/>
  <c r="H117" i="9"/>
  <c r="H198" i="5" a="1"/>
  <c r="H198" i="5"/>
  <c r="H529" i="9" a="1"/>
  <c r="H529" i="9"/>
  <c r="H77" i="5" a="1"/>
  <c r="H77" i="5"/>
  <c r="H124" i="5" a="1"/>
  <c r="H124" i="5"/>
  <c r="I225" i="9" a="1"/>
  <c r="I225" i="9"/>
  <c r="H5" i="12" a="1"/>
  <c r="H5" i="12"/>
  <c r="H228" i="5" a="1"/>
  <c r="H228" i="5"/>
  <c r="H203" i="5" a="1"/>
  <c r="H203" i="5"/>
  <c r="I293" i="8" a="1"/>
  <c r="I293" i="8"/>
  <c r="H293" i="8" a="1"/>
  <c r="H293" i="8"/>
  <c r="I175" i="5" a="1"/>
  <c r="I175" i="5"/>
  <c r="H327" i="9" a="1"/>
  <c r="H327" i="9"/>
  <c r="I163" i="5" a="1"/>
  <c r="I163" i="5"/>
  <c r="H284" i="5" a="1"/>
  <c r="H284" i="5"/>
  <c r="I173" i="8" a="1"/>
  <c r="I173" i="8"/>
  <c r="H173" i="8" a="1"/>
  <c r="H173" i="8"/>
  <c r="I99" i="9" a="1"/>
  <c r="I99" i="9"/>
  <c r="I308" i="5" a="1"/>
  <c r="I308" i="5"/>
  <c r="I249" i="9" a="1"/>
  <c r="I249" i="9"/>
  <c r="H143" i="9" a="1"/>
  <c r="H143" i="9"/>
  <c r="I187" i="5" a="1"/>
  <c r="I187" i="5"/>
  <c r="G49" i="10" a="1"/>
  <c r="G49" i="10"/>
  <c r="I139" i="9" a="1"/>
  <c r="I139" i="9"/>
  <c r="I143" i="9" a="1"/>
  <c r="I143" i="9"/>
  <c r="H308" i="5" a="1"/>
  <c r="H308" i="5"/>
  <c r="H163" i="5" a="1"/>
  <c r="H163" i="5"/>
  <c r="H249" i="9" a="1"/>
  <c r="H249" i="9"/>
  <c r="I284" i="5" a="1"/>
  <c r="I284" i="5"/>
  <c r="H187" i="5" a="1"/>
  <c r="H187" i="5"/>
  <c r="H49" i="10" a="1"/>
  <c r="H49" i="10"/>
  <c r="I399" i="9" a="1"/>
  <c r="I399" i="9"/>
  <c r="H139" i="9" a="1"/>
  <c r="H139" i="9"/>
  <c r="H399" i="9" a="1"/>
  <c r="H399" i="9"/>
  <c r="H99" i="9" a="1"/>
  <c r="H99" i="9"/>
  <c r="H600" i="9" a="1"/>
  <c r="H600" i="9"/>
  <c r="H347" i="9" a="1"/>
  <c r="H347" i="9"/>
  <c r="I43" i="9" a="1"/>
  <c r="I43" i="9"/>
  <c r="I290" i="5" a="1"/>
  <c r="I290" i="5"/>
  <c r="H221" i="9" a="1"/>
  <c r="H221" i="9"/>
  <c r="I300" i="5" a="1"/>
  <c r="I300" i="5"/>
  <c r="I250" i="5" a="1"/>
  <c r="I250" i="5"/>
  <c r="I88" i="9" a="1"/>
  <c r="I88" i="9"/>
  <c r="H88" i="9" a="1"/>
  <c r="H88" i="9"/>
  <c r="H300" i="5" a="1"/>
  <c r="H300" i="5"/>
  <c r="I222" i="9" a="1"/>
  <c r="I222" i="9"/>
  <c r="H70" i="9" a="1"/>
  <c r="H70" i="9"/>
  <c r="I347" i="9" a="1"/>
  <c r="I347" i="9"/>
  <c r="H429" i="9" a="1"/>
  <c r="H429" i="9"/>
  <c r="H222" i="9" a="1"/>
  <c r="H222" i="9"/>
  <c r="I429" i="9" a="1"/>
  <c r="I429" i="9"/>
  <c r="I70" i="9" a="1"/>
  <c r="I70" i="9"/>
  <c r="I600" i="9" a="1"/>
  <c r="I600" i="9"/>
  <c r="H250" i="5" a="1"/>
  <c r="H250" i="5"/>
  <c r="I502" i="8" a="1"/>
  <c r="I502" i="8"/>
  <c r="H502" i="8" a="1"/>
  <c r="H502" i="8"/>
  <c r="H43" i="9" a="1"/>
  <c r="H43" i="9"/>
  <c r="H290" i="5" a="1"/>
  <c r="H290" i="5"/>
  <c r="I221" i="9" a="1"/>
  <c r="I221" i="9"/>
  <c r="I107" i="9" a="1"/>
  <c r="I107" i="9"/>
  <c r="H250" i="9" a="1"/>
  <c r="H250" i="9"/>
  <c r="H87" i="5" a="1"/>
  <c r="H87" i="5"/>
  <c r="H436" i="9" a="1"/>
  <c r="H436" i="9"/>
  <c r="I349" i="5" a="1"/>
  <c r="I349" i="5"/>
  <c r="G114" i="10" a="1"/>
  <c r="G114" i="10"/>
  <c r="H32" i="5" a="1"/>
  <c r="H32" i="5"/>
  <c r="I319" i="9" a="1"/>
  <c r="I319" i="9"/>
  <c r="I468" i="9" a="1"/>
  <c r="I468" i="9"/>
  <c r="H202" i="5" a="1"/>
  <c r="H202" i="5"/>
  <c r="I202" i="5" a="1"/>
  <c r="I202" i="5"/>
  <c r="I101" i="9" a="1"/>
  <c r="I101" i="9"/>
  <c r="I32" i="5" a="1"/>
  <c r="I32" i="5"/>
  <c r="H349" i="5" a="1"/>
  <c r="H349" i="5"/>
  <c r="H101" i="9" a="1"/>
  <c r="H101" i="9"/>
  <c r="H107" i="9" a="1"/>
  <c r="H107" i="9"/>
  <c r="H114" i="10" a="1"/>
  <c r="H114" i="10"/>
  <c r="H319" i="9" a="1"/>
  <c r="H319" i="9"/>
  <c r="I250" i="9" a="1"/>
  <c r="I250" i="9"/>
  <c r="I87" i="5" a="1"/>
  <c r="I87" i="5"/>
  <c r="I436" i="9" a="1"/>
  <c r="I436" i="9"/>
  <c r="H468" i="9" a="1"/>
  <c r="H468" i="9"/>
  <c r="I96" i="9" a="1"/>
  <c r="I96" i="9"/>
  <c r="H566" i="9" a="1"/>
  <c r="H566" i="9"/>
  <c r="H12" i="9" a="1"/>
  <c r="H12" i="9"/>
  <c r="I138" i="9" a="1"/>
  <c r="I138" i="9"/>
  <c r="H481" i="9" a="1"/>
  <c r="H481" i="9"/>
  <c r="H419" i="9" a="1"/>
  <c r="H419" i="9"/>
  <c r="H140" i="10" a="1"/>
  <c r="H140" i="10"/>
  <c r="H303" i="5" a="1"/>
  <c r="H303" i="5"/>
  <c r="I73" i="8" a="1"/>
  <c r="I73" i="8"/>
  <c r="H73" i="8" a="1"/>
  <c r="H73" i="8"/>
  <c r="H121" i="5" a="1"/>
  <c r="H121" i="5"/>
  <c r="I484" i="9" a="1"/>
  <c r="I484" i="9"/>
  <c r="I303" i="5" a="1"/>
  <c r="I303" i="5"/>
  <c r="H96" i="9" a="1"/>
  <c r="H96" i="9"/>
  <c r="I566" i="9" a="1"/>
  <c r="I566" i="9"/>
  <c r="I121" i="5" a="1"/>
  <c r="I121" i="5"/>
  <c r="H138" i="9" a="1"/>
  <c r="H138" i="9"/>
  <c r="I419" i="9" a="1"/>
  <c r="I419" i="9"/>
  <c r="G140" i="10" a="1"/>
  <c r="G140" i="10"/>
  <c r="H484" i="9" a="1"/>
  <c r="H484" i="9"/>
  <c r="I481" i="9" a="1"/>
  <c r="I481" i="9"/>
  <c r="I12" i="9" a="1"/>
  <c r="I12" i="9"/>
  <c r="I316" i="9" a="1"/>
  <c r="I316" i="9"/>
  <c r="I177" i="9" a="1"/>
  <c r="I177" i="9"/>
  <c r="H308" i="9" a="1"/>
  <c r="H308" i="9"/>
  <c r="H156" i="5" a="1"/>
  <c r="H156" i="5"/>
  <c r="H420" i="9" a="1"/>
  <c r="H420" i="9"/>
  <c r="I443" i="9" a="1"/>
  <c r="I443" i="9"/>
  <c r="H235" i="5" a="1"/>
  <c r="H235" i="5"/>
  <c r="I266" i="9" a="1"/>
  <c r="I266" i="9"/>
  <c r="I367" i="9" a="1"/>
  <c r="I367" i="9"/>
  <c r="I251" i="5" a="1"/>
  <c r="I251" i="5"/>
  <c r="I541" i="9" a="1"/>
  <c r="I541" i="9"/>
  <c r="H316" i="9" a="1"/>
  <c r="H316" i="9"/>
  <c r="I308" i="9" a="1"/>
  <c r="I308" i="9"/>
  <c r="H443" i="9" a="1"/>
  <c r="H443" i="9"/>
  <c r="H177" i="9" a="1"/>
  <c r="H177" i="9"/>
  <c r="I420" i="9" a="1"/>
  <c r="I420" i="9"/>
  <c r="I235" i="5" a="1"/>
  <c r="I235" i="5"/>
  <c r="I156" i="5" a="1"/>
  <c r="I156" i="5"/>
  <c r="H367" i="9" a="1"/>
  <c r="H367" i="9"/>
  <c r="H251" i="5" a="1"/>
  <c r="H251" i="5"/>
  <c r="H266" i="9" a="1"/>
  <c r="H266" i="9"/>
  <c r="H541" i="9" a="1"/>
  <c r="H541" i="9"/>
  <c r="H228" i="9" a="1"/>
  <c r="H228" i="9"/>
  <c r="I364" i="9" a="1"/>
  <c r="I364" i="9"/>
  <c r="H81" i="5" a="1"/>
  <c r="H81" i="5"/>
  <c r="H150" i="9" a="1"/>
  <c r="H150" i="9"/>
  <c r="H22" i="5" a="1"/>
  <c r="H22" i="5"/>
  <c r="I266" i="5" a="1"/>
  <c r="I266" i="5"/>
  <c r="H363" i="9" a="1"/>
  <c r="H363" i="9"/>
  <c r="H527" i="9" a="1"/>
  <c r="H527" i="9"/>
  <c r="H548" i="9" a="1"/>
  <c r="H548" i="9"/>
  <c r="H231" i="5" a="1"/>
  <c r="H231" i="5"/>
  <c r="H43" i="5" a="1"/>
  <c r="H43" i="5"/>
  <c r="H515" i="9" a="1"/>
  <c r="H515" i="9"/>
  <c r="I228" i="9" a="1"/>
  <c r="I228" i="9"/>
  <c r="I548" i="9" a="1"/>
  <c r="I548" i="9"/>
  <c r="I231" i="5" a="1"/>
  <c r="I231" i="5"/>
  <c r="H364" i="9" a="1"/>
  <c r="H364" i="9"/>
  <c r="H266" i="5" a="1"/>
  <c r="H266" i="5"/>
  <c r="I527" i="9" a="1"/>
  <c r="I527" i="9"/>
  <c r="I81" i="5" a="1"/>
  <c r="I81" i="5"/>
  <c r="I150" i="9" a="1"/>
  <c r="I150" i="9"/>
  <c r="I22" i="5" a="1"/>
  <c r="I22" i="5"/>
  <c r="I515" i="9" a="1"/>
  <c r="I515" i="9"/>
  <c r="I43" i="5" a="1"/>
  <c r="I43" i="5"/>
  <c r="I363" i="9" a="1"/>
  <c r="I363" i="9"/>
  <c r="H568" i="9" a="1"/>
  <c r="H568" i="9"/>
  <c r="H551" i="9" a="1"/>
  <c r="H551" i="9"/>
  <c r="I45" i="9" a="1"/>
  <c r="I45" i="9"/>
  <c r="I14" i="9" a="1"/>
  <c r="I14" i="9"/>
  <c r="I95" i="5" a="1"/>
  <c r="I95" i="5"/>
  <c r="G142" i="10" a="1"/>
  <c r="G142" i="10"/>
  <c r="H341" i="9" a="1"/>
  <c r="H341" i="9"/>
  <c r="I118" i="5" a="1"/>
  <c r="I118" i="5"/>
  <c r="H358" i="5" a="1"/>
  <c r="H358" i="5"/>
  <c r="I15" i="5" a="1"/>
  <c r="I15" i="5"/>
  <c r="I341" i="9" a="1"/>
  <c r="I341" i="9"/>
  <c r="H118" i="5" a="1"/>
  <c r="H118" i="5"/>
  <c r="H45" i="9" a="1"/>
  <c r="H45" i="9"/>
  <c r="H142" i="10" a="1"/>
  <c r="H142" i="10"/>
  <c r="I568" i="9" a="1"/>
  <c r="I568" i="9"/>
  <c r="I551" i="9" a="1"/>
  <c r="I551" i="9"/>
  <c r="H307" i="9" a="1"/>
  <c r="H307" i="9"/>
  <c r="I358" i="5" a="1"/>
  <c r="I358" i="5"/>
  <c r="H15" i="5" a="1"/>
  <c r="H15" i="5"/>
  <c r="H14" i="9" a="1"/>
  <c r="H14" i="9"/>
  <c r="H95" i="5" a="1"/>
  <c r="H95" i="5"/>
  <c r="I307" i="9" a="1"/>
  <c r="I307" i="9"/>
  <c r="I141" i="9" a="1"/>
  <c r="I141" i="9"/>
  <c r="H72" i="5" a="1"/>
  <c r="H72" i="5"/>
  <c r="H15" i="10" a="1"/>
  <c r="H15" i="10"/>
  <c r="G3" i="6" a="1"/>
  <c r="G3" i="6"/>
  <c r="G150" i="10" a="1"/>
  <c r="G150" i="10"/>
  <c r="I557" i="9" a="1"/>
  <c r="I557" i="9"/>
  <c r="G112" i="10" a="1"/>
  <c r="G112" i="10"/>
  <c r="H239" i="5" a="1"/>
  <c r="H239" i="5"/>
  <c r="H19" i="10" a="1"/>
  <c r="H19" i="10"/>
  <c r="H141" i="9" a="1"/>
  <c r="H141" i="9"/>
  <c r="H3" i="6" a="1"/>
  <c r="H3" i="6"/>
  <c r="I72" i="5" a="1"/>
  <c r="I72" i="5"/>
  <c r="G15" i="10" a="1"/>
  <c r="G15" i="10"/>
  <c r="H150" i="10" a="1"/>
  <c r="H150" i="10"/>
  <c r="G12" i="10" a="1"/>
  <c r="G12" i="10"/>
  <c r="H112" i="10" a="1"/>
  <c r="H112" i="10"/>
  <c r="H12" i="10" a="1"/>
  <c r="H12" i="10"/>
  <c r="I239" i="5" a="1"/>
  <c r="I239" i="5"/>
  <c r="H557" i="9" a="1"/>
  <c r="H557" i="9"/>
  <c r="G19" i="10" a="1"/>
  <c r="G19" i="10"/>
  <c r="I246" i="5" a="1"/>
  <c r="I246" i="5"/>
  <c r="G5" i="10" a="1"/>
  <c r="G5" i="10"/>
  <c r="I194" i="9" a="1"/>
  <c r="I194" i="9"/>
  <c r="H430" i="9" a="1"/>
  <c r="H430" i="9"/>
  <c r="G186" i="10" a="1"/>
  <c r="G186" i="10"/>
  <c r="I87" i="9" a="1"/>
  <c r="I87" i="9"/>
  <c r="I464" i="9" a="1"/>
  <c r="I464" i="9"/>
  <c r="I525" i="9" a="1"/>
  <c r="I525" i="9"/>
  <c r="H362" i="5" a="1"/>
  <c r="H362" i="5"/>
  <c r="H282" i="5" a="1"/>
  <c r="H282" i="5"/>
  <c r="I334" i="8" a="1"/>
  <c r="I334" i="8"/>
  <c r="H334" i="8" a="1"/>
  <c r="H334" i="8"/>
  <c r="I430" i="9" a="1"/>
  <c r="I430" i="9"/>
  <c r="H186" i="10" a="1"/>
  <c r="H186" i="10"/>
  <c r="H87" i="9" a="1"/>
  <c r="H87" i="9"/>
  <c r="I282" i="5" a="1"/>
  <c r="I282" i="5"/>
  <c r="H464" i="9" a="1"/>
  <c r="H464" i="9"/>
  <c r="H525" i="9" a="1"/>
  <c r="H525" i="9"/>
  <c r="H194" i="9" a="1"/>
  <c r="H194" i="9"/>
  <c r="H246" i="5" a="1"/>
  <c r="H246" i="5"/>
  <c r="H5" i="10" a="1"/>
  <c r="H5" i="10"/>
  <c r="I362" i="5" a="1"/>
  <c r="I362" i="5"/>
  <c r="G17" i="10" a="1"/>
  <c r="G17" i="10"/>
  <c r="I148" i="9" a="1"/>
  <c r="I148" i="9"/>
  <c r="H505" i="9" a="1"/>
  <c r="H505" i="9"/>
  <c r="H183" i="9" a="1"/>
  <c r="H183" i="9"/>
  <c r="H462" i="9" a="1"/>
  <c r="H462" i="9"/>
  <c r="I31" i="5" a="1"/>
  <c r="I31" i="5"/>
  <c r="G11" i="12" a="1"/>
  <c r="G11" i="12"/>
  <c r="H179" i="10" a="1"/>
  <c r="H179" i="10"/>
  <c r="I462" i="9" a="1"/>
  <c r="I462" i="9"/>
  <c r="H119" i="5" a="1"/>
  <c r="H119" i="5"/>
  <c r="I588" i="9" a="1"/>
  <c r="I588" i="9"/>
  <c r="H588" i="9" a="1"/>
  <c r="H588" i="9"/>
  <c r="H17" i="10" a="1"/>
  <c r="H17" i="10"/>
  <c r="I119" i="5" a="1"/>
  <c r="I119" i="5"/>
  <c r="G179" i="10" a="1"/>
  <c r="G179" i="10"/>
  <c r="H31" i="5" a="1"/>
  <c r="H31" i="5"/>
  <c r="I505" i="9" a="1"/>
  <c r="I505" i="9"/>
  <c r="H148" i="9" a="1"/>
  <c r="H148" i="9"/>
  <c r="H11" i="12" a="1"/>
  <c r="H11" i="12"/>
  <c r="I183" i="9" a="1"/>
  <c r="I183" i="9"/>
  <c r="I173" i="5" a="1"/>
  <c r="I173" i="5"/>
  <c r="I191" i="9" a="1"/>
  <c r="I191" i="9"/>
  <c r="I357" i="5" a="1"/>
  <c r="I357" i="5"/>
  <c r="H356" i="9" a="1"/>
  <c r="H356" i="9"/>
  <c r="I224" i="5" a="1"/>
  <c r="I224" i="5"/>
  <c r="H288" i="5" a="1"/>
  <c r="H288" i="5"/>
  <c r="I483" i="9" a="1"/>
  <c r="I483" i="9"/>
  <c r="H26" i="9" a="1"/>
  <c r="H26" i="9"/>
  <c r="H357" i="5" a="1"/>
  <c r="H357" i="5"/>
  <c r="H175" i="10" a="1"/>
  <c r="H175" i="10"/>
  <c r="G175" i="10" a="1"/>
  <c r="G175" i="10"/>
  <c r="I94" i="9" a="1"/>
  <c r="I94" i="9"/>
  <c r="I356" i="9" a="1"/>
  <c r="I356" i="9"/>
  <c r="H191" i="9" a="1"/>
  <c r="H191" i="9"/>
  <c r="H94" i="9" a="1"/>
  <c r="H94" i="9"/>
  <c r="H173" i="5" a="1"/>
  <c r="H173" i="5"/>
  <c r="I288" i="5" a="1"/>
  <c r="I288" i="5"/>
  <c r="H224" i="5" a="1"/>
  <c r="H224" i="5"/>
  <c r="H483" i="9" a="1"/>
  <c r="H483" i="9"/>
  <c r="I26" i="9" a="1"/>
  <c r="I26" i="9"/>
  <c r="H219" i="5" a="1"/>
  <c r="H219" i="5"/>
  <c r="H42" i="9" a="1"/>
  <c r="H42" i="9"/>
  <c r="H273" i="5" a="1"/>
  <c r="H273" i="5"/>
  <c r="H381" i="9" a="1"/>
  <c r="H381" i="9"/>
  <c r="H159" i="5" a="1"/>
  <c r="H159" i="5"/>
  <c r="H177" i="10" a="1"/>
  <c r="H177" i="10"/>
  <c r="H323" i="9" a="1"/>
  <c r="H323" i="9"/>
  <c r="H251" i="9" a="1"/>
  <c r="H251" i="9"/>
  <c r="I544" i="9" a="1"/>
  <c r="I544" i="9"/>
  <c r="I54" i="5" a="1"/>
  <c r="I54" i="5"/>
  <c r="H445" i="9" a="1"/>
  <c r="H445" i="9"/>
  <c r="I381" i="9" a="1"/>
  <c r="I381" i="9"/>
  <c r="G177" i="10" a="1"/>
  <c r="G177" i="10"/>
  <c r="H544" i="9" a="1"/>
  <c r="H544" i="9"/>
  <c r="I219" i="5" a="1"/>
  <c r="I219" i="5"/>
  <c r="I445" i="9" a="1"/>
  <c r="I445" i="9"/>
  <c r="H54" i="5" a="1"/>
  <c r="H54" i="5"/>
  <c r="I353" i="8" a="1"/>
  <c r="I353" i="8"/>
  <c r="H353" i="8" a="1"/>
  <c r="H353" i="8"/>
  <c r="I42" i="9" a="1"/>
  <c r="I42" i="9"/>
  <c r="I273" i="5" a="1"/>
  <c r="I273" i="5"/>
  <c r="I159" i="5" a="1"/>
  <c r="I159" i="5"/>
  <c r="I323" i="9" a="1"/>
  <c r="I323" i="9"/>
  <c r="I251" i="9" a="1"/>
  <c r="I251" i="9"/>
  <c r="H5" i="9" a="1"/>
  <c r="H5" i="9"/>
  <c r="I448" i="9" a="1"/>
  <c r="I448" i="9"/>
  <c r="H114" i="9" a="1"/>
  <c r="H114" i="9"/>
  <c r="H23" i="5" a="1"/>
  <c r="H23" i="5"/>
  <c r="H148" i="5" a="1"/>
  <c r="H148" i="5"/>
  <c r="I77" i="9" a="1"/>
  <c r="I77" i="9"/>
  <c r="H300" i="9" a="1"/>
  <c r="H300" i="9"/>
  <c r="H8" i="6" a="1"/>
  <c r="H8" i="6"/>
  <c r="H448" i="9" a="1"/>
  <c r="H448" i="9"/>
  <c r="I365" i="5" a="1"/>
  <c r="I365" i="5"/>
  <c r="H77" i="9" a="1"/>
  <c r="H77" i="9"/>
  <c r="I114" i="9" a="1"/>
  <c r="I114" i="9"/>
  <c r="I148" i="5" a="1"/>
  <c r="I148" i="5"/>
  <c r="H379" i="9" a="1"/>
  <c r="H379" i="9"/>
  <c r="I379" i="9" a="1"/>
  <c r="I379" i="9"/>
  <c r="G8" i="6" a="1"/>
  <c r="G8" i="6"/>
  <c r="I5" i="9" a="1"/>
  <c r="I5" i="9"/>
  <c r="I300" i="9" a="1"/>
  <c r="I300" i="9"/>
  <c r="H365" i="5" a="1"/>
  <c r="H365" i="5"/>
  <c r="I23" i="5" a="1"/>
  <c r="I23" i="5"/>
  <c r="H136" i="10" a="1"/>
  <c r="H136" i="10"/>
  <c r="I295" i="9" a="1"/>
  <c r="I295" i="9"/>
  <c r="H100" i="5" a="1"/>
  <c r="H100" i="5"/>
  <c r="I276" i="8" a="1"/>
  <c r="I276" i="8"/>
  <c r="H276" i="8" a="1"/>
  <c r="H276" i="8"/>
  <c r="H570" i="9" a="1"/>
  <c r="H570" i="9"/>
  <c r="H275" i="9" a="1"/>
  <c r="H275" i="9"/>
  <c r="G161" i="10" a="1"/>
  <c r="G161" i="10"/>
  <c r="H117" i="10" a="1"/>
  <c r="H117" i="10"/>
  <c r="H244" i="5" a="1"/>
  <c r="H244" i="5"/>
  <c r="I275" i="9" a="1"/>
  <c r="I275" i="9"/>
  <c r="I570" i="9" a="1"/>
  <c r="I570" i="9"/>
  <c r="H37" i="10" a="1"/>
  <c r="H37" i="10"/>
  <c r="G117" i="10" a="1"/>
  <c r="G117" i="10"/>
  <c r="I100" i="5" a="1"/>
  <c r="I100" i="5"/>
  <c r="H161" i="10" a="1"/>
  <c r="H161" i="10"/>
  <c r="I540" i="9" a="1"/>
  <c r="I540" i="9"/>
  <c r="I244" i="5" a="1"/>
  <c r="I244" i="5"/>
  <c r="H540" i="9" a="1"/>
  <c r="H540" i="9"/>
  <c r="H295" i="9" a="1"/>
  <c r="H295" i="9"/>
  <c r="G37" i="10" a="1"/>
  <c r="G37" i="10"/>
  <c r="G136" i="10" a="1"/>
  <c r="G136" i="10"/>
  <c r="H59" i="10" a="1"/>
  <c r="H59" i="10"/>
  <c r="H465" i="9" a="1"/>
  <c r="H465" i="9"/>
  <c r="H128" i="5" a="1"/>
  <c r="H128" i="5"/>
  <c r="I63" i="9" a="1"/>
  <c r="I63" i="9"/>
  <c r="H12" i="12" a="1"/>
  <c r="H12" i="12"/>
  <c r="H102" i="5" a="1"/>
  <c r="H102" i="5"/>
  <c r="G57" i="10" a="1"/>
  <c r="G57" i="10"/>
  <c r="I67" i="5" a="1"/>
  <c r="I67" i="5"/>
  <c r="H211" i="5" a="1"/>
  <c r="H211" i="5"/>
  <c r="H43" i="10" a="1"/>
  <c r="H43" i="10"/>
  <c r="G43" i="10" a="1"/>
  <c r="G43" i="10"/>
  <c r="I263" i="9" a="1"/>
  <c r="I263" i="9"/>
  <c r="I465" i="9" a="1"/>
  <c r="I465" i="9"/>
  <c r="I128" i="5" a="1"/>
  <c r="I128" i="5"/>
  <c r="I102" i="5" a="1"/>
  <c r="I102" i="5"/>
  <c r="G59" i="10" a="1"/>
  <c r="G59" i="10"/>
  <c r="H63" i="9" a="1"/>
  <c r="H63" i="9"/>
  <c r="H263" i="9" a="1"/>
  <c r="H263" i="9"/>
  <c r="I211" i="5" a="1"/>
  <c r="I211" i="5"/>
  <c r="G12" i="12" a="1"/>
  <c r="G12" i="12"/>
  <c r="H67" i="5" a="1"/>
  <c r="H67" i="5"/>
  <c r="H57" i="10" a="1"/>
  <c r="H57" i="10"/>
  <c r="H154" i="9" a="1"/>
  <c r="H154" i="9"/>
  <c r="H252" i="5" a="1"/>
  <c r="H252" i="5"/>
  <c r="G4" i="10" a="1"/>
  <c r="G4" i="10"/>
  <c r="I89" i="9" a="1"/>
  <c r="I89" i="9"/>
  <c r="I33" i="5" a="1"/>
  <c r="I33" i="5"/>
  <c r="I489" i="9" a="1"/>
  <c r="I489" i="9"/>
  <c r="I31" i="9" a="1"/>
  <c r="I31" i="9"/>
  <c r="H49" i="9" a="1"/>
  <c r="H49" i="9"/>
  <c r="G77" i="10" a="1"/>
  <c r="G77" i="10"/>
  <c r="H170" i="9" a="1"/>
  <c r="H170" i="9"/>
  <c r="I467" i="9" a="1"/>
  <c r="I467" i="9"/>
  <c r="H47" i="10" a="1"/>
  <c r="H47" i="10"/>
  <c r="I154" i="9" a="1"/>
  <c r="I154" i="9"/>
  <c r="I252" i="5" a="1"/>
  <c r="I252" i="5"/>
  <c r="H89" i="9" a="1"/>
  <c r="H89" i="9"/>
  <c r="H33" i="5" a="1"/>
  <c r="H33" i="5"/>
  <c r="I170" i="9" a="1"/>
  <c r="I170" i="9"/>
  <c r="G47" i="10" a="1"/>
  <c r="G47" i="10"/>
  <c r="H77" i="10" a="1"/>
  <c r="H77" i="10"/>
  <c r="H467" i="9" a="1"/>
  <c r="H467" i="9"/>
  <c r="I49" i="9" a="1"/>
  <c r="I49" i="9"/>
  <c r="H31" i="9" a="1"/>
  <c r="H31" i="9"/>
  <c r="H4" i="10" a="1"/>
  <c r="H4" i="10"/>
  <c r="H489" i="9" a="1"/>
  <c r="H489" i="9"/>
  <c r="I501" i="9" a="1"/>
  <c r="I501" i="9"/>
  <c r="H102" i="9" a="1"/>
  <c r="H102" i="9"/>
  <c r="H6" i="6" a="1"/>
  <c r="H6" i="6"/>
  <c r="H350" i="5" a="1"/>
  <c r="H350" i="5"/>
  <c r="I12" i="8" a="1"/>
  <c r="I12" i="8"/>
  <c r="H12" i="8" a="1"/>
  <c r="H12" i="8"/>
  <c r="G71" i="10" a="1"/>
  <c r="G71" i="10"/>
  <c r="H221" i="5" a="1"/>
  <c r="H221" i="5"/>
  <c r="I67" i="9" a="1"/>
  <c r="I67" i="9"/>
  <c r="H383" i="9" a="1"/>
  <c r="H383" i="9"/>
  <c r="I26" i="5" a="1"/>
  <c r="I26" i="5"/>
  <c r="I256" i="5" a="1"/>
  <c r="I256" i="5"/>
  <c r="H256" i="5" a="1"/>
  <c r="H256" i="5"/>
  <c r="I102" i="9" a="1"/>
  <c r="I102" i="9"/>
  <c r="H26" i="5" a="1"/>
  <c r="H26" i="5"/>
  <c r="I221" i="5" a="1"/>
  <c r="I221" i="5"/>
  <c r="H501" i="9" a="1"/>
  <c r="H501" i="9"/>
  <c r="H67" i="9" a="1"/>
  <c r="H67" i="9"/>
  <c r="I383" i="9" a="1"/>
  <c r="I383" i="9"/>
  <c r="H71" i="10" a="1"/>
  <c r="H71" i="10"/>
  <c r="I350" i="5" a="1"/>
  <c r="I350" i="5"/>
  <c r="G6" i="6" a="1"/>
  <c r="G6" i="6"/>
  <c r="H99" i="10" a="1"/>
  <c r="H99" i="10"/>
  <c r="H4" i="9" a="1"/>
  <c r="H4" i="9"/>
  <c r="I514" i="9" a="1"/>
  <c r="I514" i="9"/>
  <c r="I492" i="9" a="1"/>
  <c r="I492" i="9"/>
  <c r="I169" i="9" a="1"/>
  <c r="I169" i="9"/>
  <c r="G22" i="10" a="1"/>
  <c r="G22" i="10"/>
  <c r="H36" i="10" a="1"/>
  <c r="H36" i="10"/>
  <c r="H498" i="9" a="1"/>
  <c r="H498" i="9"/>
  <c r="H109" i="10" a="1"/>
  <c r="H109" i="10"/>
  <c r="H263" i="5" a="1"/>
  <c r="H263" i="5"/>
  <c r="G36" i="10" a="1"/>
  <c r="G36" i="10"/>
  <c r="G109" i="10" a="1"/>
  <c r="G109" i="10"/>
  <c r="G99" i="10" a="1"/>
  <c r="G99" i="10"/>
  <c r="I4" i="9" a="1"/>
  <c r="I4" i="9"/>
  <c r="H22" i="10" a="1"/>
  <c r="H22" i="10"/>
  <c r="I263" i="5" a="1"/>
  <c r="I263" i="5"/>
  <c r="I498" i="9" a="1"/>
  <c r="I498" i="9"/>
  <c r="H169" i="9" a="1"/>
  <c r="H169" i="9"/>
  <c r="H514" i="9" a="1"/>
  <c r="H514" i="9"/>
  <c r="H492" i="9" a="1"/>
  <c r="H492" i="9"/>
  <c r="I354" i="9" a="1"/>
  <c r="I354" i="9"/>
  <c r="I172" i="5" a="1"/>
  <c r="I172" i="5"/>
  <c r="H163" i="10" a="1"/>
  <c r="H163" i="10"/>
  <c r="H559" i="9" a="1"/>
  <c r="H559" i="9"/>
  <c r="H170" i="5" a="1"/>
  <c r="H170" i="5"/>
  <c r="H45" i="5" a="1"/>
  <c r="H45" i="5"/>
  <c r="I481" i="8" a="1"/>
  <c r="I481" i="8"/>
  <c r="H481" i="8" a="1"/>
  <c r="H481" i="8"/>
  <c r="H153" i="5" a="1"/>
  <c r="H153" i="5"/>
  <c r="H30" i="10" a="1"/>
  <c r="H30" i="10"/>
  <c r="G135" i="10" a="1"/>
  <c r="G135" i="10"/>
  <c r="I71" i="5" a="1"/>
  <c r="I71" i="5"/>
  <c r="G105" i="10" a="1"/>
  <c r="G105" i="10"/>
  <c r="H105" i="10" a="1"/>
  <c r="H105" i="10"/>
  <c r="H135" i="10" a="1"/>
  <c r="H135" i="10"/>
  <c r="I45" i="5" a="1"/>
  <c r="I45" i="5"/>
  <c r="H71" i="5" a="1"/>
  <c r="H71" i="5"/>
  <c r="I350" i="8" a="1"/>
  <c r="I350" i="8"/>
  <c r="H350" i="8" a="1"/>
  <c r="H350" i="8"/>
  <c r="G163" i="10" a="1"/>
  <c r="G163" i="10"/>
  <c r="H172" i="5" a="1"/>
  <c r="H172" i="5"/>
  <c r="H354" i="9" a="1"/>
  <c r="H354" i="9"/>
  <c r="I153" i="5" a="1"/>
  <c r="I153" i="5"/>
  <c r="I559" i="9" a="1"/>
  <c r="I559" i="9"/>
  <c r="I170" i="5" a="1"/>
  <c r="I170" i="5"/>
  <c r="G30" i="10" a="1"/>
  <c r="G30" i="10"/>
  <c r="H330" i="5" a="1"/>
  <c r="H330" i="5"/>
  <c r="G153" i="10" a="1"/>
  <c r="G153" i="10"/>
  <c r="H520" i="9" a="1"/>
  <c r="H520" i="9"/>
  <c r="I192" i="9" a="1"/>
  <c r="I192" i="9"/>
  <c r="I131" i="5" a="1"/>
  <c r="I131" i="5"/>
  <c r="I149" i="5" a="1"/>
  <c r="I149" i="5"/>
  <c r="I322" i="5" a="1"/>
  <c r="I322" i="5"/>
  <c r="I145" i="9" a="1"/>
  <c r="I145" i="9"/>
  <c r="I190" i="5" a="1"/>
  <c r="I190" i="5"/>
  <c r="H554" i="9" a="1"/>
  <c r="H554" i="9"/>
  <c r="H190" i="5" a="1"/>
  <c r="H190" i="5"/>
  <c r="H131" i="5" a="1"/>
  <c r="H131" i="5"/>
  <c r="I384" i="8" a="1"/>
  <c r="I384" i="8"/>
  <c r="H384" i="8" a="1"/>
  <c r="H384" i="8"/>
  <c r="H145" i="9" a="1"/>
  <c r="H145" i="9"/>
  <c r="H149" i="5" a="1"/>
  <c r="H149" i="5"/>
  <c r="H192" i="9" a="1"/>
  <c r="H192" i="9"/>
  <c r="I554" i="9" a="1"/>
  <c r="I554" i="9"/>
  <c r="H153" i="10" a="1"/>
  <c r="H153" i="10"/>
  <c r="I330" i="5" a="1"/>
  <c r="I330" i="5"/>
  <c r="I520" i="9" a="1"/>
  <c r="I520" i="9"/>
  <c r="H322" i="5" a="1"/>
  <c r="H322" i="5"/>
  <c r="H146" i="5" a="1"/>
  <c r="H146" i="5"/>
  <c r="I9" i="5" a="1"/>
  <c r="I9" i="5"/>
  <c r="H90" i="5" a="1"/>
  <c r="H90" i="5"/>
  <c r="I367" i="8" a="1"/>
  <c r="I367" i="8"/>
  <c r="H367" i="8" a="1"/>
  <c r="H367" i="8"/>
  <c r="G20" i="10" a="1"/>
  <c r="G20" i="10"/>
  <c r="H89" i="10" a="1"/>
  <c r="H89" i="10"/>
  <c r="I322" i="9" a="1"/>
  <c r="I322" i="9"/>
  <c r="I209" i="5" a="1"/>
  <c r="I209" i="5"/>
  <c r="H19" i="5" a="1"/>
  <c r="H19" i="5"/>
  <c r="I466" i="8" a="1"/>
  <c r="I466" i="8"/>
  <c r="H466" i="8" a="1"/>
  <c r="H466" i="8"/>
  <c r="H212" i="9" a="1"/>
  <c r="H212" i="9"/>
  <c r="H30" i="5" a="1"/>
  <c r="H30" i="5"/>
  <c r="H165" i="10" a="1"/>
  <c r="H165" i="10"/>
  <c r="I212" i="9" a="1"/>
  <c r="I212" i="9"/>
  <c r="G89" i="10" a="1"/>
  <c r="G89" i="10"/>
  <c r="H322" i="9" a="1"/>
  <c r="H322" i="9"/>
  <c r="H209" i="5" a="1"/>
  <c r="H209" i="5"/>
  <c r="G165" i="10" a="1"/>
  <c r="G165" i="10"/>
  <c r="H9" i="5" a="1"/>
  <c r="H9" i="5"/>
  <c r="I19" i="5" a="1"/>
  <c r="I19" i="5"/>
  <c r="I90" i="5" a="1"/>
  <c r="I90" i="5"/>
  <c r="I30" i="5" a="1"/>
  <c r="I30" i="5"/>
  <c r="I146" i="5" a="1"/>
  <c r="I146" i="5"/>
  <c r="H20" i="10" a="1"/>
  <c r="H20" i="10"/>
  <c r="H48" i="9" a="1"/>
  <c r="H48" i="9"/>
  <c r="I34" i="9" a="1"/>
  <c r="I34" i="9"/>
  <c r="I261" i="9" a="1"/>
  <c r="I261" i="9"/>
  <c r="I210" i="5" a="1"/>
  <c r="I210" i="5"/>
  <c r="I277" i="9" a="1"/>
  <c r="I277" i="9"/>
  <c r="H214" i="9" a="1"/>
  <c r="H214" i="9"/>
  <c r="I115" i="9" a="1"/>
  <c r="I115" i="9"/>
  <c r="H46" i="9" a="1"/>
  <c r="H46" i="9"/>
  <c r="H279" i="9" a="1"/>
  <c r="H279" i="9"/>
  <c r="I355" i="5" a="1"/>
  <c r="I355" i="5"/>
  <c r="H582" i="9" a="1"/>
  <c r="H582" i="9"/>
  <c r="I214" i="9" a="1"/>
  <c r="I214" i="9"/>
  <c r="I279" i="9" a="1"/>
  <c r="I279" i="9"/>
  <c r="H34" i="9" a="1"/>
  <c r="H34" i="9"/>
  <c r="H355" i="5" a="1"/>
  <c r="H355" i="5"/>
  <c r="H115" i="9" a="1"/>
  <c r="H115" i="9"/>
  <c r="H261" i="9" a="1"/>
  <c r="H261" i="9"/>
  <c r="H210" i="5" a="1"/>
  <c r="H210" i="5"/>
  <c r="I582" i="9" a="1"/>
  <c r="I582" i="9"/>
  <c r="I48" i="9" a="1"/>
  <c r="I48" i="9"/>
  <c r="H277" i="9" a="1"/>
  <c r="H277" i="9"/>
  <c r="I46" i="9" a="1"/>
  <c r="I46" i="9"/>
  <c r="H482" i="9" a="1"/>
  <c r="H482" i="9"/>
  <c r="H316" i="5" a="1"/>
  <c r="H316" i="5"/>
  <c r="I521" i="9" a="1"/>
  <c r="I521" i="9"/>
  <c r="I424" i="9" a="1"/>
  <c r="I424" i="9"/>
  <c r="I315" i="5" a="1"/>
  <c r="I315" i="5"/>
  <c r="H8" i="12" a="1"/>
  <c r="H8" i="12"/>
  <c r="H152" i="10" a="1"/>
  <c r="H152" i="10"/>
  <c r="H126" i="10" a="1"/>
  <c r="H126" i="10"/>
  <c r="H334" i="5" a="1"/>
  <c r="H334" i="5"/>
  <c r="I280" i="9" a="1"/>
  <c r="I280" i="9"/>
  <c r="I58" i="9" a="1"/>
  <c r="I58" i="9"/>
  <c r="H47" i="5" a="1"/>
  <c r="H47" i="5"/>
  <c r="G152" i="10" a="1"/>
  <c r="G152" i="10"/>
  <c r="I334" i="5" a="1"/>
  <c r="I334" i="5"/>
  <c r="G126" i="10" a="1"/>
  <c r="G126" i="10"/>
  <c r="G8" i="12" a="1"/>
  <c r="G8" i="12"/>
  <c r="I47" i="5" a="1"/>
  <c r="I47" i="5"/>
  <c r="H424" i="9" a="1"/>
  <c r="H424" i="9"/>
  <c r="H315" i="5" a="1"/>
  <c r="H315" i="5"/>
  <c r="I482" i="9" a="1"/>
  <c r="I482" i="9"/>
  <c r="I316" i="5" a="1"/>
  <c r="I316" i="5"/>
  <c r="H58" i="9" a="1"/>
  <c r="H58" i="9"/>
  <c r="H280" i="9" a="1"/>
  <c r="H280" i="9"/>
  <c r="H521" i="9" a="1"/>
  <c r="H521" i="9"/>
  <c r="I195" i="9" a="1"/>
  <c r="I195" i="9"/>
  <c r="H546" i="9" a="1"/>
  <c r="H546" i="9"/>
  <c r="I86" i="9" a="1"/>
  <c r="I86" i="9"/>
  <c r="I212" i="5" a="1"/>
  <c r="I212" i="5"/>
  <c r="H10" i="9" a="1"/>
  <c r="H10" i="9"/>
  <c r="H180" i="5" a="1"/>
  <c r="H180" i="5"/>
  <c r="H513" i="9" a="1"/>
  <c r="H513" i="9"/>
  <c r="H208" i="5" a="1"/>
  <c r="H208" i="5"/>
  <c r="H400" i="9" a="1"/>
  <c r="H400" i="9"/>
  <c r="I262" i="5" a="1"/>
  <c r="I262" i="5"/>
  <c r="I533" i="9" a="1"/>
  <c r="I533" i="9"/>
  <c r="I247" i="9" a="1"/>
  <c r="I247" i="9"/>
  <c r="H262" i="5" a="1"/>
  <c r="H262" i="5"/>
  <c r="I208" i="5" a="1"/>
  <c r="I208" i="5"/>
  <c r="H86" i="9" a="1"/>
  <c r="H86" i="9"/>
  <c r="H212" i="5" a="1"/>
  <c r="H212" i="5"/>
  <c r="I546" i="9" a="1"/>
  <c r="I546" i="9"/>
  <c r="I10" i="9" a="1"/>
  <c r="I10" i="9"/>
  <c r="I180" i="5" a="1"/>
  <c r="I180" i="5"/>
  <c r="H533" i="9" a="1"/>
  <c r="H533" i="9"/>
  <c r="H247" i="9" a="1"/>
  <c r="H247" i="9"/>
  <c r="I513" i="9" a="1"/>
  <c r="I513" i="9"/>
  <c r="I400" i="9" a="1"/>
  <c r="I400" i="9"/>
  <c r="H195" i="9" a="1"/>
  <c r="H195" i="9"/>
  <c r="G101" i="10" a="1"/>
  <c r="G101" i="10"/>
  <c r="H388" i="9" a="1"/>
  <c r="H388" i="9"/>
  <c r="I29" i="9" a="1"/>
  <c r="I29" i="9"/>
  <c r="H342" i="5" a="1"/>
  <c r="H342" i="5"/>
  <c r="I57" i="8" a="1"/>
  <c r="I57" i="8"/>
  <c r="H57" i="8" a="1"/>
  <c r="H57" i="8"/>
  <c r="G90" i="10" a="1"/>
  <c r="G90" i="10"/>
  <c r="H68" i="5" a="1"/>
  <c r="H68" i="5"/>
  <c r="I166" i="8" a="1"/>
  <c r="I166" i="8"/>
  <c r="H166" i="8" a="1"/>
  <c r="H166" i="8"/>
  <c r="I292" i="5" a="1"/>
  <c r="I292" i="5"/>
  <c r="I490" i="9" a="1"/>
  <c r="I490" i="9"/>
  <c r="I317" i="5" a="1"/>
  <c r="I317" i="5"/>
  <c r="H455" i="9" a="1"/>
  <c r="H455" i="9"/>
  <c r="H3" i="5" a="1"/>
  <c r="H3" i="5"/>
  <c r="I3" i="5" a="1"/>
  <c r="I3" i="5"/>
  <c r="I68" i="5" a="1"/>
  <c r="I68" i="5"/>
  <c r="I388" i="9" a="1"/>
  <c r="I388" i="9"/>
  <c r="H490" i="9" a="1"/>
  <c r="H490" i="9"/>
  <c r="H317" i="5" a="1"/>
  <c r="H317" i="5"/>
  <c r="H90" i="10" a="1"/>
  <c r="H90" i="10"/>
  <c r="I342" i="5" a="1"/>
  <c r="I342" i="5"/>
  <c r="H292" i="5" a="1"/>
  <c r="H292" i="5"/>
  <c r="H29" i="9" a="1"/>
  <c r="H29" i="9"/>
  <c r="I455" i="9" a="1"/>
  <c r="I455" i="9"/>
  <c r="H101" i="10" a="1"/>
  <c r="H101" i="10"/>
  <c r="I338" i="9" a="1"/>
  <c r="I338" i="9"/>
  <c r="I128" i="9" a="1"/>
  <c r="I128" i="9"/>
  <c r="I39" i="9" a="1"/>
  <c r="I39" i="9"/>
  <c r="I237" i="9" a="1"/>
  <c r="I237" i="9"/>
  <c r="G110" i="10" a="1"/>
  <c r="G110" i="10"/>
  <c r="G116" i="10" a="1"/>
  <c r="G116" i="10"/>
  <c r="H157" i="10" a="1"/>
  <c r="H157" i="10"/>
  <c r="I33" i="9" a="1"/>
  <c r="I33" i="9"/>
  <c r="I96" i="5" a="1"/>
  <c r="I96" i="5"/>
  <c r="I28" i="5" a="1"/>
  <c r="I28" i="5"/>
  <c r="I601" i="9" a="1"/>
  <c r="I601" i="9"/>
  <c r="H33" i="9" a="1"/>
  <c r="H33" i="9"/>
  <c r="H96" i="5" a="1"/>
  <c r="H96" i="5"/>
  <c r="H39" i="9" a="1"/>
  <c r="H39" i="9"/>
  <c r="H28" i="5" a="1"/>
  <c r="H28" i="5"/>
  <c r="I429" i="8" a="1"/>
  <c r="I429" i="8"/>
  <c r="H429" i="8" a="1"/>
  <c r="H429" i="8"/>
  <c r="H237" i="9" a="1"/>
  <c r="H237" i="9"/>
  <c r="H128" i="9" a="1"/>
  <c r="H128" i="9"/>
  <c r="H601" i="9" a="1"/>
  <c r="H601" i="9"/>
  <c r="H116" i="10" a="1"/>
  <c r="H116" i="10"/>
  <c r="H338" i="9" a="1"/>
  <c r="H338" i="9"/>
  <c r="H110" i="10" a="1"/>
  <c r="H110" i="10"/>
  <c r="G157" i="10" a="1"/>
  <c r="G157" i="10"/>
  <c r="G53" i="10" a="1"/>
  <c r="G53" i="10"/>
  <c r="I285" i="9" a="1"/>
  <c r="I285" i="9"/>
  <c r="H362" i="9" a="1"/>
  <c r="H362" i="9"/>
  <c r="I152" i="5" a="1"/>
  <c r="I152" i="5"/>
  <c r="I176" i="9" a="1"/>
  <c r="I176" i="9"/>
  <c r="I401" i="9" a="1"/>
  <c r="I401" i="9"/>
  <c r="I201" i="9" a="1"/>
  <c r="I201" i="9"/>
  <c r="I226" i="9" a="1"/>
  <c r="I226" i="9"/>
  <c r="H366" i="5" a="1"/>
  <c r="H366" i="5"/>
  <c r="G113" i="10" a="1"/>
  <c r="G113" i="10"/>
  <c r="H113" i="10" a="1"/>
  <c r="H113" i="10"/>
  <c r="I362" i="9" a="1"/>
  <c r="I362" i="9"/>
  <c r="H401" i="9" a="1"/>
  <c r="H401" i="9"/>
  <c r="H226" i="9" a="1"/>
  <c r="H226" i="9"/>
  <c r="H152" i="5" a="1"/>
  <c r="H152" i="5"/>
  <c r="I366" i="5" a="1"/>
  <c r="I366" i="5"/>
  <c r="H201" i="9" a="1"/>
  <c r="H201" i="9"/>
  <c r="H285" i="9" a="1"/>
  <c r="H285" i="9"/>
  <c r="H176" i="9" a="1"/>
  <c r="H176" i="9"/>
  <c r="H53" i="10" a="1"/>
  <c r="H53" i="10"/>
  <c r="H402" i="9" a="1"/>
  <c r="H402" i="9"/>
  <c r="G164" i="10" a="1"/>
  <c r="G164" i="10"/>
  <c r="H85" i="9" a="1"/>
  <c r="H85" i="9"/>
  <c r="G38" i="10" a="1"/>
  <c r="G38" i="10"/>
  <c r="I352" i="9" a="1"/>
  <c r="I352" i="9"/>
  <c r="H72" i="9" a="1"/>
  <c r="H72" i="9"/>
  <c r="H248" i="5" a="1"/>
  <c r="H248" i="5"/>
  <c r="H275" i="5" a="1"/>
  <c r="H275" i="5"/>
  <c r="I39" i="5" a="1"/>
  <c r="I39" i="5"/>
  <c r="I85" i="9" a="1"/>
  <c r="I85" i="9"/>
  <c r="I575" i="9" a="1"/>
  <c r="I575" i="9"/>
  <c r="I35" i="5" a="1"/>
  <c r="I35" i="5"/>
  <c r="I130" i="5" a="1"/>
  <c r="I130" i="5"/>
  <c r="H130" i="5" a="1"/>
  <c r="H130" i="5"/>
  <c r="I175" i="8" a="1"/>
  <c r="I175" i="8"/>
  <c r="H175" i="8" a="1"/>
  <c r="H175" i="8"/>
  <c r="H39" i="5" a="1"/>
  <c r="H39" i="5"/>
  <c r="H164" i="10" a="1"/>
  <c r="H164" i="10"/>
  <c r="H575" i="9" a="1"/>
  <c r="H575" i="9"/>
  <c r="H35" i="5" a="1"/>
  <c r="H35" i="5"/>
  <c r="I275" i="5" a="1"/>
  <c r="I275" i="5"/>
  <c r="H352" i="9" a="1"/>
  <c r="H352" i="9"/>
  <c r="I72" i="9" a="1"/>
  <c r="I72" i="9"/>
  <c r="I248" i="5" a="1"/>
  <c r="I248" i="5"/>
  <c r="I402" i="9" a="1"/>
  <c r="I402" i="9"/>
  <c r="H38" i="10" a="1"/>
  <c r="H38" i="10"/>
  <c r="I119" i="9" a="1"/>
  <c r="I119" i="9"/>
  <c r="G9" i="10" a="1"/>
  <c r="G9" i="10"/>
  <c r="G127" i="10" a="1"/>
  <c r="G127" i="10"/>
  <c r="H535" i="9" a="1"/>
  <c r="H535" i="9"/>
  <c r="H57" i="5" a="1"/>
  <c r="H57" i="5"/>
  <c r="I495" i="9" a="1"/>
  <c r="I495" i="9"/>
  <c r="I289" i="5" a="1"/>
  <c r="I289" i="5"/>
  <c r="I535" i="9" a="1"/>
  <c r="I535" i="9"/>
  <c r="I57" i="5" a="1"/>
  <c r="I57" i="5"/>
  <c r="H273" i="9" a="1"/>
  <c r="H273" i="9"/>
  <c r="H89" i="5" a="1"/>
  <c r="H89" i="5"/>
  <c r="G122" i="10" a="1"/>
  <c r="G122" i="10"/>
  <c r="H347" i="5" a="1"/>
  <c r="H347" i="5"/>
  <c r="I320" i="9" a="1"/>
  <c r="I320" i="9"/>
  <c r="I347" i="5" a="1"/>
  <c r="I347" i="5"/>
  <c r="H122" i="10" a="1"/>
  <c r="H122" i="10"/>
  <c r="H9" i="10" a="1"/>
  <c r="H9" i="10"/>
  <c r="H495" i="9" a="1"/>
  <c r="H495" i="9"/>
  <c r="I273" i="9" a="1"/>
  <c r="I273" i="9"/>
  <c r="I89" i="5" a="1"/>
  <c r="I89" i="5"/>
  <c r="H320" i="9" a="1"/>
  <c r="H320" i="9"/>
  <c r="H127" i="10" a="1"/>
  <c r="H127" i="10"/>
  <c r="H119" i="9" a="1"/>
  <c r="H119" i="9"/>
  <c r="H289" i="5" a="1"/>
  <c r="H289" i="5"/>
  <c r="H162" i="9" a="1"/>
  <c r="H162" i="9"/>
  <c r="H65" i="5" a="1"/>
  <c r="H65" i="5"/>
  <c r="I209" i="9" a="1"/>
  <c r="I209" i="9"/>
  <c r="I304" i="5" a="1"/>
  <c r="I304" i="5"/>
  <c r="I531" i="9" a="1"/>
  <c r="I531" i="9"/>
  <c r="I238" i="9" a="1"/>
  <c r="I238" i="9"/>
  <c r="H139" i="5" a="1"/>
  <c r="H139" i="5"/>
  <c r="H63" i="10" a="1"/>
  <c r="H63" i="10"/>
  <c r="H65" i="9" a="1"/>
  <c r="H65" i="9"/>
  <c r="H292" i="9" a="1"/>
  <c r="H292" i="9"/>
  <c r="H52" i="5" a="1"/>
  <c r="H52" i="5"/>
  <c r="H328" i="5" a="1"/>
  <c r="H328" i="5"/>
  <c r="I256" i="8" a="1"/>
  <c r="I256" i="8"/>
  <c r="H256" i="8" a="1"/>
  <c r="H256" i="8"/>
  <c r="H187" i="9" a="1"/>
  <c r="H187" i="9"/>
  <c r="H218" i="9" a="1"/>
  <c r="H218" i="9"/>
  <c r="I476" i="9" a="1"/>
  <c r="I476" i="9"/>
  <c r="I201" i="5" a="1"/>
  <c r="I201" i="5"/>
  <c r="H164" i="9" a="1"/>
  <c r="H164" i="9"/>
  <c r="H24" i="5" a="1"/>
  <c r="H24" i="5"/>
  <c r="H15" i="9" a="1"/>
  <c r="H15" i="9"/>
  <c r="I220" i="5" a="1"/>
  <c r="I220" i="5"/>
  <c r="H220" i="5" a="1"/>
  <c r="H220" i="5"/>
  <c r="H201" i="5" a="1"/>
  <c r="H201" i="5"/>
  <c r="I139" i="5" a="1"/>
  <c r="I139" i="5"/>
  <c r="H238" i="9" a="1"/>
  <c r="H238" i="9"/>
  <c r="H277" i="5" a="1"/>
  <c r="H277" i="5"/>
  <c r="I162" i="9" a="1"/>
  <c r="I162" i="9"/>
  <c r="I65" i="5" a="1"/>
  <c r="I65" i="5"/>
  <c r="H531" i="9" a="1"/>
  <c r="H531" i="9"/>
  <c r="I292" i="9" a="1"/>
  <c r="I292" i="9"/>
  <c r="I218" i="9" a="1"/>
  <c r="I218" i="9"/>
  <c r="I15" i="9" a="1"/>
  <c r="I15" i="9"/>
  <c r="H304" i="5" a="1"/>
  <c r="H304" i="5"/>
  <c r="I6" i="8" a="1"/>
  <c r="I6" i="8"/>
  <c r="H6" i="8" a="1"/>
  <c r="H6" i="8"/>
  <c r="I328" i="5" a="1"/>
  <c r="I328" i="5"/>
  <c r="I277" i="5" a="1"/>
  <c r="I277" i="5"/>
  <c r="I24" i="5" a="1"/>
  <c r="I24" i="5"/>
  <c r="I187" i="9" a="1"/>
  <c r="I187" i="9"/>
  <c r="I164" i="9" a="1"/>
  <c r="I164" i="9"/>
  <c r="H209" i="9" a="1"/>
  <c r="H209" i="9"/>
  <c r="I65" i="9" a="1"/>
  <c r="I65" i="9"/>
  <c r="H476" i="9" a="1"/>
  <c r="H476" i="9"/>
  <c r="I52" i="5" a="1"/>
  <c r="I52" i="5"/>
  <c r="G63" i="10" a="1"/>
  <c r="G63" i="10"/>
  <c r="H159" i="10" a="1"/>
  <c r="H159" i="10"/>
  <c r="I162" i="5" a="1"/>
  <c r="I162" i="5"/>
  <c r="H125" i="9" a="1"/>
  <c r="H125" i="9"/>
  <c r="G70" i="10" a="1"/>
  <c r="G70" i="10"/>
  <c r="H189" i="10" a="1"/>
  <c r="H189" i="10"/>
  <c r="H161" i="5" a="1"/>
  <c r="H161" i="5"/>
  <c r="I408" i="8" a="1"/>
  <c r="I408" i="8"/>
  <c r="H408" i="8" a="1"/>
  <c r="H408" i="8"/>
  <c r="H45" i="10" a="1"/>
  <c r="H45" i="10"/>
  <c r="H131" i="10" a="1"/>
  <c r="H131" i="10"/>
  <c r="G42" i="10" a="1"/>
  <c r="G42" i="10"/>
  <c r="I73" i="9" a="1"/>
  <c r="I73" i="9"/>
  <c r="I345" i="5" a="1"/>
  <c r="I345" i="5"/>
  <c r="I161" i="5" a="1"/>
  <c r="I161" i="5"/>
  <c r="H42" i="10" a="1"/>
  <c r="H42" i="10"/>
  <c r="H73" i="9" a="1"/>
  <c r="H73" i="9"/>
  <c r="H345" i="5" a="1"/>
  <c r="H345" i="5"/>
  <c r="G131" i="10" a="1"/>
  <c r="G131" i="10"/>
  <c r="H162" i="5" a="1"/>
  <c r="H162" i="5"/>
  <c r="H70" i="10" a="1"/>
  <c r="H70" i="10"/>
  <c r="G189" i="10" a="1"/>
  <c r="G189" i="10"/>
  <c r="G45" i="10" a="1"/>
  <c r="G45" i="10"/>
  <c r="I125" i="9" a="1"/>
  <c r="I125" i="9"/>
  <c r="G159" i="10" a="1"/>
  <c r="G159" i="10"/>
  <c r="I160" i="9" a="1"/>
  <c r="I160" i="9"/>
  <c r="I276" i="5" a="1"/>
  <c r="I276" i="5"/>
  <c r="I366" i="9" a="1"/>
  <c r="I366" i="9"/>
  <c r="I57" i="9" a="1"/>
  <c r="I57" i="9"/>
  <c r="H32" i="9" a="1"/>
  <c r="H32" i="9"/>
  <c r="G75" i="10" a="1"/>
  <c r="G75" i="10"/>
  <c r="H363" i="5" a="1"/>
  <c r="H363" i="5"/>
  <c r="H79" i="10" a="1"/>
  <c r="H79" i="10"/>
  <c r="I271" i="5" a="1"/>
  <c r="I271" i="5"/>
  <c r="H33" i="10" a="1"/>
  <c r="H33" i="10"/>
  <c r="H38" i="9" a="1"/>
  <c r="H38" i="9"/>
  <c r="G21" i="10" a="1"/>
  <c r="G21" i="10"/>
  <c r="G176" i="10" a="1"/>
  <c r="G176" i="10"/>
  <c r="H450" i="9" a="1"/>
  <c r="H450" i="9"/>
  <c r="I474" i="9" a="1"/>
  <c r="I474" i="9"/>
  <c r="I93" i="5" a="1"/>
  <c r="I93" i="5"/>
  <c r="H102" i="10" a="1"/>
  <c r="H102" i="10"/>
  <c r="H346" i="5" a="1"/>
  <c r="H346" i="5"/>
  <c r="I352" i="8" a="1"/>
  <c r="I352" i="8"/>
  <c r="H352" i="8" a="1"/>
  <c r="H352" i="8"/>
  <c r="I272" i="9" a="1"/>
  <c r="I272" i="9"/>
  <c r="H87" i="10" a="1"/>
  <c r="H87" i="10"/>
  <c r="H564" i="9" a="1"/>
  <c r="H564" i="9"/>
  <c r="H272" i="9" a="1"/>
  <c r="H272" i="9"/>
  <c r="H21" i="10" a="1"/>
  <c r="H21" i="10"/>
  <c r="I32" i="9" a="1"/>
  <c r="I32" i="9"/>
  <c r="G87" i="10" a="1"/>
  <c r="G87" i="10"/>
  <c r="I450" i="9" a="1"/>
  <c r="I450" i="9"/>
  <c r="I363" i="5" a="1"/>
  <c r="I363" i="5"/>
  <c r="G79" i="10" a="1"/>
  <c r="G79" i="10"/>
  <c r="H276" i="5" a="1"/>
  <c r="H276" i="5"/>
  <c r="H366" i="9" a="1"/>
  <c r="H366" i="9"/>
  <c r="I38" i="9" a="1"/>
  <c r="I38" i="9"/>
  <c r="I346" i="5" a="1"/>
  <c r="I346" i="5"/>
  <c r="G33" i="10" a="1"/>
  <c r="G33" i="10"/>
  <c r="H75" i="10" a="1"/>
  <c r="H75" i="10"/>
  <c r="I564" i="9" a="1"/>
  <c r="I564" i="9"/>
  <c r="G102" i="10" a="1"/>
  <c r="G102" i="10"/>
  <c r="H160" i="9" a="1"/>
  <c r="H160" i="9"/>
  <c r="H176" i="10" a="1"/>
  <c r="H176" i="10"/>
  <c r="H271" i="5" a="1"/>
  <c r="H271" i="5"/>
  <c r="H57" i="9" a="1"/>
  <c r="H57" i="9"/>
  <c r="H474" i="9" a="1"/>
  <c r="H474" i="9"/>
  <c r="H93" i="5" a="1"/>
  <c r="H93" i="5"/>
  <c r="H168" i="9" a="1"/>
  <c r="H168" i="9"/>
  <c r="I356" i="5" a="1"/>
  <c r="I356" i="5"/>
  <c r="H4" i="12" a="1"/>
  <c r="H4" i="12"/>
  <c r="G76" i="10" a="1"/>
  <c r="G76" i="10"/>
  <c r="I431" i="9" a="1"/>
  <c r="I431" i="9"/>
  <c r="I214" i="5" a="1"/>
  <c r="I214" i="5"/>
  <c r="G158" i="10" a="1"/>
  <c r="G158" i="10"/>
  <c r="I142" i="9" a="1"/>
  <c r="I142" i="9"/>
  <c r="I437" i="9" a="1"/>
  <c r="I437" i="9"/>
  <c r="I136" i="5" a="1"/>
  <c r="I136" i="5"/>
  <c r="H431" i="9" a="1"/>
  <c r="H431" i="9"/>
  <c r="H214" i="5" a="1"/>
  <c r="H214" i="5"/>
  <c r="I142" i="8" a="1"/>
  <c r="I142" i="8"/>
  <c r="H142" i="8" a="1"/>
  <c r="H142" i="8"/>
  <c r="H76" i="10" a="1"/>
  <c r="H76" i="10"/>
  <c r="H356" i="5" a="1"/>
  <c r="H356" i="5"/>
  <c r="H136" i="5" a="1"/>
  <c r="H136" i="5"/>
  <c r="G4" i="12" a="1"/>
  <c r="G4" i="12"/>
  <c r="H142" i="9" a="1"/>
  <c r="H142" i="9"/>
  <c r="H158" i="10" a="1"/>
  <c r="H158" i="10"/>
  <c r="I168" i="9" a="1"/>
  <c r="I168" i="9"/>
  <c r="H437" i="9" a="1"/>
  <c r="H437" i="9"/>
  <c r="H268" i="9" a="1"/>
  <c r="H268" i="9"/>
  <c r="H188" i="5" a="1"/>
  <c r="H188" i="5"/>
  <c r="I9" i="8" a="1"/>
  <c r="I9" i="8"/>
  <c r="H9" i="8" a="1"/>
  <c r="H9" i="8"/>
  <c r="G29" i="10" a="1"/>
  <c r="G29" i="10"/>
  <c r="H458" i="9" a="1"/>
  <c r="H458" i="9"/>
  <c r="H113" i="9" a="1"/>
  <c r="H113" i="9"/>
  <c r="H133" i="9" a="1"/>
  <c r="H133" i="9"/>
  <c r="H526" i="9" a="1"/>
  <c r="H526" i="9"/>
  <c r="H172" i="9" a="1"/>
  <c r="H172" i="9"/>
  <c r="I510" i="9" a="1"/>
  <c r="I510" i="9"/>
  <c r="I268" i="9" a="1"/>
  <c r="I268" i="9"/>
  <c r="H144" i="9" a="1"/>
  <c r="H144" i="9"/>
  <c r="I526" i="9" a="1"/>
  <c r="I526" i="9"/>
  <c r="I172" i="9" a="1"/>
  <c r="I172" i="9"/>
  <c r="H29" i="10" a="1"/>
  <c r="H29" i="10"/>
  <c r="I144" i="9" a="1"/>
  <c r="I144" i="9"/>
  <c r="H510" i="9" a="1"/>
  <c r="H510" i="9"/>
  <c r="I113" i="9" a="1"/>
  <c r="I113" i="9"/>
  <c r="I458" i="9" a="1"/>
  <c r="I458" i="9"/>
  <c r="I133" i="9" a="1"/>
  <c r="I133" i="9"/>
  <c r="I188" i="5" a="1"/>
  <c r="I188" i="5"/>
  <c r="H433" i="9" a="1"/>
  <c r="H433" i="9"/>
  <c r="H58" i="10" a="1"/>
  <c r="H58" i="10"/>
  <c r="I348" i="5" a="1"/>
  <c r="I348" i="5"/>
  <c r="I98" i="5" a="1"/>
  <c r="I98" i="5"/>
  <c r="I255" i="9" a="1"/>
  <c r="I255" i="9"/>
  <c r="H332" i="5" a="1"/>
  <c r="H332" i="5"/>
  <c r="I253" i="9" a="1"/>
  <c r="I253" i="9"/>
  <c r="I341" i="5" a="1"/>
  <c r="I341" i="5"/>
  <c r="H184" i="9" a="1"/>
  <c r="H184" i="9"/>
  <c r="I184" i="9" a="1"/>
  <c r="I184" i="9"/>
  <c r="H555" i="9" a="1"/>
  <c r="H555" i="9"/>
  <c r="I440" i="9" a="1"/>
  <c r="I440" i="9"/>
  <c r="H253" i="9" a="1"/>
  <c r="H253" i="9"/>
  <c r="H341" i="5" a="1"/>
  <c r="H341" i="5"/>
  <c r="I332" i="5" a="1"/>
  <c r="I332" i="5"/>
  <c r="H98" i="5" a="1"/>
  <c r="H98" i="5"/>
  <c r="H440" i="9" a="1"/>
  <c r="H440" i="9"/>
  <c r="I433" i="9" a="1"/>
  <c r="I433" i="9"/>
  <c r="H348" i="5" a="1"/>
  <c r="H348" i="5"/>
  <c r="G58" i="10" a="1"/>
  <c r="G58" i="10"/>
  <c r="I555" i="9" a="1"/>
  <c r="I555" i="9"/>
  <c r="H255" i="9" a="1"/>
  <c r="H255" i="9"/>
  <c r="I368" i="9" a="1"/>
  <c r="I368" i="9"/>
  <c r="I317" i="9" a="1"/>
  <c r="I317" i="9"/>
  <c r="I29" i="5" a="1"/>
  <c r="I29" i="5"/>
  <c r="I581" i="9" a="1"/>
  <c r="I581" i="9"/>
  <c r="I2" i="5" a="1"/>
  <c r="I2" i="5"/>
  <c r="I333" i="9" a="1"/>
  <c r="I333" i="9"/>
  <c r="H72" i="10" a="1"/>
  <c r="H72" i="10"/>
  <c r="I135" i="5" a="1"/>
  <c r="I135" i="5"/>
  <c r="H80" i="9" a="1"/>
  <c r="H80" i="9"/>
  <c r="H148" i="10" a="1"/>
  <c r="H148" i="10"/>
  <c r="H333" i="9" a="1"/>
  <c r="H333" i="9"/>
  <c r="I369" i="5" a="1"/>
  <c r="I369" i="5"/>
  <c r="I80" i="9" a="1"/>
  <c r="I80" i="9"/>
  <c r="H369" i="5" a="1"/>
  <c r="H369" i="5"/>
  <c r="G148" i="10" a="1"/>
  <c r="G148" i="10"/>
  <c r="H368" i="9" a="1"/>
  <c r="H368" i="9"/>
  <c r="H317" i="9" a="1"/>
  <c r="H317" i="9"/>
  <c r="H581" i="9" a="1"/>
  <c r="H581" i="9"/>
  <c r="H2" i="5" a="1"/>
  <c r="H2" i="5"/>
  <c r="G72" i="10" a="1"/>
  <c r="G72" i="10"/>
  <c r="H29" i="5" a="1"/>
  <c r="H29" i="5"/>
  <c r="H135" i="5" a="1"/>
  <c r="H135" i="5"/>
  <c r="H63" i="5" a="1"/>
  <c r="H63" i="5"/>
  <c r="H230" i="5" a="1"/>
  <c r="H230" i="5"/>
  <c r="I268" i="8" a="1"/>
  <c r="I268" i="8"/>
  <c r="H268" i="8" a="1"/>
  <c r="H268" i="8"/>
  <c r="H50" i="5" a="1"/>
  <c r="H50" i="5"/>
  <c r="I243" i="9" a="1"/>
  <c r="I243" i="9"/>
  <c r="I71" i="9" a="1"/>
  <c r="I71" i="9"/>
  <c r="H61" i="5" a="1"/>
  <c r="H61" i="5"/>
  <c r="H151" i="10" a="1"/>
  <c r="H151" i="10"/>
  <c r="H274" i="5" a="1"/>
  <c r="H274" i="5"/>
  <c r="I233" i="5" a="1"/>
  <c r="I233" i="5"/>
  <c r="I278" i="5" a="1"/>
  <c r="I278" i="5"/>
  <c r="I274" i="5" a="1"/>
  <c r="I274" i="5"/>
  <c r="H243" i="9" a="1"/>
  <c r="H243" i="9"/>
  <c r="I50" i="5" a="1"/>
  <c r="I50" i="5"/>
  <c r="I61" i="5" a="1"/>
  <c r="I61" i="5"/>
  <c r="H278" i="5" a="1"/>
  <c r="H278" i="5"/>
  <c r="I438" i="8" a="1"/>
  <c r="I438" i="8"/>
  <c r="H438" i="8" a="1"/>
  <c r="H438" i="8"/>
  <c r="I230" i="5" a="1"/>
  <c r="I230" i="5"/>
  <c r="H233" i="5" a="1"/>
  <c r="H233" i="5"/>
  <c r="I63" i="5" a="1"/>
  <c r="I63" i="5"/>
  <c r="G151" i="10" a="1"/>
  <c r="G151" i="10"/>
  <c r="H71" i="9" a="1"/>
  <c r="H71" i="9"/>
  <c r="G119" i="10" a="1"/>
  <c r="G119" i="10"/>
  <c r="I218" i="5" a="1"/>
  <c r="I218" i="5"/>
  <c r="H398" i="9" a="1"/>
  <c r="H398" i="9"/>
  <c r="H223" i="5" a="1"/>
  <c r="H223" i="5"/>
  <c r="H37" i="5" a="1"/>
  <c r="H37" i="5"/>
  <c r="I171" i="5" a="1"/>
  <c r="I171" i="5"/>
  <c r="H324" i="9" a="1"/>
  <c r="H324" i="9"/>
  <c r="H299" i="9" a="1"/>
  <c r="H299" i="9"/>
  <c r="I267" i="9" a="1"/>
  <c r="I267" i="9"/>
  <c r="H412" i="9" a="1"/>
  <c r="H412" i="9"/>
  <c r="H120" i="5" a="1"/>
  <c r="H120" i="5"/>
  <c r="G34" i="10" a="1"/>
  <c r="G34" i="10"/>
  <c r="I412" i="9" a="1"/>
  <c r="I412" i="9"/>
  <c r="I120" i="5" a="1"/>
  <c r="I120" i="5"/>
  <c r="I324" i="9" a="1"/>
  <c r="I324" i="9"/>
  <c r="H267" i="9" a="1"/>
  <c r="H267" i="9"/>
  <c r="H119" i="10" a="1"/>
  <c r="H119" i="10"/>
  <c r="I299" i="9" a="1"/>
  <c r="I299" i="9"/>
  <c r="I37" i="5" a="1"/>
  <c r="I37" i="5"/>
  <c r="H34" i="10" a="1"/>
  <c r="H34" i="10"/>
  <c r="I398" i="9" a="1"/>
  <c r="I398" i="9"/>
  <c r="I223" i="5" a="1"/>
  <c r="I223" i="5"/>
  <c r="H218" i="5" a="1"/>
  <c r="H218" i="5"/>
  <c r="H171" i="5" a="1"/>
  <c r="H171" i="5"/>
  <c r="I158" i="8" a="1"/>
  <c r="I158" i="8"/>
  <c r="H158" i="8" a="1"/>
  <c r="H158" i="8"/>
  <c r="H444" i="9" a="1"/>
  <c r="H444" i="9"/>
  <c r="I17" i="5" a="1"/>
  <c r="I17" i="5"/>
  <c r="I311" i="5" a="1"/>
  <c r="I311" i="5"/>
  <c r="I222" i="5" a="1"/>
  <c r="I222" i="5"/>
  <c r="H101" i="5" a="1"/>
  <c r="H101" i="5"/>
  <c r="I480" i="8" a="1"/>
  <c r="I480" i="8"/>
  <c r="H480" i="8" a="1"/>
  <c r="H480" i="8"/>
  <c r="H126" i="5" a="1"/>
  <c r="H126" i="5"/>
  <c r="H471" i="9" a="1"/>
  <c r="H471" i="9"/>
  <c r="H49" i="5" a="1"/>
  <c r="H49" i="5"/>
  <c r="I13" i="9" a="1"/>
  <c r="I13" i="9"/>
  <c r="H55" i="10" a="1"/>
  <c r="H55" i="10"/>
  <c r="H313" i="9" a="1"/>
  <c r="H313" i="9"/>
  <c r="H92" i="5" a="1"/>
  <c r="H92" i="5"/>
  <c r="H311" i="5" a="1"/>
  <c r="H311" i="5"/>
  <c r="I126" i="5" a="1"/>
  <c r="I126" i="5"/>
  <c r="I471" i="9" a="1"/>
  <c r="I471" i="9"/>
  <c r="I49" i="5" a="1"/>
  <c r="I49" i="5"/>
  <c r="H17" i="5" a="1"/>
  <c r="H17" i="5"/>
  <c r="I313" i="9" a="1"/>
  <c r="I313" i="9"/>
  <c r="I92" i="5" a="1"/>
  <c r="I92" i="5"/>
  <c r="I101" i="5" a="1"/>
  <c r="I101" i="5"/>
  <c r="H13" i="9" a="1"/>
  <c r="H13" i="9"/>
  <c r="I444" i="9" a="1"/>
  <c r="I444" i="9"/>
  <c r="H222" i="5" a="1"/>
  <c r="H222" i="5"/>
  <c r="G55" i="10" a="1"/>
  <c r="G55" i="10"/>
  <c r="G170" i="10" a="1"/>
  <c r="G170" i="10"/>
  <c r="H571" i="9" a="1"/>
  <c r="H571" i="9"/>
  <c r="H171" i="10" a="1"/>
  <c r="H171" i="10"/>
  <c r="H441" i="9" a="1"/>
  <c r="H441" i="9"/>
  <c r="H325" i="5" a="1"/>
  <c r="H325" i="5"/>
  <c r="G4" i="6" a="1"/>
  <c r="G4" i="6"/>
  <c r="H423" i="9" a="1"/>
  <c r="H423" i="9"/>
  <c r="H434" i="9" a="1"/>
  <c r="H434" i="9"/>
  <c r="G85" i="10" a="1"/>
  <c r="G85" i="10"/>
  <c r="I238" i="5" a="1"/>
  <c r="I238" i="5"/>
  <c r="H44" i="10" a="1"/>
  <c r="H44" i="10"/>
  <c r="H170" i="10" a="1"/>
  <c r="H170" i="10"/>
  <c r="I423" i="9" a="1"/>
  <c r="I423" i="9"/>
  <c r="G171" i="10" a="1"/>
  <c r="G171" i="10"/>
  <c r="I434" i="9" a="1"/>
  <c r="I434" i="9"/>
  <c r="I571" i="9" a="1"/>
  <c r="I571" i="9"/>
  <c r="H85" i="10" a="1"/>
  <c r="H85" i="10"/>
  <c r="I441" i="9" a="1"/>
  <c r="I441" i="9"/>
  <c r="I325" i="5" a="1"/>
  <c r="I325" i="5"/>
  <c r="H4" i="6" a="1"/>
  <c r="H4" i="6"/>
  <c r="H238" i="5" a="1"/>
  <c r="H238" i="5"/>
  <c r="G44" i="10" a="1"/>
  <c r="G44" i="10"/>
  <c r="I60" i="5" a="1"/>
  <c r="I60" i="5"/>
  <c r="H13" i="12" a="1"/>
  <c r="H13" i="12"/>
  <c r="I50" i="9" a="1"/>
  <c r="I50" i="9"/>
  <c r="H301" i="9" a="1"/>
  <c r="H301" i="9"/>
  <c r="I118" i="9" a="1"/>
  <c r="I118" i="9"/>
  <c r="I370" i="5" a="1"/>
  <c r="I370" i="5"/>
  <c r="H285" i="5" a="1"/>
  <c r="H285" i="5"/>
  <c r="I74" i="8" a="1"/>
  <c r="I74" i="8"/>
  <c r="H74" i="8" a="1"/>
  <c r="H74" i="8"/>
  <c r="H414" i="9" a="1"/>
  <c r="H414" i="9"/>
  <c r="H499" i="9" a="1"/>
  <c r="H499" i="9"/>
  <c r="H138" i="5" a="1"/>
  <c r="H138" i="5"/>
  <c r="G13" i="12" a="1"/>
  <c r="G13" i="12"/>
  <c r="I138" i="5" a="1"/>
  <c r="I138" i="5"/>
  <c r="I285" i="5" a="1"/>
  <c r="I285" i="5"/>
  <c r="I499" i="9" a="1"/>
  <c r="I499" i="9"/>
  <c r="I301" i="9" a="1"/>
  <c r="I301" i="9"/>
  <c r="H118" i="9" a="1"/>
  <c r="H118" i="9"/>
  <c r="H60" i="5" a="1"/>
  <c r="H60" i="5"/>
  <c r="H370" i="5" a="1"/>
  <c r="H370" i="5"/>
  <c r="H50" i="9" a="1"/>
  <c r="H50" i="9"/>
  <c r="I414" i="9" a="1"/>
  <c r="I414" i="9"/>
  <c r="I123" i="9" a="1"/>
  <c r="I123" i="9"/>
  <c r="H200" i="9" a="1"/>
  <c r="H200" i="9"/>
  <c r="G60" i="10" a="1"/>
  <c r="G60" i="10"/>
  <c r="I125" i="5" a="1"/>
  <c r="I125" i="5"/>
  <c r="H294" i="9" a="1"/>
  <c r="H294" i="9"/>
  <c r="I304" i="9" a="1"/>
  <c r="I304" i="9"/>
  <c r="H384" i="9" a="1"/>
  <c r="H384" i="9"/>
  <c r="H447" i="9" a="1"/>
  <c r="H447" i="9"/>
  <c r="I506" i="9" a="1"/>
  <c r="I506" i="9"/>
  <c r="H60" i="10" a="1"/>
  <c r="H60" i="10"/>
  <c r="I447" i="9" a="1"/>
  <c r="I447" i="9"/>
  <c r="H103" i="10" a="1"/>
  <c r="H103" i="10"/>
  <c r="H506" i="9" a="1"/>
  <c r="H506" i="9"/>
  <c r="I294" i="9" a="1"/>
  <c r="I294" i="9"/>
  <c r="I200" i="9" a="1"/>
  <c r="I200" i="9"/>
  <c r="H304" i="9" a="1"/>
  <c r="H304" i="9"/>
  <c r="I384" i="9" a="1"/>
  <c r="I384" i="9"/>
  <c r="G103" i="10" a="1"/>
  <c r="G103" i="10"/>
  <c r="H125" i="5" a="1"/>
  <c r="H125" i="5"/>
  <c r="H123" i="9" a="1"/>
  <c r="H123" i="9"/>
  <c r="H4" i="5" a="1"/>
  <c r="H4" i="5"/>
  <c r="H439" i="9" a="1"/>
  <c r="H439" i="9"/>
  <c r="I41" i="9" a="1"/>
  <c r="I41" i="9"/>
  <c r="H38" i="5" a="1"/>
  <c r="H38" i="5"/>
  <c r="H104" i="5" a="1"/>
  <c r="H104" i="5"/>
  <c r="H295" i="5" a="1"/>
  <c r="H295" i="5"/>
  <c r="I135" i="9" a="1"/>
  <c r="I135" i="9"/>
  <c r="H123" i="10" a="1"/>
  <c r="H123" i="10"/>
  <c r="G130" i="10" a="1"/>
  <c r="G130" i="10"/>
  <c r="I38" i="5" a="1"/>
  <c r="I38" i="5"/>
  <c r="I18" i="5" a="1"/>
  <c r="I18" i="5"/>
  <c r="I104" i="5" a="1"/>
  <c r="I104" i="5"/>
  <c r="I439" i="9" a="1"/>
  <c r="I439" i="9"/>
  <c r="I4" i="5" a="1"/>
  <c r="I4" i="5"/>
  <c r="H41" i="9" a="1"/>
  <c r="H41" i="9"/>
  <c r="I295" i="5" a="1"/>
  <c r="I295" i="5"/>
  <c r="H130" i="10" a="1"/>
  <c r="H130" i="10"/>
  <c r="G123" i="10" a="1"/>
  <c r="G123" i="10"/>
  <c r="H135" i="9" a="1"/>
  <c r="H135" i="9"/>
  <c r="H18" i="5" a="1"/>
  <c r="H18" i="5"/>
  <c r="I238" i="8" a="1"/>
  <c r="I238" i="8"/>
  <c r="H238" i="8" a="1"/>
  <c r="H238" i="8"/>
  <c r="I320" i="5" a="1"/>
  <c r="I320" i="5"/>
  <c r="G35" i="10" a="1"/>
  <c r="G35" i="10"/>
  <c r="I306" i="5" a="1"/>
  <c r="I306" i="5"/>
  <c r="H283" i="5" a="1"/>
  <c r="H283" i="5"/>
  <c r="H507" i="9" a="1"/>
  <c r="H507" i="9"/>
  <c r="H8" i="9" a="1"/>
  <c r="H8" i="9"/>
  <c r="I160" i="5" a="1"/>
  <c r="I160" i="5"/>
  <c r="H110" i="5" a="1"/>
  <c r="H110" i="5"/>
  <c r="G160" i="10" a="1"/>
  <c r="G160" i="10"/>
  <c r="H422" i="9" a="1"/>
  <c r="H422" i="9"/>
  <c r="H160" i="10" a="1"/>
  <c r="H160" i="10"/>
  <c r="I8" i="9" a="1"/>
  <c r="I8" i="9"/>
  <c r="H306" i="5" a="1"/>
  <c r="H306" i="5"/>
  <c r="I283" i="5" a="1"/>
  <c r="I283" i="5"/>
  <c r="H160" i="5" a="1"/>
  <c r="H160" i="5"/>
  <c r="I422" i="9" a="1"/>
  <c r="I422" i="9"/>
  <c r="I507" i="9" a="1"/>
  <c r="I507" i="9"/>
  <c r="H320" i="5" a="1"/>
  <c r="H320" i="5"/>
  <c r="H35" i="10" a="1"/>
  <c r="H35" i="10"/>
  <c r="I110" i="5" a="1"/>
  <c r="I110" i="5"/>
  <c r="H174" i="5" a="1"/>
  <c r="H174" i="5"/>
  <c r="I204" i="9" a="1"/>
  <c r="I204" i="9"/>
  <c r="I473" i="9" a="1"/>
  <c r="I473" i="9"/>
  <c r="H182" i="5" a="1"/>
  <c r="H182" i="5"/>
  <c r="I247" i="8" a="1"/>
  <c r="I247" i="8"/>
  <c r="H247" i="8" a="1"/>
  <c r="H247" i="8"/>
  <c r="H193" i="5" a="1"/>
  <c r="H193" i="5"/>
  <c r="I245" i="5" a="1"/>
  <c r="I245" i="5"/>
  <c r="H47" i="9" a="1"/>
  <c r="H47" i="9"/>
  <c r="H523" i="9" a="1"/>
  <c r="H523" i="9"/>
  <c r="I350" i="9" a="1"/>
  <c r="I350" i="9"/>
  <c r="I593" i="9" a="1"/>
  <c r="I593" i="9"/>
  <c r="I182" i="5" a="1"/>
  <c r="I182" i="5"/>
  <c r="H245" i="5" a="1"/>
  <c r="H245" i="5"/>
  <c r="H473" i="9" a="1"/>
  <c r="H473" i="9"/>
  <c r="I47" i="9" a="1"/>
  <c r="I47" i="9"/>
  <c r="H350" i="9" a="1"/>
  <c r="H350" i="9"/>
  <c r="I523" i="9" a="1"/>
  <c r="I523" i="9"/>
  <c r="I174" i="5" a="1"/>
  <c r="I174" i="5"/>
  <c r="H204" i="9" a="1"/>
  <c r="H204" i="9"/>
  <c r="H593" i="9" a="1"/>
  <c r="H593" i="9"/>
  <c r="I193" i="5" a="1"/>
  <c r="I193" i="5"/>
  <c r="H155" i="9" a="1"/>
  <c r="H155" i="9"/>
  <c r="I192" i="5" a="1"/>
  <c r="I192" i="5"/>
  <c r="I55" i="9" a="1"/>
  <c r="I55" i="9"/>
  <c r="H305" i="5" a="1"/>
  <c r="H305" i="5"/>
  <c r="I59" i="8" a="1"/>
  <c r="I59" i="8"/>
  <c r="H59" i="8" a="1"/>
  <c r="H59" i="8"/>
  <c r="H20" i="9" a="1"/>
  <c r="H20" i="9"/>
  <c r="H352" i="5" a="1"/>
  <c r="H352" i="5"/>
  <c r="I242" i="8" a="1"/>
  <c r="I242" i="8"/>
  <c r="H242" i="8" a="1"/>
  <c r="H242" i="8"/>
  <c r="H127" i="5" a="1"/>
  <c r="H127" i="5"/>
  <c r="I363" i="8" a="1"/>
  <c r="I363" i="8"/>
  <c r="H363" i="8" a="1"/>
  <c r="H363" i="8"/>
  <c r="H10" i="12" a="1"/>
  <c r="H10" i="12"/>
  <c r="I303" i="9" a="1"/>
  <c r="I303" i="9"/>
  <c r="I117" i="5" a="1"/>
  <c r="I117" i="5"/>
  <c r="H503" i="9" a="1"/>
  <c r="H503" i="9"/>
  <c r="H303" i="9" a="1"/>
  <c r="H303" i="9"/>
  <c r="H117" i="5" a="1"/>
  <c r="H117" i="5"/>
  <c r="H192" i="5" a="1"/>
  <c r="H192" i="5"/>
  <c r="I352" i="5" a="1"/>
  <c r="I352" i="5"/>
  <c r="I155" i="9" a="1"/>
  <c r="I155" i="9"/>
  <c r="I127" i="5" a="1"/>
  <c r="I127" i="5"/>
  <c r="I305" i="5" a="1"/>
  <c r="I305" i="5"/>
  <c r="I503" i="9" a="1"/>
  <c r="I503" i="9"/>
  <c r="H55" i="9" a="1"/>
  <c r="H55" i="9"/>
  <c r="G10" i="12" a="1"/>
  <c r="G10" i="12"/>
  <c r="I20" i="9" a="1"/>
  <c r="I20" i="9"/>
  <c r="I324" i="5" a="1"/>
  <c r="I324" i="5"/>
  <c r="I126" i="9" a="1"/>
  <c r="I126" i="9"/>
  <c r="G3" i="12" a="1"/>
  <c r="G3" i="12"/>
  <c r="I538" i="9" a="1"/>
  <c r="I538" i="9"/>
  <c r="H389" i="9" a="1"/>
  <c r="H389" i="9"/>
  <c r="H216" i="5" a="1"/>
  <c r="H216" i="5"/>
  <c r="H351" i="9" a="1"/>
  <c r="H351" i="9"/>
  <c r="H229" i="9" a="1"/>
  <c r="H229" i="9"/>
  <c r="H154" i="10" a="1"/>
  <c r="H154" i="10"/>
  <c r="H73" i="5" a="1"/>
  <c r="H73" i="5"/>
  <c r="I216" i="5" a="1"/>
  <c r="I216" i="5"/>
  <c r="H126" i="9" a="1"/>
  <c r="H126" i="9"/>
  <c r="I229" i="9" a="1"/>
  <c r="I229" i="9"/>
  <c r="I351" i="9" a="1"/>
  <c r="I351" i="9"/>
  <c r="G154" i="10" a="1"/>
  <c r="G154" i="10"/>
  <c r="I389" i="9" a="1"/>
  <c r="I389" i="9"/>
  <c r="H324" i="5" a="1"/>
  <c r="H324" i="5"/>
  <c r="I343" i="8" a="1"/>
  <c r="I343" i="8"/>
  <c r="H343" i="8" a="1"/>
  <c r="H343" i="8"/>
  <c r="I73" i="5" a="1"/>
  <c r="I73" i="5"/>
  <c r="H3" i="12" a="1"/>
  <c r="H3" i="12"/>
  <c r="H538" i="9" a="1"/>
  <c r="H538" i="9"/>
  <c r="I293" i="5" a="1"/>
  <c r="I293" i="5"/>
  <c r="I374" i="9" a="1"/>
  <c r="I374" i="9"/>
  <c r="H518" i="9" a="1"/>
  <c r="H518" i="9"/>
  <c r="I565" i="9" a="1"/>
  <c r="I565" i="9"/>
  <c r="H457" i="9" a="1"/>
  <c r="H457" i="9"/>
  <c r="G2" i="12" a="1"/>
  <c r="G2" i="12"/>
  <c r="I318" i="5" a="1"/>
  <c r="I318" i="5"/>
  <c r="H560" i="9" a="1"/>
  <c r="H560" i="9"/>
  <c r="G108" i="10" a="1"/>
  <c r="G108" i="10"/>
  <c r="G23" i="10" a="1"/>
  <c r="G23" i="10"/>
  <c r="H318" i="5" a="1"/>
  <c r="H318" i="5"/>
  <c r="H565" i="9" a="1"/>
  <c r="H565" i="9"/>
  <c r="H293" i="5" a="1"/>
  <c r="H293" i="5"/>
  <c r="I75" i="8" a="1"/>
  <c r="I75" i="8"/>
  <c r="H75" i="8" a="1"/>
  <c r="H75" i="8"/>
  <c r="I518" i="9" a="1"/>
  <c r="I518" i="9"/>
  <c r="H374" i="9" a="1"/>
  <c r="H374" i="9"/>
  <c r="I560" i="9" a="1"/>
  <c r="I560" i="9"/>
  <c r="H108" i="10" a="1"/>
  <c r="H108" i="10"/>
  <c r="I457" i="9" a="1"/>
  <c r="I457" i="9"/>
  <c r="H23" i="10" a="1"/>
  <c r="H23" i="10"/>
  <c r="H2" i="12" a="1"/>
  <c r="H2" i="12"/>
  <c r="I579" i="9" a="1"/>
  <c r="I579" i="9"/>
  <c r="I480" i="9" a="1"/>
  <c r="I480" i="9"/>
  <c r="G91" i="10" a="1"/>
  <c r="G91" i="10"/>
  <c r="I237" i="5" a="1"/>
  <c r="I237" i="5"/>
  <c r="I591" i="9" a="1"/>
  <c r="I591" i="9"/>
  <c r="I534" i="9" a="1"/>
  <c r="I534" i="9"/>
  <c r="I254" i="9" a="1"/>
  <c r="I254" i="9"/>
  <c r="I260" i="5" a="1"/>
  <c r="I260" i="5"/>
  <c r="H552" i="9" a="1"/>
  <c r="H552" i="9"/>
  <c r="H372" i="9" a="1"/>
  <c r="H372" i="9"/>
  <c r="I357" i="9" a="1"/>
  <c r="I357" i="9"/>
  <c r="H254" i="9" a="1"/>
  <c r="H254" i="9"/>
  <c r="H260" i="5" a="1"/>
  <c r="H260" i="5"/>
  <c r="I372" i="9" a="1"/>
  <c r="I372" i="9"/>
  <c r="H237" i="5" a="1"/>
  <c r="H237" i="5"/>
  <c r="I552" i="9" a="1"/>
  <c r="I552" i="9"/>
  <c r="H591" i="9" a="1"/>
  <c r="H591" i="9"/>
  <c r="H357" i="9" a="1"/>
  <c r="H357" i="9"/>
  <c r="H480" i="9" a="1"/>
  <c r="H480" i="9"/>
  <c r="H534" i="9" a="1"/>
  <c r="H534" i="9"/>
  <c r="H579" i="9" a="1"/>
  <c r="H579" i="9"/>
  <c r="H91" i="10" a="1"/>
  <c r="H91" i="10"/>
  <c r="H453" i="9" a="1"/>
  <c r="H453" i="9"/>
  <c r="H343" i="9" a="1"/>
  <c r="H343" i="9"/>
  <c r="G125" i="10" a="1"/>
  <c r="G125" i="10"/>
  <c r="I584" i="9" a="1"/>
  <c r="I584" i="9"/>
  <c r="G83" i="10" a="1"/>
  <c r="G83" i="10"/>
  <c r="H202" i="9" a="1"/>
  <c r="H202" i="9"/>
  <c r="I386" i="9" a="1"/>
  <c r="I386" i="9"/>
  <c r="I164" i="5" a="1"/>
  <c r="I164" i="5"/>
  <c r="H234" i="5" a="1"/>
  <c r="H234" i="5"/>
  <c r="I440" i="8" a="1"/>
  <c r="I440" i="8"/>
  <c r="H440" i="8" a="1"/>
  <c r="H440" i="8"/>
  <c r="I343" i="9" a="1"/>
  <c r="I343" i="9"/>
  <c r="H144" i="5" a="1"/>
  <c r="H144" i="5"/>
  <c r="I453" i="9" a="1"/>
  <c r="I453" i="9"/>
  <c r="I234" i="5" a="1"/>
  <c r="I234" i="5"/>
  <c r="H584" i="9" a="1"/>
  <c r="H584" i="9"/>
  <c r="H83" i="10" a="1"/>
  <c r="H83" i="10"/>
  <c r="H125" i="10" a="1"/>
  <c r="H125" i="10"/>
  <c r="H164" i="5" a="1"/>
  <c r="H164" i="5"/>
  <c r="I24" i="8" a="1"/>
  <c r="I24" i="8"/>
  <c r="H24" i="8" a="1"/>
  <c r="H24" i="8"/>
  <c r="I202" i="9" a="1"/>
  <c r="I202" i="9"/>
  <c r="I144" i="5" a="1"/>
  <c r="I144" i="5"/>
  <c r="H386" i="9" a="1"/>
  <c r="H386" i="9"/>
  <c r="H105" i="9" a="1"/>
  <c r="H105" i="9"/>
  <c r="H345" i="9" a="1"/>
  <c r="H345" i="9"/>
  <c r="I188" i="9" a="1"/>
  <c r="I188" i="9"/>
  <c r="H78" i="10" a="1"/>
  <c r="H78" i="10"/>
  <c r="G13" i="10" a="1"/>
  <c r="G13" i="10"/>
  <c r="H185" i="9" a="1"/>
  <c r="H185" i="9"/>
  <c r="I319" i="5" a="1"/>
  <c r="I319" i="5"/>
  <c r="I104" i="9" a="1"/>
  <c r="I104" i="9"/>
  <c r="H195" i="5" a="1"/>
  <c r="H195" i="5"/>
  <c r="H104" i="9" a="1"/>
  <c r="H104" i="9"/>
  <c r="I576" i="9" a="1"/>
  <c r="I576" i="9"/>
  <c r="I195" i="5" a="1"/>
  <c r="I195" i="5"/>
  <c r="H13" i="10" a="1"/>
  <c r="H13" i="10"/>
  <c r="H576" i="9" a="1"/>
  <c r="H576" i="9"/>
  <c r="I185" i="9" a="1"/>
  <c r="I185" i="9"/>
  <c r="G78" i="10" a="1"/>
  <c r="G78" i="10"/>
  <c r="I345" i="9" a="1"/>
  <c r="I345" i="9"/>
  <c r="I105" i="9" a="1"/>
  <c r="I105" i="9"/>
  <c r="H188" i="9" a="1"/>
  <c r="H188" i="9"/>
  <c r="H319" i="5" a="1"/>
  <c r="H319" i="5"/>
  <c r="I580" i="9" a="1"/>
  <c r="I580" i="9"/>
  <c r="G121" i="10" a="1"/>
  <c r="G121" i="10"/>
  <c r="G143" i="10" a="1"/>
  <c r="G143" i="10"/>
  <c r="H272" i="5" a="1"/>
  <c r="H272" i="5"/>
  <c r="I444" i="8" a="1"/>
  <c r="I444" i="8"/>
  <c r="H444" i="8" a="1"/>
  <c r="H444" i="8"/>
  <c r="G66" i="10" a="1"/>
  <c r="G66" i="10"/>
  <c r="H558" i="9" a="1"/>
  <c r="H558" i="9"/>
  <c r="I75" i="5" a="1"/>
  <c r="I75" i="5"/>
  <c r="H184" i="10" a="1"/>
  <c r="H184" i="10"/>
  <c r="I22" i="9" a="1"/>
  <c r="I22" i="9"/>
  <c r="H580" i="9" a="1"/>
  <c r="H580" i="9"/>
  <c r="H329" i="9" a="1"/>
  <c r="H329" i="9"/>
  <c r="H66" i="10" a="1"/>
  <c r="H66" i="10"/>
  <c r="H121" i="10" a="1"/>
  <c r="H121" i="10"/>
  <c r="I272" i="5" a="1"/>
  <c r="I272" i="5"/>
  <c r="I558" i="9" a="1"/>
  <c r="I558" i="9"/>
  <c r="H143" i="10" a="1"/>
  <c r="H143" i="10"/>
  <c r="G184" i="10" a="1"/>
  <c r="G184" i="10"/>
  <c r="H75" i="5" a="1"/>
  <c r="H75" i="5"/>
  <c r="I329" i="9" a="1"/>
  <c r="I329" i="9"/>
  <c r="H22" i="9" a="1"/>
  <c r="H22" i="9"/>
  <c r="I107" i="5" a="1"/>
  <c r="I107" i="5"/>
  <c r="G115" i="10" a="1"/>
  <c r="G115" i="10"/>
  <c r="H76" i="9" a="1"/>
  <c r="H76" i="9"/>
  <c r="H587" i="9" a="1"/>
  <c r="H587" i="9"/>
  <c r="I10" i="5" a="1"/>
  <c r="I10" i="5"/>
  <c r="H120" i="9" a="1"/>
  <c r="H120" i="9"/>
  <c r="I175" i="9" a="1"/>
  <c r="I175" i="9"/>
  <c r="I522" i="9" a="1"/>
  <c r="I522" i="9"/>
  <c r="H330" i="9" a="1"/>
  <c r="H330" i="9"/>
  <c r="H307" i="5" a="1"/>
  <c r="H307" i="5"/>
  <c r="H522" i="9" a="1"/>
  <c r="H522" i="9"/>
  <c r="I556" i="9" a="1"/>
  <c r="I556" i="9"/>
  <c r="I330" i="9" a="1"/>
  <c r="I330" i="9"/>
  <c r="I307" i="5" a="1"/>
  <c r="I307" i="5"/>
  <c r="H175" i="9" a="1"/>
  <c r="H175" i="9"/>
  <c r="I587" i="9" a="1"/>
  <c r="I587" i="9"/>
  <c r="H107" i="5" a="1"/>
  <c r="H107" i="5"/>
  <c r="I464" i="8" a="1"/>
  <c r="I464" i="8"/>
  <c r="H464" i="8" a="1"/>
  <c r="H464" i="8"/>
  <c r="H10" i="5" a="1"/>
  <c r="H10" i="5"/>
  <c r="H556" i="9" a="1"/>
  <c r="H556" i="9"/>
  <c r="I76" i="9" a="1"/>
  <c r="I76" i="9"/>
  <c r="I120" i="9" a="1"/>
  <c r="I120" i="9"/>
  <c r="H115" i="10" a="1"/>
  <c r="H115" i="10"/>
  <c r="H84" i="9" a="1"/>
  <c r="H84" i="9"/>
  <c r="H344" i="9" a="1"/>
  <c r="H344" i="9"/>
  <c r="I6" i="9" a="1"/>
  <c r="I6" i="9"/>
  <c r="H28" i="10" a="1"/>
  <c r="H28" i="10"/>
  <c r="H280" i="5" a="1"/>
  <c r="H280" i="5"/>
  <c r="I423" i="8" a="1"/>
  <c r="I423" i="8"/>
  <c r="H423" i="8" a="1"/>
  <c r="H423" i="8"/>
  <c r="I252" i="9" a="1"/>
  <c r="I252" i="9"/>
  <c r="H337" i="5" a="1"/>
  <c r="H337" i="5"/>
  <c r="I207" i="5" a="1"/>
  <c r="I207" i="5"/>
  <c r="H281" i="9" a="1"/>
  <c r="H281" i="9"/>
  <c r="I207" i="9" a="1"/>
  <c r="I207" i="9"/>
  <c r="H6" i="9" a="1"/>
  <c r="H6" i="9"/>
  <c r="G28" i="10" a="1"/>
  <c r="G28" i="10"/>
  <c r="H207" i="5" a="1"/>
  <c r="H207" i="5"/>
  <c r="I307" i="8" a="1"/>
  <c r="I307" i="8"/>
  <c r="H307" i="8" a="1"/>
  <c r="H307" i="8"/>
  <c r="I280" i="5" a="1"/>
  <c r="I280" i="5"/>
  <c r="I84" i="9" a="1"/>
  <c r="I84" i="9"/>
  <c r="H252" i="9" a="1"/>
  <c r="H252" i="9"/>
  <c r="I281" i="9" a="1"/>
  <c r="I281" i="9"/>
  <c r="I337" i="5" a="1"/>
  <c r="I337" i="5"/>
  <c r="H207" i="9" a="1"/>
  <c r="H207" i="9"/>
  <c r="I344" i="9" a="1"/>
  <c r="I344" i="9"/>
  <c r="H475" i="9" a="1"/>
  <c r="H475" i="9"/>
  <c r="H82" i="9" a="1"/>
  <c r="H82" i="9"/>
  <c r="H454" i="9" a="1"/>
  <c r="H454" i="9"/>
  <c r="H41" i="5" a="1"/>
  <c r="H41" i="5"/>
  <c r="I123" i="5" a="1"/>
  <c r="I123" i="5"/>
  <c r="H136" i="9" a="1"/>
  <c r="H136" i="9"/>
  <c r="H21" i="5" a="1"/>
  <c r="H21" i="5"/>
  <c r="I572" i="9" a="1"/>
  <c r="I572" i="9"/>
  <c r="H562" i="9" a="1"/>
  <c r="H562" i="9"/>
  <c r="H132" i="5" a="1"/>
  <c r="H132" i="5"/>
  <c r="I21" i="5" a="1"/>
  <c r="I21" i="5"/>
  <c r="I182" i="9" a="1"/>
  <c r="I182" i="9"/>
  <c r="I136" i="9" a="1"/>
  <c r="I136" i="9"/>
  <c r="I82" i="9" a="1"/>
  <c r="I82" i="9"/>
  <c r="H123" i="5" a="1"/>
  <c r="H123" i="5"/>
  <c r="I562" i="9" a="1"/>
  <c r="I562" i="9"/>
  <c r="I132" i="5" a="1"/>
  <c r="I132" i="5"/>
  <c r="I41" i="5" a="1"/>
  <c r="I41" i="5"/>
  <c r="I454" i="9" a="1"/>
  <c r="I454" i="9"/>
  <c r="H572" i="9" a="1"/>
  <c r="H572" i="9"/>
  <c r="H182" i="9" a="1"/>
  <c r="H182" i="9"/>
  <c r="I475" i="9" a="1"/>
  <c r="I475" i="9"/>
  <c r="H248" i="9" a="1"/>
  <c r="H248" i="9"/>
  <c r="H137" i="5" a="1"/>
  <c r="H137" i="5"/>
  <c r="H255" i="5" a="1"/>
  <c r="H255" i="5"/>
  <c r="H590" i="9" a="1"/>
  <c r="H590" i="9"/>
  <c r="H180" i="9" a="1"/>
  <c r="H180" i="9"/>
  <c r="H404" i="9" a="1"/>
  <c r="H404" i="9"/>
  <c r="H380" i="9" a="1"/>
  <c r="H380" i="9"/>
  <c r="H166" i="10" a="1"/>
  <c r="H166" i="10"/>
  <c r="I286" i="9" a="1"/>
  <c r="I286" i="9"/>
  <c r="H539" i="9" a="1"/>
  <c r="H539" i="9"/>
  <c r="I432" i="9" a="1"/>
  <c r="I432" i="9"/>
  <c r="I180" i="9" a="1"/>
  <c r="I180" i="9"/>
  <c r="I590" i="9" a="1"/>
  <c r="I590" i="9"/>
  <c r="I248" i="9" a="1"/>
  <c r="I248" i="9"/>
  <c r="I137" i="5" a="1"/>
  <c r="I137" i="5"/>
  <c r="I380" i="9" a="1"/>
  <c r="I380" i="9"/>
  <c r="G166" i="10" a="1"/>
  <c r="G166" i="10"/>
  <c r="I404" i="9" a="1"/>
  <c r="I404" i="9"/>
  <c r="I539" i="9" a="1"/>
  <c r="I539" i="9"/>
  <c r="H432" i="9" a="1"/>
  <c r="H432" i="9"/>
  <c r="H286" i="9" a="1"/>
  <c r="H286" i="9"/>
  <c r="I255" i="5" a="1"/>
  <c r="I255" i="5"/>
  <c r="H460" i="9" a="1"/>
  <c r="H460" i="9"/>
  <c r="I240" i="5" a="1"/>
  <c r="I240" i="5"/>
  <c r="I326" i="9" a="1"/>
  <c r="I326" i="9"/>
  <c r="H179" i="9" a="1"/>
  <c r="H179" i="9"/>
  <c r="H137" i="9" a="1"/>
  <c r="H137" i="9"/>
  <c r="I334" i="9" a="1"/>
  <c r="I334" i="9"/>
  <c r="H283" i="9" a="1"/>
  <c r="H283" i="9"/>
  <c r="H223" i="9" a="1"/>
  <c r="H223" i="9"/>
  <c r="H27" i="5" a="1"/>
  <c r="H27" i="5"/>
  <c r="H297" i="5" a="1"/>
  <c r="H297" i="5"/>
  <c r="I370" i="9" a="1"/>
  <c r="I370" i="9"/>
  <c r="I179" i="9" a="1"/>
  <c r="I179" i="9"/>
  <c r="I460" i="9" a="1"/>
  <c r="I460" i="9"/>
  <c r="H334" i="9" a="1"/>
  <c r="H334" i="9"/>
  <c r="I223" i="9" a="1"/>
  <c r="I223" i="9"/>
  <c r="I27" i="5" a="1"/>
  <c r="I27" i="5"/>
  <c r="H326" i="9" a="1"/>
  <c r="H326" i="9"/>
  <c r="I283" i="9" a="1"/>
  <c r="I283" i="9"/>
  <c r="I137" i="9" a="1"/>
  <c r="I137" i="9"/>
  <c r="I297" i="5" a="1"/>
  <c r="I297" i="5"/>
  <c r="H240" i="5" a="1"/>
  <c r="H240" i="5"/>
  <c r="H370" i="9" a="1"/>
  <c r="H370" i="9"/>
  <c r="H456" i="9" a="1"/>
  <c r="H456" i="9"/>
  <c r="H133" i="5" a="1"/>
  <c r="H133" i="5"/>
  <c r="I174" i="8" a="1"/>
  <c r="I174" i="8"/>
  <c r="H174" i="8" a="1"/>
  <c r="H174" i="8"/>
  <c r="H241" i="9" a="1"/>
  <c r="H241" i="9"/>
  <c r="I246" i="9" a="1"/>
  <c r="I246" i="9"/>
  <c r="I390" i="9" a="1"/>
  <c r="I390" i="9"/>
  <c r="I394" i="9" a="1"/>
  <c r="I394" i="9"/>
  <c r="H407" i="9" a="1"/>
  <c r="H407" i="9"/>
  <c r="G168" i="10" a="1"/>
  <c r="G168" i="10"/>
  <c r="H256" i="9" a="1"/>
  <c r="H256" i="9"/>
  <c r="H51" i="9" a="1"/>
  <c r="H51" i="9"/>
  <c r="H253" i="5" a="1"/>
  <c r="H253" i="5"/>
  <c r="H246" i="9" a="1"/>
  <c r="H246" i="9"/>
  <c r="H390" i="9" a="1"/>
  <c r="H390" i="9"/>
  <c r="I256" i="9" a="1"/>
  <c r="I256" i="9"/>
  <c r="I241" i="9" a="1"/>
  <c r="I241" i="9"/>
  <c r="I51" i="9" a="1"/>
  <c r="I51" i="9"/>
  <c r="I253" i="5" a="1"/>
  <c r="I253" i="5"/>
  <c r="I407" i="9" a="1"/>
  <c r="I407" i="9"/>
  <c r="I456" i="9" a="1"/>
  <c r="I456" i="9"/>
  <c r="H394" i="9" a="1"/>
  <c r="H394" i="9"/>
  <c r="H168" i="10" a="1"/>
  <c r="H168" i="10"/>
  <c r="I133" i="5" a="1"/>
  <c r="I133" i="5"/>
  <c r="I269" i="9" a="1"/>
  <c r="I269" i="9"/>
  <c r="H569" i="9" a="1"/>
  <c r="H569" i="9"/>
  <c r="I19" i="9" a="1"/>
  <c r="I19" i="9"/>
  <c r="I140" i="5" a="1"/>
  <c r="I140" i="5"/>
  <c r="H597" i="9" a="1"/>
  <c r="H597" i="9"/>
  <c r="H592" i="9" a="1"/>
  <c r="H592" i="9"/>
  <c r="I561" i="9" a="1"/>
  <c r="I561" i="9"/>
  <c r="G181" i="10" a="1"/>
  <c r="G181" i="10"/>
  <c r="I247" i="5" a="1"/>
  <c r="I247" i="5"/>
  <c r="H59" i="9" a="1"/>
  <c r="H59" i="9"/>
  <c r="I597" i="9" a="1"/>
  <c r="I597" i="9"/>
  <c r="I592" i="9" a="1"/>
  <c r="I592" i="9"/>
  <c r="I569" i="9" a="1"/>
  <c r="I569" i="9"/>
  <c r="H140" i="5" a="1"/>
  <c r="H140" i="5"/>
  <c r="I40" i="8" a="1"/>
  <c r="I40" i="8"/>
  <c r="H40" i="8" a="1"/>
  <c r="H40" i="8"/>
  <c r="H19" i="9" a="1"/>
  <c r="H19" i="9"/>
  <c r="H181" i="10" a="1"/>
  <c r="H181" i="10"/>
  <c r="H561" i="9" a="1"/>
  <c r="H561" i="9"/>
  <c r="H247" i="5" a="1"/>
  <c r="H247" i="5"/>
  <c r="I402" i="8" a="1"/>
  <c r="I402" i="8"/>
  <c r="H402" i="8" a="1"/>
  <c r="H402" i="8"/>
  <c r="I59" i="9" a="1"/>
  <c r="I59" i="9"/>
  <c r="H269" i="9" a="1"/>
  <c r="H269" i="9"/>
  <c r="G173" i="10" a="1"/>
  <c r="G173" i="10"/>
  <c r="I156" i="9" a="1"/>
  <c r="I156" i="9"/>
  <c r="H68" i="9" a="1"/>
  <c r="H68" i="9"/>
  <c r="H583" i="9" a="1"/>
  <c r="H583" i="9"/>
  <c r="I181" i="5" a="1"/>
  <c r="I181" i="5"/>
  <c r="I199" i="9" a="1"/>
  <c r="I199" i="9"/>
  <c r="H321" i="5" a="1"/>
  <c r="H321" i="5"/>
  <c r="G180" i="10" a="1"/>
  <c r="G180" i="10"/>
  <c r="H150" i="5" a="1"/>
  <c r="H150" i="5"/>
  <c r="I419" i="8" a="1"/>
  <c r="I419" i="8"/>
  <c r="H419" i="8" a="1"/>
  <c r="H419" i="8"/>
  <c r="I321" i="5" a="1"/>
  <c r="I321" i="5"/>
  <c r="H65" i="10" a="1"/>
  <c r="H65" i="10"/>
  <c r="H156" i="9" a="1"/>
  <c r="H156" i="9"/>
  <c r="H180" i="10" a="1"/>
  <c r="H180" i="10"/>
  <c r="I68" i="9" a="1"/>
  <c r="I68" i="9"/>
  <c r="H181" i="5" a="1"/>
  <c r="H181" i="5"/>
  <c r="I11" i="8" a="1"/>
  <c r="I11" i="8"/>
  <c r="H11" i="8" a="1"/>
  <c r="H11" i="8"/>
  <c r="I583" i="9" a="1"/>
  <c r="I583" i="9"/>
  <c r="H173" i="10" a="1"/>
  <c r="H173" i="10"/>
  <c r="G65" i="10" a="1"/>
  <c r="G65" i="10"/>
  <c r="H199" i="9" a="1"/>
  <c r="H199" i="9"/>
  <c r="I150" i="5" a="1"/>
  <c r="I150" i="5"/>
  <c r="I397" i="9" a="1"/>
  <c r="I397" i="9"/>
  <c r="H142" i="5" a="1"/>
  <c r="H142" i="5"/>
  <c r="I442" i="8" a="1"/>
  <c r="I442" i="8"/>
  <c r="H442" i="8" a="1"/>
  <c r="H442" i="8"/>
  <c r="G107" i="10" a="1"/>
  <c r="G107" i="10"/>
  <c r="I265" i="9" a="1"/>
  <c r="I265" i="9"/>
  <c r="I40" i="5" a="1"/>
  <c r="I40" i="5"/>
  <c r="H339" i="9" a="1"/>
  <c r="H339" i="9"/>
  <c r="H16" i="10" a="1"/>
  <c r="H16" i="10"/>
  <c r="I500" i="9" a="1"/>
  <c r="I500" i="9"/>
  <c r="H14" i="5" a="1"/>
  <c r="H14" i="5"/>
  <c r="I185" i="5" a="1"/>
  <c r="I185" i="5"/>
  <c r="H236" i="9" a="1"/>
  <c r="H236" i="9"/>
  <c r="H500" i="9" a="1"/>
  <c r="H500" i="9"/>
  <c r="H265" i="9" a="1"/>
  <c r="H265" i="9"/>
  <c r="H40" i="5" a="1"/>
  <c r="H40" i="5"/>
  <c r="H397" i="9" a="1"/>
  <c r="H397" i="9"/>
  <c r="H107" i="10" a="1"/>
  <c r="H107" i="10"/>
  <c r="I14" i="5" a="1"/>
  <c r="I14" i="5"/>
  <c r="I236" i="9" a="1"/>
  <c r="I236" i="9"/>
  <c r="G16" i="10" a="1"/>
  <c r="G16" i="10"/>
  <c r="I339" i="9" a="1"/>
  <c r="I339" i="9"/>
  <c r="H185" i="5" a="1"/>
  <c r="H185" i="5"/>
  <c r="I142" i="5" a="1"/>
  <c r="I142" i="5"/>
  <c r="H54" i="9" a="1"/>
  <c r="H54" i="9"/>
  <c r="I312" i="9" a="1"/>
  <c r="I312" i="9"/>
  <c r="I354" i="5" a="1"/>
  <c r="I354" i="5"/>
  <c r="H55" i="5" a="1"/>
  <c r="H55" i="5"/>
  <c r="I253" i="8" a="1"/>
  <c r="I253" i="8"/>
  <c r="H253" i="8" a="1"/>
  <c r="H253" i="8"/>
  <c r="H438" i="9" a="1"/>
  <c r="H438" i="9"/>
  <c r="H106" i="5" a="1"/>
  <c r="H106" i="5"/>
  <c r="H373" i="9" a="1"/>
  <c r="H373" i="9"/>
  <c r="H83" i="9" a="1"/>
  <c r="H83" i="9"/>
  <c r="I393" i="9" a="1"/>
  <c r="I393" i="9"/>
  <c r="I129" i="9" a="1"/>
  <c r="I129" i="9"/>
  <c r="H449" i="9" a="1"/>
  <c r="H449" i="9"/>
  <c r="I438" i="9" a="1"/>
  <c r="I438" i="9"/>
  <c r="I106" i="5" a="1"/>
  <c r="I106" i="5"/>
  <c r="H354" i="5" a="1"/>
  <c r="H354" i="5"/>
  <c r="I54" i="9" a="1"/>
  <c r="I54" i="9"/>
  <c r="I55" i="5" a="1"/>
  <c r="I55" i="5"/>
  <c r="H393" i="9" a="1"/>
  <c r="H393" i="9"/>
  <c r="I83" i="9" a="1"/>
  <c r="I83" i="9"/>
  <c r="I373" i="9" a="1"/>
  <c r="I373" i="9"/>
  <c r="H129" i="9" a="1"/>
  <c r="H129" i="9"/>
  <c r="I449" i="9" a="1"/>
  <c r="I449" i="9"/>
  <c r="H312" i="9" a="1"/>
  <c r="H312" i="9"/>
  <c r="I174" i="9" a="1"/>
  <c r="I174" i="9"/>
  <c r="H472" i="9" a="1"/>
  <c r="H472" i="9"/>
  <c r="H129" i="5" a="1"/>
  <c r="H129" i="5"/>
  <c r="H196" i="9" a="1"/>
  <c r="H196" i="9"/>
  <c r="I92" i="9" a="1"/>
  <c r="I92" i="9"/>
  <c r="H446" i="9" a="1"/>
  <c r="H446" i="9"/>
  <c r="I470" i="9" a="1"/>
  <c r="I470" i="9"/>
  <c r="H9" i="9" a="1"/>
  <c r="H9" i="9"/>
  <c r="H205" i="5" a="1"/>
  <c r="H205" i="5"/>
  <c r="I496" i="9" a="1"/>
  <c r="I496" i="9"/>
  <c r="H30" i="9" a="1"/>
  <c r="H30" i="9"/>
  <c r="H382" i="9" a="1"/>
  <c r="H382" i="9"/>
  <c r="I9" i="9" a="1"/>
  <c r="I9" i="9"/>
  <c r="I205" i="5" a="1"/>
  <c r="I205" i="5"/>
  <c r="H470" i="9" a="1"/>
  <c r="H470" i="9"/>
  <c r="H92" i="9" a="1"/>
  <c r="H92" i="9"/>
  <c r="I472" i="9" a="1"/>
  <c r="I472" i="9"/>
  <c r="I129" i="5" a="1"/>
  <c r="I129" i="5"/>
  <c r="I196" i="9" a="1"/>
  <c r="I196" i="9"/>
  <c r="H174" i="9" a="1"/>
  <c r="H174" i="9"/>
  <c r="I382" i="9" a="1"/>
  <c r="I382" i="9"/>
  <c r="H496" i="9" a="1"/>
  <c r="H496" i="9"/>
  <c r="I30" i="9" a="1"/>
  <c r="I30" i="9"/>
  <c r="I446" i="9" a="1"/>
  <c r="I446" i="9"/>
  <c r="H532" i="9" a="1"/>
  <c r="H532" i="9"/>
  <c r="H351" i="5" a="1"/>
  <c r="H351" i="5"/>
  <c r="I167" i="9" a="1"/>
  <c r="I167" i="9"/>
  <c r="I298" i="9" a="1"/>
  <c r="I298" i="9"/>
  <c r="H167" i="10" a="1"/>
  <c r="H167" i="10"/>
  <c r="H288" i="9" a="1"/>
  <c r="H288" i="9"/>
  <c r="I536" i="9" a="1"/>
  <c r="I536" i="9"/>
  <c r="I284" i="9" a="1"/>
  <c r="I284" i="9"/>
  <c r="H243" i="5" a="1"/>
  <c r="H243" i="5"/>
  <c r="H69" i="10" a="1"/>
  <c r="H69" i="10"/>
  <c r="I375" i="9" a="1"/>
  <c r="I375" i="9"/>
  <c r="G167" i="10" a="1"/>
  <c r="G167" i="10"/>
  <c r="H167" i="9" a="1"/>
  <c r="H167" i="9"/>
  <c r="G69" i="10" a="1"/>
  <c r="G69" i="10"/>
  <c r="H536" i="9" a="1"/>
  <c r="H536" i="9"/>
  <c r="I243" i="5" a="1"/>
  <c r="I243" i="5"/>
  <c r="I288" i="9" a="1"/>
  <c r="I288" i="9"/>
  <c r="H375" i="9" a="1"/>
  <c r="H375" i="9"/>
  <c r="H284" i="9" a="1"/>
  <c r="H284" i="9"/>
  <c r="H298" i="9" a="1"/>
  <c r="H298" i="9"/>
  <c r="I532" i="9" a="1"/>
  <c r="I532" i="9"/>
  <c r="I351" i="5" a="1"/>
  <c r="I351" i="5"/>
  <c r="H327" i="5" a="1"/>
  <c r="H327" i="5"/>
  <c r="I433" i="8" a="1"/>
  <c r="I433" i="8"/>
  <c r="H433" i="8" a="1"/>
  <c r="H433" i="8"/>
  <c r="H40" i="9" a="1"/>
  <c r="H40" i="9"/>
  <c r="H281" i="5" a="1"/>
  <c r="H281" i="5"/>
  <c r="I235" i="8" a="1"/>
  <c r="I235" i="8"/>
  <c r="H235" i="8" a="1"/>
  <c r="H235" i="8"/>
  <c r="I154" i="5" a="1"/>
  <c r="I154" i="5"/>
  <c r="I410" i="9" a="1"/>
  <c r="I410" i="9"/>
  <c r="I147" i="5" a="1"/>
  <c r="I147" i="5"/>
  <c r="I149" i="9" a="1"/>
  <c r="I149" i="9"/>
  <c r="G39" i="10" a="1"/>
  <c r="G39" i="10"/>
  <c r="H335" i="9" a="1"/>
  <c r="H335" i="9"/>
  <c r="H169" i="5" a="1"/>
  <c r="H169" i="5"/>
  <c r="I462" i="8" a="1"/>
  <c r="I462" i="8"/>
  <c r="H462" i="8" a="1"/>
  <c r="H462" i="8"/>
  <c r="I281" i="5" a="1"/>
  <c r="I281" i="5"/>
  <c r="I299" i="5" a="1"/>
  <c r="I299" i="5"/>
  <c r="H154" i="5" a="1"/>
  <c r="H154" i="5"/>
  <c r="I468" i="8" a="1"/>
  <c r="I468" i="8"/>
  <c r="H468" i="8" a="1"/>
  <c r="H468" i="8"/>
  <c r="H299" i="5" a="1"/>
  <c r="H299" i="5"/>
  <c r="H149" i="9" a="1"/>
  <c r="H149" i="9"/>
  <c r="I40" i="9" a="1"/>
  <c r="I40" i="9"/>
  <c r="I327" i="5" a="1"/>
  <c r="I327" i="5"/>
  <c r="H410" i="9" a="1"/>
  <c r="H410" i="9"/>
  <c r="H147" i="5" a="1"/>
  <c r="H147" i="5"/>
  <c r="I169" i="5" a="1"/>
  <c r="I169" i="5"/>
  <c r="H39" i="10" a="1"/>
  <c r="H39" i="10"/>
  <c r="I335" i="9" a="1"/>
  <c r="I335" i="9"/>
  <c r="I361" i="5" a="1"/>
  <c r="I361" i="5"/>
  <c r="H161" i="9" a="1"/>
  <c r="H161" i="9"/>
  <c r="H261" i="5" a="1"/>
  <c r="H261" i="5"/>
  <c r="I91" i="9" a="1"/>
  <c r="I91" i="9"/>
  <c r="I348" i="9" a="1"/>
  <c r="I348" i="9"/>
  <c r="H199" i="5" a="1"/>
  <c r="H199" i="5"/>
  <c r="I332" i="8" a="1"/>
  <c r="I332" i="8"/>
  <c r="H332" i="8" a="1"/>
  <c r="H332" i="8"/>
  <c r="H31" i="10" a="1"/>
  <c r="H31" i="10"/>
  <c r="I542" i="9" a="1"/>
  <c r="I542" i="9"/>
  <c r="I197" i="5" a="1"/>
  <c r="I197" i="5"/>
  <c r="G14" i="10" a="1"/>
  <c r="G14" i="10"/>
  <c r="H361" i="5" a="1"/>
  <c r="H361" i="5"/>
  <c r="I161" i="9" a="1"/>
  <c r="I161" i="9"/>
  <c r="H91" i="9" a="1"/>
  <c r="H91" i="9"/>
  <c r="G31" i="10" a="1"/>
  <c r="G31" i="10"/>
  <c r="H348" i="9" a="1"/>
  <c r="H348" i="9"/>
  <c r="I199" i="5" a="1"/>
  <c r="I199" i="5"/>
  <c r="H14" i="10" a="1"/>
  <c r="H14" i="10"/>
  <c r="H197" i="5" a="1"/>
  <c r="H197" i="5"/>
  <c r="I365" i="8" a="1"/>
  <c r="I365" i="8"/>
  <c r="H365" i="8" a="1"/>
  <c r="H365" i="8"/>
  <c r="I261" i="5" a="1"/>
  <c r="I261" i="5"/>
  <c r="H542" i="9" a="1"/>
  <c r="H542" i="9"/>
  <c r="H296" i="5" a="1"/>
  <c r="H296" i="5"/>
  <c r="I374" i="8" a="1"/>
  <c r="I374" i="8"/>
  <c r="H374" i="8" a="1"/>
  <c r="H374" i="8"/>
  <c r="I206" i="9" a="1"/>
  <c r="I206" i="9"/>
  <c r="I331" i="5" a="1"/>
  <c r="I331" i="5"/>
  <c r="H225" i="5" a="1"/>
  <c r="H225" i="5"/>
  <c r="I426" i="8" a="1"/>
  <c r="I426" i="8"/>
  <c r="H426" i="8" a="1"/>
  <c r="H426" i="8"/>
  <c r="I408" i="9" a="1"/>
  <c r="I408" i="9"/>
  <c r="H259" i="9" a="1"/>
  <c r="H259" i="9"/>
  <c r="H158" i="5" a="1"/>
  <c r="H158" i="5"/>
  <c r="H574" i="9" a="1"/>
  <c r="H574" i="9"/>
  <c r="H69" i="5" a="1"/>
  <c r="H69" i="5"/>
  <c r="I97" i="5" a="1"/>
  <c r="I97" i="5"/>
  <c r="I227" i="9" a="1"/>
  <c r="I227" i="9"/>
  <c r="I6" i="5" a="1"/>
  <c r="I6" i="5"/>
  <c r="I258" i="9" a="1"/>
  <c r="I258" i="9"/>
  <c r="I296" i="5" a="1"/>
  <c r="I296" i="5"/>
  <c r="H206" i="9" a="1"/>
  <c r="H206" i="9"/>
  <c r="H331" i="5" a="1"/>
  <c r="H331" i="5"/>
  <c r="H97" i="5" a="1"/>
  <c r="H97" i="5"/>
  <c r="I342" i="8" a="1"/>
  <c r="I342" i="8"/>
  <c r="H342" i="8" a="1"/>
  <c r="H342" i="8"/>
  <c r="H227" i="9" a="1"/>
  <c r="H227" i="9"/>
  <c r="H408" i="9" a="1"/>
  <c r="H408" i="9"/>
  <c r="I225" i="5" a="1"/>
  <c r="I225" i="5"/>
  <c r="H258" i="9" a="1"/>
  <c r="H258" i="9"/>
  <c r="I574" i="9" a="1"/>
  <c r="I574" i="9"/>
  <c r="I69" i="5" a="1"/>
  <c r="I69" i="5"/>
  <c r="H6" i="5" a="1"/>
  <c r="H6" i="5"/>
  <c r="I354" i="8" a="1"/>
  <c r="I354" i="8"/>
  <c r="H354" i="8" a="1"/>
  <c r="H354" i="8"/>
  <c r="I259" i="9" a="1"/>
  <c r="I259" i="9"/>
  <c r="I158" i="5" a="1"/>
  <c r="I158" i="5"/>
  <c r="H8" i="5" a="1"/>
  <c r="H8" i="5"/>
  <c r="I431" i="8" a="1"/>
  <c r="I431" i="8"/>
  <c r="H431" i="8" a="1"/>
  <c r="H431" i="8"/>
  <c r="I549" i="9" a="1"/>
  <c r="I549" i="9"/>
  <c r="H403" i="9" a="1"/>
  <c r="H403" i="9"/>
  <c r="I417" i="9" a="1"/>
  <c r="I417" i="9"/>
  <c r="G41" i="10" a="1"/>
  <c r="G41" i="10"/>
  <c r="I90" i="9" a="1"/>
  <c r="I90" i="9"/>
  <c r="I20" i="5" a="1"/>
  <c r="I20" i="5"/>
  <c r="H193" i="9" a="1"/>
  <c r="H193" i="9"/>
  <c r="I306" i="9" a="1"/>
  <c r="I306" i="9"/>
  <c r="H165" i="9" a="1"/>
  <c r="H165" i="9"/>
  <c r="I403" i="9" a="1"/>
  <c r="I403" i="9"/>
  <c r="H306" i="9" a="1"/>
  <c r="H306" i="9"/>
  <c r="I193" i="9" a="1"/>
  <c r="I193" i="9"/>
  <c r="H417" i="9" a="1"/>
  <c r="H417" i="9"/>
  <c r="H90" i="9" a="1"/>
  <c r="H90" i="9"/>
  <c r="H41" i="10" a="1"/>
  <c r="H41" i="10"/>
  <c r="H549" i="9" a="1"/>
  <c r="H549" i="9"/>
  <c r="H20" i="5" a="1"/>
  <c r="H20" i="5"/>
  <c r="I8" i="5" a="1"/>
  <c r="I8" i="5"/>
  <c r="I165" i="9" a="1"/>
  <c r="I165" i="9"/>
  <c r="H51" i="10" a="1"/>
  <c r="H51" i="10"/>
  <c r="G3" i="10" a="1"/>
  <c r="G3" i="10"/>
  <c r="G93" i="10" a="1"/>
  <c r="G93" i="10"/>
  <c r="H79" i="9" a="1"/>
  <c r="H79" i="9"/>
  <c r="H145" i="5" a="1"/>
  <c r="H145" i="5"/>
  <c r="H61" i="10" a="1"/>
  <c r="H61" i="10"/>
  <c r="I44" i="5" a="1"/>
  <c r="I44" i="5"/>
  <c r="H10" i="10" a="1"/>
  <c r="H10" i="10"/>
  <c r="I16" i="5" a="1"/>
  <c r="I16" i="5"/>
  <c r="I78" i="9" a="1"/>
  <c r="I78" i="9"/>
  <c r="G10" i="10" a="1"/>
  <c r="G10" i="10"/>
  <c r="G51" i="10" a="1"/>
  <c r="G51" i="10"/>
  <c r="H93" i="10" a="1"/>
  <c r="H93" i="10"/>
  <c r="H3" i="10" a="1"/>
  <c r="H3" i="10"/>
  <c r="I145" i="5" a="1"/>
  <c r="I145" i="5"/>
  <c r="G61" i="10" a="1"/>
  <c r="G61" i="10"/>
  <c r="I79" i="9" a="1"/>
  <c r="I79" i="9"/>
  <c r="H44" i="5" a="1"/>
  <c r="H44" i="5"/>
  <c r="I146" i="8" a="1"/>
  <c r="I146" i="8"/>
  <c r="H146" i="8" a="1"/>
  <c r="H146" i="8"/>
  <c r="H78" i="9" a="1"/>
  <c r="H78" i="9"/>
  <c r="H16" i="5" a="1"/>
  <c r="H16" i="5"/>
  <c r="I337" i="9" a="1"/>
  <c r="I337" i="9"/>
  <c r="H206" i="5" a="1"/>
  <c r="H206" i="5"/>
  <c r="I181" i="9" a="1"/>
  <c r="I181" i="9"/>
  <c r="I364" i="5" a="1"/>
  <c r="I364" i="5"/>
  <c r="H26" i="10" a="1"/>
  <c r="H26" i="10"/>
  <c r="H98" i="9" a="1"/>
  <c r="H98" i="9"/>
  <c r="H109" i="9" a="1"/>
  <c r="H109" i="9"/>
  <c r="H190" i="9" a="1"/>
  <c r="H190" i="9"/>
  <c r="G139" i="10" a="1"/>
  <c r="G139" i="10"/>
  <c r="I18" i="9" a="1"/>
  <c r="I18" i="9"/>
  <c r="I206" i="5" a="1"/>
  <c r="I206" i="5"/>
  <c r="G26" i="10" a="1"/>
  <c r="G26" i="10"/>
  <c r="I109" i="9" a="1"/>
  <c r="I109" i="9"/>
  <c r="H364" i="5" a="1"/>
  <c r="H364" i="5"/>
  <c r="I98" i="9" a="1"/>
  <c r="I98" i="9"/>
  <c r="H337" i="9" a="1"/>
  <c r="H337" i="9"/>
  <c r="I190" i="9" a="1"/>
  <c r="I190" i="9"/>
  <c r="H18" i="9" a="1"/>
  <c r="H18" i="9"/>
  <c r="H139" i="10" a="1"/>
  <c r="H139" i="10"/>
  <c r="H181" i="9" a="1"/>
  <c r="H181" i="9"/>
  <c r="H21" i="9" a="1"/>
  <c r="H21" i="9"/>
  <c r="I28" i="9" a="1"/>
  <c r="I28" i="9"/>
  <c r="I396" i="9" a="1"/>
  <c r="I396" i="9"/>
  <c r="H257" i="9" a="1"/>
  <c r="H257" i="9"/>
  <c r="H110" i="9" a="1"/>
  <c r="H110" i="9"/>
  <c r="G73" i="10" a="1"/>
  <c r="G73" i="10"/>
  <c r="I524" i="9" a="1"/>
  <c r="I524" i="9"/>
  <c r="H116" i="9" a="1"/>
  <c r="H116" i="9"/>
  <c r="I461" i="9" a="1"/>
  <c r="I461" i="9"/>
  <c r="H52" i="10" a="1"/>
  <c r="H52" i="10"/>
  <c r="I116" i="9" a="1"/>
  <c r="I116" i="9"/>
  <c r="I21" i="9" a="1"/>
  <c r="I21" i="9"/>
  <c r="G52" i="10" a="1"/>
  <c r="G52" i="10"/>
  <c r="H73" i="10" a="1"/>
  <c r="H73" i="10"/>
  <c r="H524" i="9" a="1"/>
  <c r="H524" i="9"/>
  <c r="I257" i="9" a="1"/>
  <c r="I257" i="9"/>
  <c r="I110" i="9" a="1"/>
  <c r="I110" i="9"/>
  <c r="H461" i="9" a="1"/>
  <c r="H461" i="9"/>
  <c r="H28" i="9" a="1"/>
  <c r="H28" i="9"/>
  <c r="H396" i="9" a="1"/>
  <c r="H396" i="9"/>
  <c r="H24" i="9" a="1"/>
  <c r="H24" i="9"/>
  <c r="H25" i="9" a="1"/>
  <c r="H25" i="9"/>
  <c r="H242" i="9" a="1"/>
  <c r="H242" i="9"/>
  <c r="H79" i="5" a="1"/>
  <c r="H79" i="5"/>
  <c r="H134" i="10" a="1"/>
  <c r="H134" i="10"/>
  <c r="I108" i="9" a="1"/>
  <c r="I108" i="9"/>
  <c r="I378" i="9" a="1"/>
  <c r="I378" i="9"/>
  <c r="H74" i="5" a="1"/>
  <c r="H74" i="5"/>
  <c r="I215" i="5" a="1"/>
  <c r="I215" i="5"/>
  <c r="H178" i="10" a="1"/>
  <c r="H178" i="10"/>
  <c r="H242" i="5" a="1"/>
  <c r="H242" i="5"/>
  <c r="I123" i="8" a="1"/>
  <c r="I123" i="8"/>
  <c r="H123" i="8" a="1"/>
  <c r="H123" i="8"/>
  <c r="I74" i="5" a="1"/>
  <c r="I74" i="5"/>
  <c r="I24" i="9" a="1"/>
  <c r="I24" i="9"/>
  <c r="H378" i="9" a="1"/>
  <c r="H378" i="9"/>
  <c r="I242" i="9" a="1"/>
  <c r="I242" i="9"/>
  <c r="I79" i="5" a="1"/>
  <c r="I79" i="5"/>
  <c r="H108" i="9" a="1"/>
  <c r="H108" i="9"/>
  <c r="H215" i="5" a="1"/>
  <c r="H215" i="5"/>
  <c r="I242" i="5" a="1"/>
  <c r="I242" i="5"/>
  <c r="G178" i="10" a="1"/>
  <c r="G178" i="10"/>
  <c r="I25" i="9" a="1"/>
  <c r="I25" i="9"/>
  <c r="G134" i="10" a="1"/>
  <c r="G134" i="10"/>
  <c r="I504" i="9" a="1"/>
  <c r="I504" i="9"/>
  <c r="H74" i="10" a="1"/>
  <c r="H74" i="10"/>
  <c r="I545" i="9" a="1"/>
  <c r="I545" i="9"/>
  <c r="I83" i="5" a="1"/>
  <c r="I83" i="5"/>
  <c r="I297" i="9" a="1"/>
  <c r="I297" i="9"/>
  <c r="H497" i="9" a="1"/>
  <c r="H497" i="9"/>
  <c r="I51" i="5" a="1"/>
  <c r="I51" i="5"/>
  <c r="I97" i="9" a="1"/>
  <c r="I97" i="9"/>
  <c r="I543" i="9" a="1"/>
  <c r="I543" i="9"/>
  <c r="H599" i="9" a="1"/>
  <c r="H599" i="9"/>
  <c r="H229" i="5" a="1"/>
  <c r="H229" i="5"/>
  <c r="G74" i="10" a="1"/>
  <c r="G74" i="10"/>
  <c r="H504" i="9" a="1"/>
  <c r="H504" i="9"/>
  <c r="I497" i="9" a="1"/>
  <c r="I497" i="9"/>
  <c r="H297" i="9" a="1"/>
  <c r="H297" i="9"/>
  <c r="I599" i="9" a="1"/>
  <c r="I599" i="9"/>
  <c r="I229" i="5" a="1"/>
  <c r="I229" i="5"/>
  <c r="H51" i="5" a="1"/>
  <c r="H51" i="5"/>
  <c r="I220" i="8" a="1"/>
  <c r="I220" i="8"/>
  <c r="H220" i="8" a="1"/>
  <c r="H220" i="8"/>
  <c r="H97" i="9" a="1"/>
  <c r="H97" i="9"/>
  <c r="H543" i="9" a="1"/>
  <c r="H543" i="9"/>
  <c r="H545" i="9" a="1"/>
  <c r="H545" i="9"/>
  <c r="H83" i="5" a="1"/>
  <c r="H83" i="5"/>
  <c r="I60" i="9" a="1"/>
  <c r="I60" i="9"/>
  <c r="G185" i="10" a="1"/>
  <c r="G185" i="10"/>
  <c r="H53" i="9" a="1"/>
  <c r="H53" i="9"/>
  <c r="I11" i="9" a="1"/>
  <c r="I11" i="9"/>
  <c r="I134" i="5" a="1"/>
  <c r="I134" i="5"/>
  <c r="H488" i="9" a="1"/>
  <c r="H488" i="9"/>
  <c r="H145" i="10" a="1"/>
  <c r="H145" i="10"/>
  <c r="H573" i="9" a="1"/>
  <c r="H573" i="9"/>
  <c r="H279" i="5" a="1"/>
  <c r="H279" i="5"/>
  <c r="H163" i="9" a="1"/>
  <c r="H163" i="9"/>
  <c r="H278" i="9" a="1"/>
  <c r="H278" i="9"/>
  <c r="I163" i="9" a="1"/>
  <c r="I163" i="9"/>
  <c r="H11" i="9" a="1"/>
  <c r="H11" i="9"/>
  <c r="H134" i="5" a="1"/>
  <c r="H134" i="5"/>
  <c r="I53" i="9" a="1"/>
  <c r="I53" i="9"/>
  <c r="I279" i="5" a="1"/>
  <c r="I279" i="5"/>
  <c r="I488" i="9" a="1"/>
  <c r="I488" i="9"/>
  <c r="I278" i="9" a="1"/>
  <c r="I278" i="9"/>
  <c r="I573" i="9" a="1"/>
  <c r="I573" i="9"/>
  <c r="H60" i="9" a="1"/>
  <c r="H60" i="9"/>
  <c r="G145" i="10" a="1"/>
  <c r="G145" i="10"/>
  <c r="H185" i="10" a="1"/>
  <c r="H185" i="10"/>
  <c r="I486" i="9" a="1"/>
  <c r="I486" i="9"/>
  <c r="H585" i="9" a="1"/>
  <c r="H585" i="9"/>
  <c r="H81" i="9" a="1"/>
  <c r="H81" i="9"/>
  <c r="H48" i="10" a="1"/>
  <c r="H48" i="10"/>
  <c r="H144" i="10" a="1"/>
  <c r="H144" i="10"/>
  <c r="H197" i="9" a="1"/>
  <c r="H197" i="9"/>
  <c r="H113" i="5" a="1"/>
  <c r="H113" i="5"/>
  <c r="I188" i="8" a="1"/>
  <c r="I188" i="8"/>
  <c r="H188" i="8" a="1"/>
  <c r="H188" i="8"/>
  <c r="H371" i="9" a="1"/>
  <c r="H371" i="9"/>
  <c r="G2" i="6" a="1"/>
  <c r="G2" i="6"/>
  <c r="I353" i="5" a="1"/>
  <c r="I353" i="5"/>
  <c r="H2" i="6" a="1"/>
  <c r="H2" i="6"/>
  <c r="I197" i="9" a="1"/>
  <c r="I197" i="9"/>
  <c r="H486" i="9" a="1"/>
  <c r="H486" i="9"/>
  <c r="I371" i="9" a="1"/>
  <c r="I371" i="9"/>
  <c r="I81" i="9" a="1"/>
  <c r="I81" i="9"/>
  <c r="G144" i="10" a="1"/>
  <c r="G144" i="10"/>
  <c r="I585" i="9" a="1"/>
  <c r="I585" i="9"/>
  <c r="I113" i="5" a="1"/>
  <c r="I113" i="5"/>
  <c r="G48" i="10" a="1"/>
  <c r="G48" i="10"/>
  <c r="H353" i="5" a="1"/>
  <c r="H353" i="5"/>
  <c r="I516" i="9" a="1"/>
  <c r="I516" i="9"/>
  <c r="H24" i="10" a="1"/>
  <c r="H24" i="10"/>
  <c r="I387" i="9" a="1"/>
  <c r="I387" i="9"/>
  <c r="G68" i="10" a="1"/>
  <c r="G68" i="10"/>
  <c r="G25" i="10" a="1"/>
  <c r="G25" i="10"/>
  <c r="H86" i="10" a="1"/>
  <c r="H86" i="10"/>
  <c r="H442" i="9" a="1"/>
  <c r="H442" i="9"/>
  <c r="H274" i="9" a="1"/>
  <c r="H274" i="9"/>
  <c r="I340" i="9" a="1"/>
  <c r="I340" i="9"/>
  <c r="H516" i="9" a="1"/>
  <c r="H516" i="9"/>
  <c r="I442" i="9" a="1"/>
  <c r="I442" i="9"/>
  <c r="H340" i="9" a="1"/>
  <c r="H340" i="9"/>
  <c r="I274" i="9" a="1"/>
  <c r="I274" i="9"/>
  <c r="H68" i="10" a="1"/>
  <c r="H68" i="10"/>
  <c r="H25" i="10" a="1"/>
  <c r="H25" i="10"/>
  <c r="G86" i="10" a="1"/>
  <c r="G86" i="10"/>
  <c r="I44" i="9" a="1"/>
  <c r="I44" i="9"/>
  <c r="I291" i="5" a="1"/>
  <c r="I291" i="5"/>
  <c r="H44" i="9" a="1"/>
  <c r="H44" i="9"/>
  <c r="H291" i="5" a="1"/>
  <c r="H291" i="5"/>
  <c r="G24" i="10" a="1"/>
  <c r="G24" i="10"/>
  <c r="H387" i="9" a="1"/>
  <c r="H387" i="9"/>
  <c r="H270" i="9" a="1"/>
  <c r="H270" i="9"/>
  <c r="H172" i="10" a="1"/>
  <c r="H172" i="10"/>
  <c r="G100" i="10" a="1"/>
  <c r="G100" i="10"/>
  <c r="G46" i="10" a="1"/>
  <c r="G46" i="10"/>
  <c r="I315" i="9" a="1"/>
  <c r="I315" i="9"/>
  <c r="I69" i="9" a="1"/>
  <c r="I69" i="9"/>
  <c r="I80" i="5" a="1"/>
  <c r="I80" i="5"/>
  <c r="H56" i="5" a="1"/>
  <c r="H56" i="5"/>
  <c r="G111" i="10" a="1"/>
  <c r="G111" i="10"/>
  <c r="H336" i="5" a="1"/>
  <c r="H336" i="5"/>
  <c r="H290" i="9" a="1"/>
  <c r="H290" i="9"/>
  <c r="H99" i="5" a="1"/>
  <c r="H99" i="5"/>
  <c r="I56" i="5" a="1"/>
  <c r="I56" i="5"/>
  <c r="H315" i="9" a="1"/>
  <c r="H315" i="9"/>
  <c r="G172" i="10" a="1"/>
  <c r="G172" i="10"/>
  <c r="H46" i="10" a="1"/>
  <c r="H46" i="10"/>
  <c r="H111" i="10" a="1"/>
  <c r="H111" i="10"/>
  <c r="I270" i="9" a="1"/>
  <c r="I270" i="9"/>
  <c r="I336" i="5" a="1"/>
  <c r="I336" i="5"/>
  <c r="I290" i="9" a="1"/>
  <c r="I290" i="9"/>
  <c r="I99" i="5" a="1"/>
  <c r="I99" i="5"/>
  <c r="H100" i="10" a="1"/>
  <c r="H100" i="10"/>
  <c r="H69" i="9" a="1"/>
  <c r="H69" i="9"/>
  <c r="H80" i="5" a="1"/>
  <c r="H80" i="5"/>
  <c r="G182" i="10" a="1"/>
  <c r="G182" i="10"/>
  <c r="G88" i="10" a="1"/>
  <c r="G88" i="10"/>
  <c r="H189" i="5" a="1"/>
  <c r="H189" i="5"/>
  <c r="H95" i="9" a="1"/>
  <c r="H95" i="9"/>
  <c r="I296" i="9" a="1"/>
  <c r="I296" i="9"/>
  <c r="H18" i="10" a="1"/>
  <c r="H18" i="10"/>
  <c r="H293" i="9" a="1"/>
  <c r="H293" i="9"/>
  <c r="H146" i="10" a="1"/>
  <c r="H146" i="10"/>
  <c r="H183" i="5" a="1"/>
  <c r="H183" i="5"/>
  <c r="I484" i="8" a="1"/>
  <c r="I484" i="8"/>
  <c r="H484" i="8" a="1"/>
  <c r="H484" i="8"/>
  <c r="H296" i="9" a="1"/>
  <c r="H296" i="9"/>
  <c r="I95" i="9" a="1"/>
  <c r="I95" i="9"/>
  <c r="H88" i="10" a="1"/>
  <c r="H88" i="10"/>
  <c r="G146" i="10" a="1"/>
  <c r="G146" i="10"/>
  <c r="H7" i="10" a="1"/>
  <c r="H7" i="10"/>
  <c r="I183" i="5" a="1"/>
  <c r="I183" i="5"/>
  <c r="I189" i="5" a="1"/>
  <c r="I189" i="5"/>
  <c r="H182" i="10" a="1"/>
  <c r="H182" i="10"/>
  <c r="I293" i="9" a="1"/>
  <c r="I293" i="9"/>
  <c r="G7" i="10" a="1"/>
  <c r="G7" i="10"/>
  <c r="G18" i="10" a="1"/>
  <c r="G18" i="10"/>
  <c r="I567" i="9" a="1"/>
  <c r="I567" i="9"/>
  <c r="I91" i="5" a="1"/>
  <c r="I91" i="5"/>
  <c r="I109" i="5" a="1"/>
  <c r="I109" i="5"/>
  <c r="H183" i="10" a="1"/>
  <c r="H183" i="10"/>
  <c r="H469" i="9" a="1"/>
  <c r="H469" i="9"/>
  <c r="I157" i="5" a="1"/>
  <c r="I157" i="5"/>
  <c r="H208" i="9" a="1"/>
  <c r="H208" i="9"/>
  <c r="H234" i="9" a="1"/>
  <c r="H234" i="9"/>
  <c r="H7" i="6" a="1"/>
  <c r="H7" i="6"/>
  <c r="I196" i="5" a="1"/>
  <c r="I196" i="5"/>
  <c r="H333" i="5" a="1"/>
  <c r="H333" i="5"/>
  <c r="I234" i="9" a="1"/>
  <c r="I234" i="9"/>
  <c r="H567" i="9" a="1"/>
  <c r="H567" i="9"/>
  <c r="H91" i="5" a="1"/>
  <c r="H91" i="5"/>
  <c r="H196" i="5" a="1"/>
  <c r="H196" i="5"/>
  <c r="I115" i="8" a="1"/>
  <c r="I115" i="8"/>
  <c r="H115" i="8" a="1"/>
  <c r="H115" i="8"/>
  <c r="H157" i="5" a="1"/>
  <c r="H157" i="5"/>
  <c r="I372" i="8" a="1"/>
  <c r="I372" i="8"/>
  <c r="H372" i="8" a="1"/>
  <c r="H372" i="8"/>
  <c r="G7" i="6" a="1"/>
  <c r="G7" i="6"/>
  <c r="G183" i="10" a="1"/>
  <c r="G183" i="10"/>
  <c r="I469" i="9" a="1"/>
  <c r="I469" i="9"/>
  <c r="I333" i="5" a="1"/>
  <c r="I333" i="5"/>
  <c r="H109" i="5" a="1"/>
  <c r="H109" i="5"/>
  <c r="I208" i="9" a="1"/>
  <c r="I208" i="9"/>
  <c r="I35" i="9" a="1"/>
  <c r="I35" i="9"/>
  <c r="I466" i="9" a="1"/>
  <c r="I466" i="9"/>
  <c r="I415" i="9" a="1"/>
  <c r="I415" i="9"/>
  <c r="I313" i="5" a="1"/>
  <c r="I313" i="5"/>
  <c r="I305" i="9" a="1"/>
  <c r="I305" i="9"/>
  <c r="H76" i="5" a="1"/>
  <c r="H76" i="5"/>
  <c r="H94" i="10" a="1"/>
  <c r="H94" i="10"/>
  <c r="H93" i="9" a="1"/>
  <c r="H93" i="9"/>
  <c r="H502" i="9" a="1"/>
  <c r="H502" i="9"/>
  <c r="H563" i="9" a="1"/>
  <c r="H563" i="9"/>
  <c r="H120" i="10" a="1"/>
  <c r="H120" i="10"/>
  <c r="I93" i="9" a="1"/>
  <c r="I93" i="9"/>
  <c r="I563" i="9" a="1"/>
  <c r="I563" i="9"/>
  <c r="H415" i="9" a="1"/>
  <c r="H415" i="9"/>
  <c r="H313" i="5" a="1"/>
  <c r="H313" i="5"/>
  <c r="H466" i="9" a="1"/>
  <c r="H466" i="9"/>
  <c r="G94" i="10" a="1"/>
  <c r="G94" i="10"/>
  <c r="H305" i="9" a="1"/>
  <c r="H305" i="9"/>
  <c r="I76" i="5" a="1"/>
  <c r="I76" i="5"/>
  <c r="H35" i="9" a="1"/>
  <c r="H35" i="9"/>
  <c r="G120" i="10" a="1"/>
  <c r="G120" i="10"/>
  <c r="I502" i="9" a="1"/>
  <c r="I502" i="9"/>
  <c r="D22" i="9" a="1"/>
  <c r="D22" i="9"/>
  <c r="C20" i="10" a="1"/>
  <c r="C20" i="10"/>
  <c r="D505" i="9" a="1"/>
  <c r="D505" i="9"/>
  <c r="D277" i="9" a="1"/>
  <c r="D277" i="9"/>
  <c r="D481" i="9" a="1"/>
  <c r="D481" i="9"/>
  <c r="D136" i="9" a="1"/>
  <c r="D136" i="9"/>
  <c r="C151" i="10" a="1"/>
  <c r="C151" i="10"/>
  <c r="D148" i="9" a="1"/>
  <c r="D148" i="9"/>
  <c r="D313" i="8" a="1"/>
  <c r="D313" i="8"/>
  <c r="C139" i="10" a="1"/>
  <c r="C139" i="10"/>
  <c r="I131" i="9" a="1"/>
  <c r="I131" i="9"/>
  <c r="I171" i="9" a="1"/>
  <c r="I171" i="9"/>
  <c r="H269" i="5" a="1"/>
  <c r="H269" i="5"/>
  <c r="I111" i="5" a="1"/>
  <c r="I111" i="5"/>
  <c r="H318" i="9" a="1"/>
  <c r="H318" i="9"/>
  <c r="H346" i="9" a="1"/>
  <c r="H346" i="9"/>
  <c r="I86" i="5" a="1"/>
  <c r="I86" i="5"/>
  <c r="H550" i="9" a="1"/>
  <c r="H550" i="9"/>
  <c r="H435" i="9" a="1"/>
  <c r="H435" i="9"/>
  <c r="H64" i="5" a="1"/>
  <c r="H64" i="5"/>
  <c r="I309" i="9" a="1"/>
  <c r="I309" i="9"/>
  <c r="H171" i="9" a="1"/>
  <c r="H171" i="9"/>
  <c r="H86" i="5" a="1"/>
  <c r="H86" i="5"/>
  <c r="I435" i="9" a="1"/>
  <c r="I435" i="9"/>
  <c r="I64" i="5" a="1"/>
  <c r="I64" i="5"/>
  <c r="I346" i="9" a="1"/>
  <c r="I346" i="9"/>
  <c r="H309" i="9" a="1"/>
  <c r="H309" i="9"/>
  <c r="I318" i="9" a="1"/>
  <c r="I318" i="9"/>
  <c r="H131" i="9" a="1"/>
  <c r="H131" i="9"/>
  <c r="H111" i="5" a="1"/>
  <c r="H111" i="5"/>
  <c r="I550" i="9" a="1"/>
  <c r="I550" i="9"/>
  <c r="I269" i="5" a="1"/>
  <c r="I269" i="5"/>
  <c r="D52" i="5" a="1"/>
  <c r="D52" i="5"/>
  <c r="D335" i="9" a="1"/>
  <c r="D335" i="9"/>
  <c r="C65" i="10" a="1"/>
  <c r="C65" i="10"/>
  <c r="D299" i="9" a="1"/>
  <c r="D299" i="9"/>
  <c r="D197" i="8" a="1"/>
  <c r="D197" i="8"/>
  <c r="D170" i="9" a="1"/>
  <c r="D170" i="9"/>
  <c r="C43" i="10" a="1"/>
  <c r="C43" i="10"/>
  <c r="C173" i="10" a="1"/>
  <c r="C173" i="10"/>
  <c r="D587" i="9" a="1"/>
  <c r="D587" i="9"/>
  <c r="D413" i="8" a="1"/>
  <c r="D413" i="8"/>
  <c r="I103" i="9" a="1"/>
  <c r="I103" i="9"/>
  <c r="H62" i="9" a="1"/>
  <c r="H62" i="9"/>
  <c r="H105" i="5" a="1"/>
  <c r="H105" i="5"/>
  <c r="H157" i="9" a="1"/>
  <c r="H157" i="9"/>
  <c r="H359" i="5" a="1"/>
  <c r="H359" i="5"/>
  <c r="H147" i="10" a="1"/>
  <c r="H147" i="10"/>
  <c r="H268" i="5" a="1"/>
  <c r="H268" i="5"/>
  <c r="I257" i="5" a="1"/>
  <c r="I257" i="5"/>
  <c r="H56" i="9" a="1"/>
  <c r="H56" i="9"/>
  <c r="H155" i="5" a="1"/>
  <c r="H155" i="5"/>
  <c r="G147" i="10" a="1"/>
  <c r="G147" i="10"/>
  <c r="I56" i="9" a="1"/>
  <c r="I56" i="9"/>
  <c r="I359" i="5" a="1"/>
  <c r="I359" i="5"/>
  <c r="I268" i="5" a="1"/>
  <c r="I268" i="5"/>
  <c r="H257" i="5" a="1"/>
  <c r="H257" i="5"/>
  <c r="I157" i="9" a="1"/>
  <c r="I157" i="9"/>
  <c r="I62" i="9" a="1"/>
  <c r="I62" i="9"/>
  <c r="I105" i="5" a="1"/>
  <c r="I105" i="5"/>
  <c r="I155" i="5" a="1"/>
  <c r="I155" i="5"/>
  <c r="H103" i="9" a="1"/>
  <c r="H103" i="9"/>
  <c r="C49" i="10" a="1"/>
  <c r="C49" i="10"/>
  <c r="D286" i="8" a="1"/>
  <c r="D286" i="8"/>
  <c r="D408" i="9" a="1"/>
  <c r="D408" i="9"/>
  <c r="D115" i="9" a="1"/>
  <c r="D115" i="9"/>
  <c r="C3" i="10" a="1"/>
  <c r="C3" i="10"/>
  <c r="C104" i="10" a="1"/>
  <c r="C104" i="10"/>
  <c r="C8" i="10" a="1"/>
  <c r="C8" i="10"/>
  <c r="D336" i="9" a="1"/>
  <c r="D336" i="9"/>
  <c r="D108" i="5" a="1"/>
  <c r="D108" i="5"/>
  <c r="D63" i="5" a="1"/>
  <c r="D63" i="5"/>
  <c r="C61" i="10" a="1"/>
  <c r="C61" i="10"/>
  <c r="H416" i="9" a="1"/>
  <c r="H416" i="9"/>
  <c r="I310" i="5" a="1"/>
  <c r="I310" i="5"/>
  <c r="H244" i="9" a="1"/>
  <c r="H244" i="9"/>
  <c r="H176" i="5" a="1"/>
  <c r="H176" i="5"/>
  <c r="H177" i="5" a="1"/>
  <c r="H177" i="5"/>
  <c r="G80" i="10" a="1"/>
  <c r="G80" i="10"/>
  <c r="I528" i="9" a="1"/>
  <c r="I528" i="9"/>
  <c r="I186" i="9" a="1"/>
  <c r="I186" i="9"/>
  <c r="I264" i="5" a="1"/>
  <c r="I264" i="5"/>
  <c r="H427" i="9" a="1"/>
  <c r="H427" i="9"/>
  <c r="I264" i="9" a="1"/>
  <c r="I264" i="9"/>
  <c r="H80" i="10" a="1"/>
  <c r="H80" i="10"/>
  <c r="I177" i="5" a="1"/>
  <c r="I177" i="5"/>
  <c r="I244" i="9" a="1"/>
  <c r="I244" i="9"/>
  <c r="H528" i="9" a="1"/>
  <c r="H528" i="9"/>
  <c r="H310" i="5" a="1"/>
  <c r="H310" i="5"/>
  <c r="I5" i="8" a="1"/>
  <c r="I5" i="8"/>
  <c r="H5" i="8" a="1"/>
  <c r="H5" i="8"/>
  <c r="H186" i="9" a="1"/>
  <c r="H186" i="9"/>
  <c r="H264" i="5" a="1"/>
  <c r="H264" i="5"/>
  <c r="I427" i="9" a="1"/>
  <c r="I427" i="9"/>
  <c r="H264" i="9" a="1"/>
  <c r="H264" i="9"/>
  <c r="I176" i="5" a="1"/>
  <c r="I176" i="5"/>
  <c r="I416" i="9" a="1"/>
  <c r="I416" i="9"/>
  <c r="I59" i="5" a="1"/>
  <c r="I59" i="5"/>
  <c r="H159" i="9" a="1"/>
  <c r="H159" i="9"/>
  <c r="I369" i="9" a="1"/>
  <c r="I369" i="9"/>
  <c r="H133" i="10" a="1"/>
  <c r="H133" i="10"/>
  <c r="H11" i="5" a="1"/>
  <c r="H11" i="5"/>
  <c r="G13" i="6" a="1"/>
  <c r="G13" i="6"/>
  <c r="G7" i="12" a="1"/>
  <c r="G7" i="12"/>
  <c r="H155" i="10" a="1"/>
  <c r="H155" i="10"/>
  <c r="H286" i="5" a="1"/>
  <c r="H286" i="5"/>
  <c r="I72" i="8" a="1"/>
  <c r="I72" i="8"/>
  <c r="H72" i="8" a="1"/>
  <c r="H72" i="8"/>
  <c r="I27" i="9" a="1"/>
  <c r="I27" i="9"/>
  <c r="G149" i="10" a="1"/>
  <c r="G149" i="10"/>
  <c r="G155" i="10" a="1"/>
  <c r="G155" i="10"/>
  <c r="I11" i="5" a="1"/>
  <c r="I11" i="5"/>
  <c r="H369" i="9" a="1"/>
  <c r="H369" i="9"/>
  <c r="H149" i="10" a="1"/>
  <c r="H149" i="10"/>
  <c r="H27" i="9" a="1"/>
  <c r="H27" i="9"/>
  <c r="I286" i="5" a="1"/>
  <c r="I286" i="5"/>
  <c r="H13" i="6" a="1"/>
  <c r="H13" i="6"/>
  <c r="H7" i="12" a="1"/>
  <c r="H7" i="12"/>
  <c r="H59" i="5" a="1"/>
  <c r="H59" i="5"/>
  <c r="I159" i="9" a="1"/>
  <c r="I159" i="9"/>
  <c r="G133" i="10" a="1"/>
  <c r="G133" i="10"/>
  <c r="H147" i="9" a="1"/>
  <c r="H147" i="9"/>
  <c r="I132" i="9" a="1"/>
  <c r="I132" i="9"/>
  <c r="H2" i="10" a="1"/>
  <c r="H2" i="10"/>
  <c r="I511" i="9" a="1"/>
  <c r="I511" i="9"/>
  <c r="H336" i="9" a="1"/>
  <c r="H336" i="9"/>
  <c r="H108" i="5" a="1"/>
  <c r="H108" i="5"/>
  <c r="G128" i="10" a="1"/>
  <c r="G128" i="10"/>
  <c r="H537" i="9" a="1"/>
  <c r="H537" i="9"/>
  <c r="I254" i="5" a="1"/>
  <c r="I254" i="5"/>
  <c r="H103" i="5" a="1"/>
  <c r="H103" i="5"/>
  <c r="I358" i="8" a="1"/>
  <c r="I358" i="8"/>
  <c r="H358" i="8" a="1"/>
  <c r="H358" i="8"/>
  <c r="H287" i="5" a="1"/>
  <c r="H287" i="5"/>
  <c r="I287" i="5" a="1"/>
  <c r="I287" i="5"/>
  <c r="H128" i="10" a="1"/>
  <c r="H128" i="10"/>
  <c r="I147" i="9" a="1"/>
  <c r="I147" i="9"/>
  <c r="H132" i="9" a="1"/>
  <c r="H132" i="9"/>
  <c r="I103" i="5" a="1"/>
  <c r="I103" i="5"/>
  <c r="I537" i="9" a="1"/>
  <c r="I537" i="9"/>
  <c r="I336" i="9" a="1"/>
  <c r="I336" i="9"/>
  <c r="I108" i="5" a="1"/>
  <c r="I108" i="5"/>
  <c r="G2" i="10" a="1"/>
  <c r="G2" i="10"/>
  <c r="H511" i="9" a="1"/>
  <c r="H511" i="9"/>
  <c r="H254" i="5" a="1"/>
  <c r="H254" i="5"/>
  <c r="H166" i="9" a="1"/>
  <c r="H166" i="9"/>
  <c r="H152" i="9" a="1"/>
  <c r="H152" i="9"/>
  <c r="H127" i="9" a="1"/>
  <c r="H127" i="9"/>
  <c r="H487" i="9" a="1"/>
  <c r="H487" i="9"/>
  <c r="I340" i="5" a="1"/>
  <c r="I340" i="5"/>
  <c r="H368" i="5" a="1"/>
  <c r="H368" i="5"/>
  <c r="H289" i="9" a="1"/>
  <c r="H289" i="9"/>
  <c r="H82" i="5" a="1"/>
  <c r="H82" i="5"/>
  <c r="H323" i="5" a="1"/>
  <c r="H323" i="5"/>
  <c r="I215" i="8" a="1"/>
  <c r="I215" i="8"/>
  <c r="H215" i="8" a="1"/>
  <c r="H215" i="8"/>
  <c r="I311" i="9" a="1"/>
  <c r="I311" i="9"/>
  <c r="I82" i="5" a="1"/>
  <c r="I82" i="5"/>
  <c r="I289" i="9" a="1"/>
  <c r="I289" i="9"/>
  <c r="I166" i="9" a="1"/>
  <c r="I166" i="9"/>
  <c r="I487" i="9" a="1"/>
  <c r="I487" i="9"/>
  <c r="I152" i="9" a="1"/>
  <c r="I152" i="9"/>
  <c r="I127" i="9" a="1"/>
  <c r="I127" i="9"/>
  <c r="I323" i="5" a="1"/>
  <c r="I323" i="5"/>
  <c r="H340" i="5" a="1"/>
  <c r="H340" i="5"/>
  <c r="I243" i="8" a="1"/>
  <c r="I243" i="8"/>
  <c r="H243" i="8" a="1"/>
  <c r="H243" i="8"/>
  <c r="H311" i="9" a="1"/>
  <c r="H311" i="9"/>
  <c r="I368" i="5" a="1"/>
  <c r="I368" i="5"/>
  <c r="H23" i="9" a="1"/>
  <c r="H23" i="9"/>
  <c r="H335" i="5" a="1"/>
  <c r="H335" i="5"/>
  <c r="H27" i="10" a="1"/>
  <c r="H27" i="10"/>
  <c r="I321" i="9" a="1"/>
  <c r="I321" i="9"/>
  <c r="I216" i="9" a="1"/>
  <c r="I216" i="9"/>
  <c r="H2" i="9" a="1"/>
  <c r="H2" i="9"/>
  <c r="I361" i="9" a="1"/>
  <c r="I361" i="9"/>
  <c r="H309" i="5" a="1"/>
  <c r="H309" i="5"/>
  <c r="I28" i="8" a="1"/>
  <c r="I28" i="8"/>
  <c r="H28" i="8" a="1"/>
  <c r="H28" i="8"/>
  <c r="H36" i="9" a="1"/>
  <c r="H36" i="9"/>
  <c r="H140" i="9" a="1"/>
  <c r="H140" i="9"/>
  <c r="H205" i="9" a="1"/>
  <c r="H205" i="9"/>
  <c r="I140" i="9" a="1"/>
  <c r="I140" i="9"/>
  <c r="I205" i="9" a="1"/>
  <c r="I205" i="9"/>
  <c r="I309" i="5" a="1"/>
  <c r="I309" i="5"/>
  <c r="I36" i="9" a="1"/>
  <c r="I36" i="9"/>
  <c r="H321" i="9" a="1"/>
  <c r="H321" i="9"/>
  <c r="I23" i="9" a="1"/>
  <c r="I23" i="9"/>
  <c r="I335" i="5" a="1"/>
  <c r="I335" i="5"/>
  <c r="H361" i="9" a="1"/>
  <c r="H361" i="9"/>
  <c r="G27" i="10" a="1"/>
  <c r="G27" i="10"/>
  <c r="I2" i="9" a="1"/>
  <c r="I2" i="9"/>
  <c r="H216" i="9" a="1"/>
  <c r="H216" i="9"/>
  <c r="I233" i="9" a="1"/>
  <c r="I233" i="9"/>
  <c r="I134" i="9" a="1"/>
  <c r="I134" i="9"/>
  <c r="I329" i="5" a="1"/>
  <c r="I329" i="5"/>
  <c r="H141" i="5" a="1"/>
  <c r="H141" i="5"/>
  <c r="G124" i="10" a="1"/>
  <c r="G124" i="10"/>
  <c r="I151" i="5" a="1"/>
  <c r="I151" i="5"/>
  <c r="H112" i="9" a="1"/>
  <c r="H112" i="9"/>
  <c r="H365" i="9" a="1"/>
  <c r="H365" i="9"/>
  <c r="I178" i="5" a="1"/>
  <c r="I178" i="5"/>
  <c r="H179" i="5" a="1"/>
  <c r="H179" i="5"/>
  <c r="I365" i="9" a="1"/>
  <c r="I365" i="9"/>
  <c r="H233" i="9" a="1"/>
  <c r="H233" i="9"/>
  <c r="I179" i="5" a="1"/>
  <c r="I179" i="5"/>
  <c r="H178" i="5" a="1"/>
  <c r="H178" i="5"/>
  <c r="I141" i="5" a="1"/>
  <c r="I141" i="5"/>
  <c r="H329" i="5" a="1"/>
  <c r="H329" i="5"/>
  <c r="H124" i="10" a="1"/>
  <c r="H124" i="10"/>
  <c r="H134" i="9" a="1"/>
  <c r="H134" i="9"/>
  <c r="H151" i="5" a="1"/>
  <c r="H151" i="5"/>
  <c r="I112" i="9" a="1"/>
  <c r="I112" i="9"/>
  <c r="I178" i="9" a="1"/>
  <c r="I178" i="9"/>
  <c r="I338" i="5" a="1"/>
  <c r="I338" i="5"/>
  <c r="H421" i="9" a="1"/>
  <c r="H421" i="9"/>
  <c r="H519" i="9" a="1"/>
  <c r="H519" i="9"/>
  <c r="H96" i="10" a="1"/>
  <c r="H96" i="10"/>
  <c r="I114" i="5" a="1"/>
  <c r="I114" i="5"/>
  <c r="I578" i="9" a="1"/>
  <c r="I578" i="9"/>
  <c r="I36" i="5" a="1"/>
  <c r="I36" i="5"/>
  <c r="I287" i="9" a="1"/>
  <c r="I287" i="9"/>
  <c r="H188" i="10" a="1"/>
  <c r="H188" i="10"/>
  <c r="I485" i="9" a="1"/>
  <c r="I485" i="9"/>
  <c r="I25" i="5" a="1"/>
  <c r="I25" i="5"/>
  <c r="H287" i="9" a="1"/>
  <c r="H287" i="9"/>
  <c r="I519" i="9" a="1"/>
  <c r="I519" i="9"/>
  <c r="H485" i="9" a="1"/>
  <c r="H485" i="9"/>
  <c r="H178" i="9" a="1"/>
  <c r="H178" i="9"/>
  <c r="H338" i="5" a="1"/>
  <c r="H338" i="5"/>
  <c r="H114" i="5" a="1"/>
  <c r="H114" i="5"/>
  <c r="I31" i="8" a="1"/>
  <c r="I31" i="8"/>
  <c r="H31" i="8" a="1"/>
  <c r="H31" i="8"/>
  <c r="I421" i="9" a="1"/>
  <c r="I421" i="9"/>
  <c r="H578" i="9" a="1"/>
  <c r="H578" i="9"/>
  <c r="H36" i="5" a="1"/>
  <c r="H36" i="5"/>
  <c r="H25" i="5" a="1"/>
  <c r="H25" i="5"/>
  <c r="G188" i="10" a="1"/>
  <c r="G188" i="10"/>
  <c r="G96" i="10" a="1"/>
  <c r="G96" i="10"/>
  <c r="H124" i="9" a="1"/>
  <c r="H124" i="9"/>
  <c r="H158" i="9" a="1"/>
  <c r="H158" i="9"/>
  <c r="H46" i="5" a="1"/>
  <c r="H46" i="5"/>
  <c r="I204" i="5" a="1"/>
  <c r="I204" i="5"/>
  <c r="H231" i="9" a="1"/>
  <c r="H231" i="9"/>
  <c r="H459" i="9" a="1"/>
  <c r="H459" i="9"/>
  <c r="I342" i="9" a="1"/>
  <c r="I342" i="9"/>
  <c r="I219" i="9" a="1"/>
  <c r="I219" i="9"/>
  <c r="I409" i="9" a="1"/>
  <c r="I409" i="9"/>
  <c r="I451" i="9" a="1"/>
  <c r="I451" i="9"/>
  <c r="H332" i="9" a="1"/>
  <c r="H332" i="9"/>
  <c r="H219" i="9" a="1"/>
  <c r="H219" i="9"/>
  <c r="I459" i="9" a="1"/>
  <c r="I459" i="9"/>
  <c r="H342" i="9" a="1"/>
  <c r="H342" i="9"/>
  <c r="H451" i="9" a="1"/>
  <c r="H451" i="9"/>
  <c r="I158" i="9" a="1"/>
  <c r="I158" i="9"/>
  <c r="I46" i="5" a="1"/>
  <c r="I46" i="5"/>
  <c r="H409" i="9" a="1"/>
  <c r="H409" i="9"/>
  <c r="H204" i="5" a="1"/>
  <c r="H204" i="5"/>
  <c r="I38" i="8" a="1"/>
  <c r="I38" i="8"/>
  <c r="H38" i="8" a="1"/>
  <c r="H38" i="8"/>
  <c r="I231" i="9" a="1"/>
  <c r="I231" i="9"/>
  <c r="I332" i="9" a="1"/>
  <c r="I332" i="9"/>
  <c r="I124" i="9" a="1"/>
  <c r="I124" i="9"/>
  <c r="I355" i="9" a="1"/>
  <c r="I355" i="9"/>
  <c r="H428" i="9" a="1"/>
  <c r="H428" i="9"/>
  <c r="H314" i="5" a="1"/>
  <c r="H314" i="5"/>
  <c r="I508" i="9" a="1"/>
  <c r="I508" i="9"/>
  <c r="H156" i="10" a="1"/>
  <c r="H156" i="10"/>
  <c r="H84" i="10" a="1"/>
  <c r="H84" i="10"/>
  <c r="G169" i="10" a="1"/>
  <c r="G169" i="10"/>
  <c r="I259" i="5" a="1"/>
  <c r="I259" i="5"/>
  <c r="I151" i="9" a="1"/>
  <c r="I151" i="9"/>
  <c r="I88" i="5" a="1"/>
  <c r="I88" i="5"/>
  <c r="I360" i="9" a="1"/>
  <c r="I360" i="9"/>
  <c r="I226" i="5" a="1"/>
  <c r="I226" i="5"/>
  <c r="H169" i="10" a="1"/>
  <c r="H169" i="10"/>
  <c r="H151" i="9" a="1"/>
  <c r="H151" i="9"/>
  <c r="H88" i="5" a="1"/>
  <c r="H88" i="5"/>
  <c r="H360" i="9" a="1"/>
  <c r="H360" i="9"/>
  <c r="H226" i="5" a="1"/>
  <c r="H226" i="5"/>
  <c r="H355" i="9" a="1"/>
  <c r="H355" i="9"/>
  <c r="I428" i="9" a="1"/>
  <c r="I428" i="9"/>
  <c r="I314" i="5" a="1"/>
  <c r="I314" i="5"/>
  <c r="G156" i="10" a="1"/>
  <c r="G156" i="10"/>
  <c r="H259" i="5" a="1"/>
  <c r="H259" i="5"/>
  <c r="H508" i="9" a="1"/>
  <c r="H508" i="9"/>
  <c r="G84" i="10" a="1"/>
  <c r="G84" i="10"/>
  <c r="D216" i="8" a="1"/>
  <c r="D216" i="8"/>
  <c r="D404" i="8" a="1"/>
  <c r="D404" i="8"/>
  <c r="D62" i="8" a="1"/>
  <c r="D62" i="8"/>
  <c r="D10" i="8" a="1"/>
  <c r="D10" i="8"/>
  <c r="D288" i="5" a="1"/>
  <c r="D288" i="5"/>
  <c r="D512" i="9" a="1"/>
  <c r="D512" i="9"/>
  <c r="C125" i="10" a="1"/>
  <c r="C125" i="10"/>
  <c r="D349" i="5" a="1"/>
  <c r="D349" i="5"/>
  <c r="D370" i="9" a="1"/>
  <c r="D370" i="9"/>
  <c r="D229" i="9" a="1"/>
  <c r="D229" i="9"/>
  <c r="I122" i="9" a="1"/>
  <c r="I122" i="9"/>
  <c r="I589" i="9" a="1"/>
  <c r="I589" i="9"/>
  <c r="I166" i="5" a="1"/>
  <c r="I166" i="5"/>
  <c r="I392" i="9" a="1"/>
  <c r="I392" i="9"/>
  <c r="H62" i="10" a="1"/>
  <c r="H62" i="10"/>
  <c r="H596" i="9" a="1"/>
  <c r="H596" i="9"/>
  <c r="I85" i="5" a="1"/>
  <c r="I85" i="5"/>
  <c r="H143" i="5" a="1"/>
  <c r="H143" i="5"/>
  <c r="H232" i="5" a="1"/>
  <c r="H232" i="5"/>
  <c r="H111" i="9" a="1"/>
  <c r="H111" i="9"/>
  <c r="G62" i="10" a="1"/>
  <c r="G62" i="10"/>
  <c r="H589" i="9" a="1"/>
  <c r="H589" i="9"/>
  <c r="I143" i="5" a="1"/>
  <c r="I143" i="5"/>
  <c r="H166" i="5" a="1"/>
  <c r="H166" i="5"/>
  <c r="I111" i="9" a="1"/>
  <c r="I111" i="9"/>
  <c r="I596" i="9" a="1"/>
  <c r="I596" i="9"/>
  <c r="I232" i="5" a="1"/>
  <c r="I232" i="5"/>
  <c r="H122" i="9" a="1"/>
  <c r="H122" i="9"/>
  <c r="H392" i="9" a="1"/>
  <c r="H392" i="9"/>
  <c r="H85" i="5" a="1"/>
  <c r="H85" i="5"/>
  <c r="H339" i="5" a="1"/>
  <c r="H339" i="5"/>
  <c r="H66" i="9" a="1"/>
  <c r="H66" i="9"/>
  <c r="I426" i="9" a="1"/>
  <c r="I426" i="9"/>
  <c r="H186" i="5" a="1"/>
  <c r="H186" i="5"/>
  <c r="H168" i="5" a="1"/>
  <c r="H168" i="5"/>
  <c r="G82" i="10" a="1"/>
  <c r="G82" i="10"/>
  <c r="G95" i="10" a="1"/>
  <c r="G95" i="10"/>
  <c r="H598" i="9" a="1"/>
  <c r="H598" i="9"/>
  <c r="I94" i="5" a="1"/>
  <c r="I94" i="5"/>
  <c r="H95" i="10" a="1"/>
  <c r="H95" i="10"/>
  <c r="H74" i="9" a="1"/>
  <c r="H74" i="9"/>
  <c r="I598" i="9" a="1"/>
  <c r="I598" i="9"/>
  <c r="I186" i="5" a="1"/>
  <c r="I186" i="5"/>
  <c r="I74" i="9" a="1"/>
  <c r="I74" i="9"/>
  <c r="H94" i="5" a="1"/>
  <c r="H94" i="5"/>
  <c r="H82" i="10" a="1"/>
  <c r="H82" i="10"/>
  <c r="I339" i="5" a="1"/>
  <c r="I339" i="5"/>
  <c r="H426" i="9" a="1"/>
  <c r="H426" i="9"/>
  <c r="I168" i="5" a="1"/>
  <c r="I168" i="5"/>
  <c r="I66" i="9" a="1"/>
  <c r="I66" i="9"/>
  <c r="I213" i="9" a="1"/>
  <c r="I213" i="9"/>
  <c r="H236" i="5" a="1"/>
  <c r="H236" i="5"/>
  <c r="I509" i="9" a="1"/>
  <c r="I509" i="9"/>
  <c r="H249" i="5" a="1"/>
  <c r="H249" i="5"/>
  <c r="I232" i="9" a="1"/>
  <c r="I232" i="9"/>
  <c r="I84" i="5" a="1"/>
  <c r="I84" i="5"/>
  <c r="H302" i="9" a="1"/>
  <c r="H302" i="9"/>
  <c r="H13" i="5" a="1"/>
  <c r="H13" i="5"/>
  <c r="H64" i="10" a="1"/>
  <c r="H64" i="10"/>
  <c r="I130" i="9" a="1"/>
  <c r="I130" i="9"/>
  <c r="I78" i="5" a="1"/>
  <c r="I78" i="5"/>
  <c r="G40" i="10" a="1"/>
  <c r="G40" i="10"/>
  <c r="H130" i="9" a="1"/>
  <c r="H130" i="9"/>
  <c r="H78" i="5" a="1"/>
  <c r="H78" i="5"/>
  <c r="H40" i="10" a="1"/>
  <c r="H40" i="10"/>
  <c r="I249" i="5" a="1"/>
  <c r="I249" i="5"/>
  <c r="H232" i="9" a="1"/>
  <c r="H232" i="9"/>
  <c r="H84" i="5" a="1"/>
  <c r="H84" i="5"/>
  <c r="H509" i="9" a="1"/>
  <c r="H509" i="9"/>
  <c r="G64" i="10" a="1"/>
  <c r="G64" i="10"/>
  <c r="I236" i="5" a="1"/>
  <c r="I236" i="5"/>
  <c r="H213" i="9" a="1"/>
  <c r="H213" i="9"/>
  <c r="I302" i="9" a="1"/>
  <c r="I302" i="9"/>
  <c r="I13" i="5" a="1"/>
  <c r="I13" i="5"/>
  <c r="H37" i="9" a="1"/>
  <c r="H37" i="9"/>
  <c r="H42" i="5" a="1"/>
  <c r="H42" i="5"/>
  <c r="H230" i="9" a="1"/>
  <c r="H230" i="9"/>
  <c r="H547" i="9" a="1"/>
  <c r="H547" i="9"/>
  <c r="G97" i="10" a="1"/>
  <c r="G97" i="10"/>
  <c r="G54" i="10" a="1"/>
  <c r="G54" i="10"/>
  <c r="H224" i="9" a="1"/>
  <c r="H224" i="9"/>
  <c r="H215" i="9" a="1"/>
  <c r="H215" i="9"/>
  <c r="H132" i="10" a="1"/>
  <c r="H132" i="10"/>
  <c r="G129" i="10" a="1"/>
  <c r="G129" i="10"/>
  <c r="H276" i="9" a="1"/>
  <c r="H276" i="9"/>
  <c r="I224" i="9" a="1"/>
  <c r="I224" i="9"/>
  <c r="H129" i="10" a="1"/>
  <c r="H129" i="10"/>
  <c r="H54" i="10" a="1"/>
  <c r="H54" i="10"/>
  <c r="H97" i="10" a="1"/>
  <c r="H97" i="10"/>
  <c r="I230" i="9" a="1"/>
  <c r="I230" i="9"/>
  <c r="I215" i="9" a="1"/>
  <c r="I215" i="9"/>
  <c r="I276" i="9" a="1"/>
  <c r="I276" i="9"/>
  <c r="G132" i="10" a="1"/>
  <c r="G132" i="10"/>
  <c r="I547" i="9" a="1"/>
  <c r="I547" i="9"/>
  <c r="I37" i="9" a="1"/>
  <c r="I37" i="9"/>
  <c r="I42" i="5" a="1"/>
  <c r="I42" i="5"/>
  <c r="D250" i="8" a="1"/>
  <c r="D250" i="8"/>
  <c r="D303" i="5" a="1"/>
  <c r="D303" i="5"/>
  <c r="D73" i="8" a="1"/>
  <c r="D73" i="8"/>
  <c r="C175" i="10" a="1"/>
  <c r="C175" i="10"/>
  <c r="C10" i="12" a="1"/>
  <c r="C10" i="12"/>
  <c r="D29" i="8" a="1"/>
  <c r="D29" i="8"/>
  <c r="D182" i="5" a="1"/>
  <c r="D182" i="5"/>
  <c r="D247" i="8" a="1"/>
  <c r="D247" i="8"/>
  <c r="D14" i="5" a="1"/>
  <c r="D14" i="5"/>
  <c r="D415" i="9" a="1"/>
  <c r="D415" i="9"/>
  <c r="D313" i="5" a="1"/>
  <c r="D313" i="5"/>
  <c r="D542" i="9" a="1"/>
  <c r="D542" i="9"/>
  <c r="D208" i="9" a="1"/>
  <c r="D208" i="9"/>
  <c r="H235" i="9" a="1"/>
  <c r="H235" i="9"/>
  <c r="H294" i="5" a="1"/>
  <c r="H294" i="5"/>
  <c r="I12" i="5" a="1"/>
  <c r="I12" i="5"/>
  <c r="H314" i="9" a="1"/>
  <c r="H314" i="9"/>
  <c r="H53" i="5" a="1"/>
  <c r="H53" i="5"/>
  <c r="G98" i="10" a="1"/>
  <c r="G98" i="10"/>
  <c r="H121" i="9" a="1"/>
  <c r="H121" i="9"/>
  <c r="I594" i="9" a="1"/>
  <c r="I594" i="9"/>
  <c r="I512" i="9" a="1"/>
  <c r="I512" i="9"/>
  <c r="I328" i="9" a="1"/>
  <c r="I328" i="9"/>
  <c r="I586" i="9" a="1"/>
  <c r="I586" i="9"/>
  <c r="H512" i="9" a="1"/>
  <c r="H512" i="9"/>
  <c r="I220" i="9" a="1"/>
  <c r="I220" i="9"/>
  <c r="I121" i="9" a="1"/>
  <c r="I121" i="9"/>
  <c r="H12" i="5" a="1"/>
  <c r="H12" i="5"/>
  <c r="I289" i="8" a="1"/>
  <c r="I289" i="8"/>
  <c r="H289" i="8" a="1"/>
  <c r="H289" i="8"/>
  <c r="H586" i="9" a="1"/>
  <c r="H586" i="9"/>
  <c r="I314" i="9" a="1"/>
  <c r="I314" i="9"/>
  <c r="I53" i="5" a="1"/>
  <c r="I53" i="5"/>
  <c r="H220" i="9" a="1"/>
  <c r="H220" i="9"/>
  <c r="H98" i="10" a="1"/>
  <c r="H98" i="10"/>
  <c r="H328" i="9" a="1"/>
  <c r="H328" i="9"/>
  <c r="H594" i="9" a="1"/>
  <c r="H594" i="9"/>
  <c r="I235" i="9" a="1"/>
  <c r="I235" i="9"/>
  <c r="I294" i="5" a="1"/>
  <c r="I294" i="5"/>
  <c r="C19" i="10" a="1"/>
  <c r="C19" i="10"/>
  <c r="D258" i="5" a="1"/>
  <c r="D258" i="5"/>
  <c r="D105" i="8" a="1"/>
  <c r="D105" i="8"/>
  <c r="D181" i="9" a="1"/>
  <c r="D181" i="9"/>
  <c r="D414" i="9" a="1"/>
  <c r="D414" i="9"/>
  <c r="D70" i="9" a="1"/>
  <c r="D70" i="9"/>
  <c r="D536" i="9" a="1"/>
  <c r="D536" i="9"/>
  <c r="D246" i="5" a="1"/>
  <c r="D246" i="5"/>
  <c r="D136" i="5" a="1"/>
  <c r="D136" i="5"/>
  <c r="D200" i="5" a="1"/>
  <c r="D200" i="5"/>
  <c r="D259" i="8" a="1"/>
  <c r="D259" i="8"/>
  <c r="I395" i="9" a="1"/>
  <c r="I395" i="9"/>
  <c r="H64" i="9" a="1"/>
  <c r="H64" i="9"/>
  <c r="H577" i="9" a="1"/>
  <c r="H577" i="9"/>
  <c r="H66" i="5" a="1"/>
  <c r="H66" i="5"/>
  <c r="H494" i="9" a="1"/>
  <c r="H494" i="9"/>
  <c r="I198" i="9" a="1"/>
  <c r="I198" i="9"/>
  <c r="I477" i="9" a="1"/>
  <c r="I477" i="9"/>
  <c r="I312" i="5" a="1"/>
  <c r="I312" i="5"/>
  <c r="I271" i="9" a="1"/>
  <c r="I271" i="9"/>
  <c r="H298" i="5" a="1"/>
  <c r="H298" i="5"/>
  <c r="I106" i="9" a="1"/>
  <c r="I106" i="9"/>
  <c r="I5" i="5" a="1"/>
  <c r="I5" i="5"/>
  <c r="I494" i="9" a="1"/>
  <c r="I494" i="9"/>
  <c r="I577" i="9" a="1"/>
  <c r="I577" i="9"/>
  <c r="I66" i="5" a="1"/>
  <c r="I66" i="5"/>
  <c r="I64" i="9" a="1"/>
  <c r="I64" i="9"/>
  <c r="I298" i="5" a="1"/>
  <c r="I298" i="5"/>
  <c r="H312" i="5" a="1"/>
  <c r="H312" i="5"/>
  <c r="H271" i="9" a="1"/>
  <c r="H271" i="9"/>
  <c r="H198" i="9" a="1"/>
  <c r="H198" i="9"/>
  <c r="H106" i="9" a="1"/>
  <c r="H106" i="9"/>
  <c r="H5" i="5" a="1"/>
  <c r="H5" i="5"/>
  <c r="H477" i="9" a="1"/>
  <c r="H477" i="9"/>
  <c r="H395" i="9" a="1"/>
  <c r="H395" i="9"/>
  <c r="D37" i="5" a="1"/>
  <c r="D37" i="5"/>
  <c r="D268" i="9" a="1"/>
  <c r="D268" i="9"/>
  <c r="D204" i="9" a="1"/>
  <c r="D204" i="9"/>
  <c r="D194" i="5" a="1"/>
  <c r="D194" i="5"/>
  <c r="D460" i="8" a="1"/>
  <c r="D460" i="8"/>
  <c r="D174" i="5" a="1"/>
  <c r="D174" i="5"/>
  <c r="D160" i="8" a="1"/>
  <c r="D160" i="8"/>
  <c r="D57" i="9" a="1"/>
  <c r="D57" i="9"/>
  <c r="D150" i="9" a="1"/>
  <c r="D150" i="9"/>
  <c r="D22" i="5" a="1"/>
  <c r="D22" i="5"/>
  <c r="D340" i="9" a="1"/>
  <c r="D340" i="9"/>
  <c r="D23" i="8" a="1"/>
  <c r="D23" i="8"/>
  <c r="D122" i="8" a="1"/>
  <c r="D122" i="8"/>
  <c r="D43" i="8" a="1"/>
  <c r="D43" i="8"/>
  <c r="D168" i="5" a="1"/>
  <c r="D168" i="5"/>
  <c r="D253" i="9" a="1"/>
  <c r="D253" i="9"/>
  <c r="D341" i="5" a="1"/>
  <c r="D341" i="5"/>
  <c r="D539" i="9" a="1"/>
  <c r="D539" i="9"/>
  <c r="D414" i="8" a="1"/>
  <c r="D414" i="8"/>
  <c r="D579" i="9" a="1"/>
  <c r="D579" i="9"/>
  <c r="D342" i="9" a="1"/>
  <c r="D342" i="9"/>
  <c r="D40" i="9" a="1"/>
  <c r="D40" i="9"/>
  <c r="D436" i="8" a="1"/>
  <c r="D436" i="8"/>
  <c r="D183" i="5" a="1"/>
  <c r="D183" i="5"/>
  <c r="D484" i="8" a="1"/>
  <c r="D484" i="8"/>
  <c r="D183" i="9" a="1"/>
  <c r="D183" i="9"/>
  <c r="D36" i="9" a="1"/>
  <c r="D36" i="9"/>
  <c r="C31" i="10" a="1"/>
  <c r="C31" i="10"/>
  <c r="D473" i="9" a="1"/>
  <c r="D473" i="9"/>
  <c r="C66" i="10" a="1"/>
  <c r="C66" i="10"/>
  <c r="D47" i="8" a="1"/>
  <c r="D47" i="8"/>
  <c r="D221" i="9" a="1"/>
  <c r="D221" i="9"/>
  <c r="D319" i="9" a="1"/>
  <c r="D319" i="9"/>
  <c r="D179" i="5" a="1"/>
  <c r="D179" i="5"/>
  <c r="D37" i="8" a="1"/>
  <c r="D37" i="8"/>
  <c r="D88" i="8" a="1"/>
  <c r="D88" i="8"/>
  <c r="D428" i="9" a="1"/>
  <c r="D428" i="9"/>
  <c r="D246" i="8" a="1"/>
  <c r="D246" i="8"/>
  <c r="D30" i="5" a="1"/>
  <c r="D30" i="5"/>
  <c r="D267" i="9" a="1"/>
  <c r="D267" i="9"/>
  <c r="D348" i="9" a="1"/>
  <c r="D348" i="9"/>
  <c r="C2" i="6" a="1"/>
  <c r="C2" i="6"/>
  <c r="D463" i="8" a="1"/>
  <c r="D463" i="8"/>
  <c r="D190" i="9" a="1"/>
  <c r="D190" i="9"/>
  <c r="C142" i="10" a="1"/>
  <c r="C142" i="10"/>
  <c r="D267" i="8" a="1"/>
  <c r="D267" i="8"/>
  <c r="D81" i="8" a="1"/>
  <c r="D81" i="8"/>
  <c r="D95" i="8" a="1"/>
  <c r="D95" i="8"/>
  <c r="C149" i="10" a="1"/>
  <c r="C149" i="10"/>
  <c r="D180" i="9" a="1"/>
  <c r="D180" i="9"/>
  <c r="C5" i="6" a="1"/>
  <c r="C5" i="6"/>
  <c r="G187" i="10" a="1"/>
  <c r="G187" i="10"/>
  <c r="H118" i="10" a="1"/>
  <c r="H118" i="10"/>
  <c r="I343" i="5" a="1"/>
  <c r="I343" i="5"/>
  <c r="I530" i="9" a="1"/>
  <c r="I530" i="9"/>
  <c r="I100" i="9" a="1"/>
  <c r="I100" i="9"/>
  <c r="I359" i="9" a="1"/>
  <c r="I359" i="9"/>
  <c r="I3" i="9" a="1"/>
  <c r="I3" i="9"/>
  <c r="H17" i="9" a="1"/>
  <c r="H17" i="9"/>
  <c r="I165" i="5" a="1"/>
  <c r="I165" i="5"/>
  <c r="I491" i="9" a="1"/>
  <c r="I491" i="9"/>
  <c r="H359" i="9" a="1"/>
  <c r="H359" i="9"/>
  <c r="H491" i="9" a="1"/>
  <c r="H491" i="9"/>
  <c r="H343" i="5" a="1"/>
  <c r="H343" i="5"/>
  <c r="I35" i="8" a="1"/>
  <c r="I35" i="8"/>
  <c r="H35" i="8" a="1"/>
  <c r="H35" i="8"/>
  <c r="H3" i="9" a="1"/>
  <c r="H3" i="9"/>
  <c r="H187" i="10" a="1"/>
  <c r="H187" i="10"/>
  <c r="H530" i="9" a="1"/>
  <c r="H530" i="9"/>
  <c r="H100" i="9" a="1"/>
  <c r="H100" i="9"/>
  <c r="G118" i="10" a="1"/>
  <c r="G118" i="10"/>
  <c r="H165" i="5" a="1"/>
  <c r="H165" i="5"/>
  <c r="I17" i="9" a="1"/>
  <c r="I17" i="9"/>
  <c r="C177" i="10" a="1"/>
  <c r="C177" i="10"/>
  <c r="C168" i="10" a="1"/>
  <c r="C168" i="10"/>
  <c r="D446" i="8" a="1"/>
  <c r="D446" i="8"/>
  <c r="D498" i="8" a="1"/>
  <c r="D498" i="8"/>
  <c r="D570" i="9" a="1"/>
  <c r="D570" i="9"/>
  <c r="D237" i="9" a="1"/>
  <c r="D237" i="9"/>
  <c r="D177" i="9" a="1"/>
  <c r="D177" i="9"/>
  <c r="C4" i="10" a="1"/>
  <c r="C4" i="10"/>
  <c r="D274" i="9" a="1"/>
  <c r="D274" i="9"/>
  <c r="D392" i="8" a="1"/>
  <c r="D392" i="8"/>
  <c r="D370" i="5" a="1"/>
  <c r="D370" i="5"/>
  <c r="D139" i="9" a="1"/>
  <c r="D139" i="9"/>
  <c r="D496" i="8" a="1"/>
  <c r="D496" i="8"/>
  <c r="D222" i="9" a="1"/>
  <c r="D222" i="9"/>
  <c r="D371" i="9" a="1"/>
  <c r="D371" i="9"/>
  <c r="D354" i="9" a="1"/>
  <c r="D354" i="9"/>
  <c r="C122" i="10" a="1"/>
  <c r="C122" i="10"/>
  <c r="D316" i="8" a="1"/>
  <c r="D316" i="8"/>
  <c r="C52" i="10" a="1"/>
  <c r="C52" i="10"/>
  <c r="D447" i="9" a="1"/>
  <c r="D447" i="9"/>
  <c r="D87" i="8" a="1"/>
  <c r="D87" i="8"/>
  <c r="D329" i="8" a="1"/>
  <c r="D329" i="8"/>
  <c r="D298" i="9" a="1"/>
  <c r="D298" i="9"/>
  <c r="D192" i="5" a="1"/>
  <c r="D192" i="5"/>
  <c r="D86" i="8" a="1"/>
  <c r="D86" i="8"/>
  <c r="D263" i="8" a="1"/>
  <c r="D263" i="8"/>
  <c r="D520" i="9" a="1"/>
  <c r="D520" i="9"/>
  <c r="D42" i="9" a="1"/>
  <c r="D42" i="9"/>
  <c r="D273" i="5" a="1"/>
  <c r="D273" i="5"/>
  <c r="D74" i="5" a="1"/>
  <c r="D74" i="5"/>
  <c r="D567" i="9" a="1"/>
  <c r="D567" i="9"/>
  <c r="D91" i="5" a="1"/>
  <c r="D91" i="5"/>
  <c r="D123" i="5" a="1"/>
  <c r="D123" i="5"/>
  <c r="D428" i="8" a="1"/>
  <c r="D428" i="8"/>
  <c r="D589" i="9" a="1"/>
  <c r="D589" i="9"/>
  <c r="D106" i="9" a="1"/>
  <c r="D106" i="9"/>
  <c r="D5" i="5" a="1"/>
  <c r="D5" i="5"/>
  <c r="D379" i="9" a="1"/>
  <c r="D379" i="9"/>
  <c r="D305" i="5" a="1"/>
  <c r="D305" i="5"/>
  <c r="D59" i="8" a="1"/>
  <c r="D59" i="8"/>
  <c r="D178" i="5" a="1"/>
  <c r="D178" i="5"/>
  <c r="D467" i="8" a="1"/>
  <c r="D467" i="8"/>
  <c r="C75" i="10" a="1"/>
  <c r="C75" i="10"/>
  <c r="D49" i="8" a="1"/>
  <c r="D49" i="8"/>
  <c r="D68" i="5" a="1"/>
  <c r="D68" i="5"/>
  <c r="D166" i="8" a="1"/>
  <c r="D166" i="8"/>
  <c r="D274" i="5" a="1"/>
  <c r="D274" i="5"/>
  <c r="C81" i="10" a="1"/>
  <c r="C81" i="10"/>
  <c r="D52" i="8" a="1"/>
  <c r="D52" i="8"/>
  <c r="D140" i="8" a="1"/>
  <c r="D140" i="8"/>
  <c r="D287" i="9" a="1"/>
  <c r="D287" i="9"/>
  <c r="D278" i="8" a="1"/>
  <c r="D278" i="8"/>
  <c r="C51" i="10" a="1"/>
  <c r="C51" i="10"/>
  <c r="D321" i="8" a="1"/>
  <c r="D321" i="8"/>
  <c r="D380" i="8" a="1"/>
  <c r="D380" i="8"/>
  <c r="D419" i="9" a="1"/>
  <c r="D419" i="9"/>
  <c r="D378" i="8" a="1"/>
  <c r="D378" i="8"/>
  <c r="C21" i="10" a="1"/>
  <c r="C21" i="10"/>
  <c r="C9" i="12" a="1"/>
  <c r="C9" i="12"/>
  <c r="C22" i="7" a="1"/>
  <c r="C22" i="7"/>
  <c r="D288" i="9" a="1"/>
  <c r="D288" i="9"/>
  <c r="C186" i="10" a="1"/>
  <c r="C186" i="10"/>
  <c r="D129" i="9" a="1"/>
  <c r="D129" i="9"/>
  <c r="D203" i="8" a="1"/>
  <c r="D203" i="8"/>
  <c r="D48" i="5" a="1"/>
  <c r="D48" i="5"/>
  <c r="D472" i="9" a="1"/>
  <c r="D472" i="9"/>
  <c r="D129" i="5" a="1"/>
  <c r="D129" i="5"/>
  <c r="H200" i="5" a="1"/>
  <c r="H200" i="5"/>
  <c r="G141" i="10" a="1"/>
  <c r="G141" i="10"/>
  <c r="H245" i="9" a="1"/>
  <c r="H245" i="9"/>
  <c r="H302" i="5" a="1"/>
  <c r="H302" i="5"/>
  <c r="I425" i="9" a="1"/>
  <c r="I425" i="9"/>
  <c r="I349" i="9" a="1"/>
  <c r="I349" i="9"/>
  <c r="H260" i="9" a="1"/>
  <c r="H260" i="9"/>
  <c r="I258" i="5" a="1"/>
  <c r="I258" i="5"/>
  <c r="H211" i="9" a="1"/>
  <c r="H211" i="9"/>
  <c r="I211" i="9" a="1"/>
  <c r="I211" i="9"/>
  <c r="I301" i="5" a="1"/>
  <c r="I301" i="5"/>
  <c r="H52" i="9" a="1"/>
  <c r="H52" i="9"/>
  <c r="H167" i="5" a="1"/>
  <c r="H167" i="5"/>
  <c r="H258" i="5" a="1"/>
  <c r="H258" i="5"/>
  <c r="I105" i="8" a="1"/>
  <c r="I105" i="8"/>
  <c r="H105" i="8" a="1"/>
  <c r="H105" i="8"/>
  <c r="H349" i="9" a="1"/>
  <c r="H349" i="9"/>
  <c r="I260" i="9" a="1"/>
  <c r="I260" i="9"/>
  <c r="I245" i="9" a="1"/>
  <c r="I245" i="9"/>
  <c r="I302" i="5" a="1"/>
  <c r="I302" i="5"/>
  <c r="I52" i="9" a="1"/>
  <c r="I52" i="9"/>
  <c r="I167" i="5" a="1"/>
  <c r="I167" i="5"/>
  <c r="I200" i="5" a="1"/>
  <c r="I200" i="5"/>
  <c r="H301" i="5" a="1"/>
  <c r="H301" i="5"/>
  <c r="H141" i="10" a="1"/>
  <c r="H141" i="10"/>
  <c r="H425" i="9" a="1"/>
  <c r="H425" i="9"/>
  <c r="D596" i="9" a="1"/>
  <c r="D596" i="9"/>
  <c r="C14" i="7" a="1"/>
  <c r="C14" i="7"/>
  <c r="D139" i="5" a="1"/>
  <c r="D139" i="5"/>
  <c r="D227" i="9" a="1"/>
  <c r="D227" i="9"/>
  <c r="D23" i="9" a="1"/>
  <c r="D23" i="9"/>
  <c r="D335" i="5" a="1"/>
  <c r="D335" i="5"/>
  <c r="D90" i="5" a="1"/>
  <c r="D90" i="5"/>
  <c r="D367" i="8" a="1"/>
  <c r="D367" i="8"/>
  <c r="D130" i="9" a="1"/>
  <c r="D130" i="9"/>
  <c r="D78" i="5" a="1"/>
  <c r="D78" i="5"/>
  <c r="D103" i="5" a="1"/>
  <c r="D103" i="5"/>
  <c r="D358" i="8" a="1"/>
  <c r="D358" i="8"/>
  <c r="D375" i="9" a="1"/>
  <c r="D375" i="9"/>
  <c r="D479" i="9" a="1"/>
  <c r="D479" i="9"/>
  <c r="I75" i="9" a="1"/>
  <c r="I75" i="9"/>
  <c r="I34" i="5" a="1"/>
  <c r="I34" i="5"/>
  <c r="G81" i="10" a="1"/>
  <c r="G81" i="10"/>
  <c r="I217" i="9" a="1"/>
  <c r="I217" i="9"/>
  <c r="I411" i="9" a="1"/>
  <c r="I411" i="9"/>
  <c r="I405" i="9" a="1"/>
  <c r="I405" i="9"/>
  <c r="G138" i="10" a="1"/>
  <c r="G138" i="10"/>
  <c r="H9" i="6" a="1"/>
  <c r="H9" i="6"/>
  <c r="G6" i="10" a="1"/>
  <c r="G6" i="10"/>
  <c r="G8" i="10" a="1"/>
  <c r="G8" i="10"/>
  <c r="H75" i="9" a="1"/>
  <c r="H75" i="9"/>
  <c r="H34" i="5" a="1"/>
  <c r="H34" i="5"/>
  <c r="I413" i="9" a="1"/>
  <c r="I413" i="9"/>
  <c r="I265" i="5" a="1"/>
  <c r="I265" i="5"/>
  <c r="H217" i="9" a="1"/>
  <c r="H217" i="9"/>
  <c r="H6" i="10" a="1"/>
  <c r="H6" i="10"/>
  <c r="H8" i="10" a="1"/>
  <c r="H8" i="10"/>
  <c r="H411" i="9" a="1"/>
  <c r="H411" i="9"/>
  <c r="H413" i="9" a="1"/>
  <c r="H413" i="9"/>
  <c r="H265" i="5" a="1"/>
  <c r="H265" i="5"/>
  <c r="H405" i="9" a="1"/>
  <c r="H405" i="9"/>
  <c r="H81" i="10" a="1"/>
  <c r="H81" i="10"/>
  <c r="H138" i="10" a="1"/>
  <c r="H138" i="10"/>
  <c r="G9" i="6" a="1"/>
  <c r="G9" i="6"/>
  <c r="D321" i="9" a="1"/>
  <c r="D321" i="9"/>
  <c r="D150" i="8" a="1"/>
  <c r="D150" i="8"/>
  <c r="C101" i="10" a="1"/>
  <c r="C101" i="10"/>
  <c r="D560" i="9" a="1"/>
  <c r="D560" i="9"/>
  <c r="D461" i="9" a="1"/>
  <c r="D461" i="9"/>
  <c r="D8" i="9" a="1"/>
  <c r="D8" i="9"/>
  <c r="D146" i="9" a="1"/>
  <c r="D146" i="9"/>
  <c r="D271" i="5" a="1"/>
  <c r="D271" i="5"/>
  <c r="D185" i="5" a="1"/>
  <c r="D185" i="5"/>
  <c r="D387" i="8" a="1"/>
  <c r="D387" i="8"/>
  <c r="G137" i="10" a="1"/>
  <c r="G137" i="10"/>
  <c r="H291" i="9" a="1"/>
  <c r="H291" i="9"/>
  <c r="H184" i="5" a="1"/>
  <c r="H184" i="5"/>
  <c r="H104" i="10" a="1"/>
  <c r="H104" i="10"/>
  <c r="H391" i="9" a="1"/>
  <c r="H391" i="9"/>
  <c r="H210" i="9" a="1"/>
  <c r="H210" i="9"/>
  <c r="I7" i="9" a="1"/>
  <c r="I7" i="9"/>
  <c r="I240" i="9" a="1"/>
  <c r="I240" i="9"/>
  <c r="I217" i="5" a="1"/>
  <c r="I217" i="5"/>
  <c r="I270" i="5" a="1"/>
  <c r="I270" i="5"/>
  <c r="H32" i="10" a="1"/>
  <c r="H32" i="10"/>
  <c r="G56" i="10" a="1"/>
  <c r="G56" i="10"/>
  <c r="H270" i="5" a="1"/>
  <c r="H270" i="5"/>
  <c r="I98" i="8" a="1"/>
  <c r="I98" i="8"/>
  <c r="H98" i="8" a="1"/>
  <c r="H98" i="8"/>
  <c r="H56" i="10" a="1"/>
  <c r="H56" i="10"/>
  <c r="H240" i="9" a="1"/>
  <c r="H240" i="9"/>
  <c r="H217" i="5" a="1"/>
  <c r="H217" i="5"/>
  <c r="H137" i="10" a="1"/>
  <c r="H137" i="10"/>
  <c r="H7" i="9" a="1"/>
  <c r="H7" i="9"/>
  <c r="I291" i="9" a="1"/>
  <c r="I291" i="9"/>
  <c r="I184" i="5" a="1"/>
  <c r="I184" i="5"/>
  <c r="I391" i="9" a="1"/>
  <c r="I391" i="9"/>
  <c r="G32" i="10" a="1"/>
  <c r="G32" i="10"/>
  <c r="I210" i="9" a="1"/>
  <c r="I210" i="9"/>
  <c r="G104" i="10" a="1"/>
  <c r="G104" i="10"/>
  <c r="C19" i="7" a="1"/>
  <c r="C19" i="7"/>
  <c r="D218" i="5" a="1"/>
  <c r="D218" i="5"/>
  <c r="D297" i="8" a="1"/>
  <c r="D297" i="8"/>
  <c r="D219" i="5" a="1"/>
  <c r="D219" i="5"/>
  <c r="D293" i="9" a="1"/>
  <c r="D293" i="9"/>
  <c r="D257" i="5" a="1"/>
  <c r="D257" i="5"/>
  <c r="D449" i="9" a="1"/>
  <c r="D449" i="9"/>
  <c r="D83" i="5" a="1"/>
  <c r="D83" i="5"/>
  <c r="D322" i="9" a="1"/>
  <c r="D322" i="9"/>
  <c r="D209" i="5" a="1"/>
  <c r="D209" i="5"/>
  <c r="C145" i="10" a="1"/>
  <c r="C145" i="10"/>
  <c r="D212" i="9" a="1"/>
  <c r="D212" i="9"/>
  <c r="D403" i="8" a="1"/>
  <c r="D403" i="8"/>
  <c r="C4" i="7" a="1"/>
  <c r="C4" i="7"/>
  <c r="D266" i="8" a="1"/>
  <c r="D266" i="8"/>
  <c r="D86" i="5" a="1"/>
  <c r="D86" i="5"/>
  <c r="D19" i="8" a="1"/>
  <c r="D19" i="8"/>
  <c r="D219" i="9" a="1"/>
  <c r="D219" i="9"/>
  <c r="D581" i="9" a="1"/>
  <c r="D581" i="9"/>
  <c r="D2" i="5" a="1"/>
  <c r="D2" i="5"/>
  <c r="C3" i="6" a="1"/>
  <c r="C3" i="6"/>
  <c r="D21" i="8" a="1"/>
  <c r="D21" i="8"/>
  <c r="D503" i="9" a="1"/>
  <c r="D503" i="9"/>
  <c r="D491" i="8" a="1"/>
  <c r="D491" i="8"/>
  <c r="D325" i="9" a="1"/>
  <c r="D325" i="9"/>
  <c r="C118" i="10" a="1"/>
  <c r="C118" i="10"/>
  <c r="D453" i="8" a="1"/>
  <c r="D453" i="8"/>
  <c r="D334" i="9" a="1"/>
  <c r="D334" i="9"/>
  <c r="D204" i="5" a="1"/>
  <c r="D204" i="5"/>
  <c r="D38" i="8" a="1"/>
  <c r="D38" i="8"/>
  <c r="D260" i="9" a="1"/>
  <c r="D260" i="9"/>
  <c r="D80" i="8" a="1"/>
  <c r="D80" i="8"/>
  <c r="D56" i="8" a="1"/>
  <c r="D56" i="8"/>
  <c r="D240" i="9" a="1"/>
  <c r="D240" i="9"/>
  <c r="D217" i="5" a="1"/>
  <c r="D217" i="5"/>
  <c r="D499" i="9" a="1"/>
  <c r="D499" i="9"/>
  <c r="D135" i="9" a="1"/>
  <c r="D135" i="9"/>
  <c r="D364" i="5" a="1"/>
  <c r="D364" i="5"/>
  <c r="D15" i="5" a="1"/>
  <c r="D15" i="5"/>
  <c r="D153" i="8" a="1"/>
  <c r="D153" i="8"/>
  <c r="D421" i="9" a="1"/>
  <c r="D421" i="9"/>
  <c r="D455" i="9" a="1"/>
  <c r="D455" i="9"/>
  <c r="D443" i="9" a="1"/>
  <c r="D443" i="9"/>
  <c r="C187" i="10" a="1"/>
  <c r="C187" i="10"/>
  <c r="D384" i="9" a="1"/>
  <c r="D384" i="9"/>
  <c r="D397" i="9" a="1"/>
  <c r="D397" i="9"/>
  <c r="D360" i="8" a="1"/>
  <c r="D360" i="8"/>
  <c r="D356" i="9" a="1"/>
  <c r="D356" i="9"/>
  <c r="D89" i="9" a="1"/>
  <c r="D89" i="9"/>
  <c r="D33" i="5" a="1"/>
  <c r="D33" i="5"/>
  <c r="D118" i="8" a="1"/>
  <c r="D118" i="8"/>
  <c r="D162" i="8" a="1"/>
  <c r="D162" i="8"/>
  <c r="D406" i="8" a="1"/>
  <c r="D406" i="8"/>
  <c r="C169" i="10" a="1"/>
  <c r="C169" i="10"/>
  <c r="D44" i="8" a="1"/>
  <c r="D44" i="8"/>
  <c r="D99" i="8" a="1"/>
  <c r="D99" i="8"/>
  <c r="D241" i="5" a="1"/>
  <c r="D241" i="5"/>
  <c r="D308" i="8" a="1"/>
  <c r="D308" i="8"/>
  <c r="C2" i="7" a="1"/>
  <c r="C2" i="7"/>
  <c r="D444" i="9" a="1"/>
  <c r="D444" i="9"/>
  <c r="D462" i="9" a="1"/>
  <c r="D462" i="9"/>
  <c r="D80" i="9" a="1"/>
  <c r="D80" i="9"/>
  <c r="D217" i="9" a="1"/>
  <c r="D217" i="9"/>
  <c r="D127" i="5" a="1"/>
  <c r="D127" i="5"/>
  <c r="D363" i="8" a="1"/>
  <c r="D363" i="8"/>
  <c r="D443" i="8" a="1"/>
  <c r="D443" i="8"/>
  <c r="D364" i="9" a="1"/>
  <c r="D364" i="9"/>
  <c r="D165" i="8" a="1"/>
  <c r="D165" i="8"/>
  <c r="D138" i="9" a="1"/>
  <c r="D138" i="9"/>
  <c r="D43" i="9" a="1"/>
  <c r="D43" i="9"/>
  <c r="D290" i="5" a="1"/>
  <c r="D290" i="5"/>
  <c r="D82" i="8" a="1"/>
  <c r="D82" i="8"/>
  <c r="C3" i="7" a="1"/>
  <c r="C3" i="7"/>
  <c r="D278" i="9" a="1"/>
  <c r="D278" i="9"/>
  <c r="D333" i="8" a="1"/>
  <c r="D333" i="8"/>
  <c r="C5" i="7" a="1"/>
  <c r="C5" i="7"/>
  <c r="D67" i="9" a="1"/>
  <c r="D67" i="9"/>
  <c r="C153" i="10" a="1"/>
  <c r="C153" i="10"/>
  <c r="C62" i="10" a="1"/>
  <c r="C62" i="10"/>
  <c r="C11" i="6" a="1"/>
  <c r="C11" i="6"/>
  <c r="D449" i="8" a="1"/>
  <c r="D449" i="8"/>
  <c r="C80" i="10" a="1"/>
  <c r="C80" i="10"/>
  <c r="D324" i="5" a="1"/>
  <c r="D324" i="5"/>
  <c r="D343" i="8" a="1"/>
  <c r="D343" i="8"/>
  <c r="D312" i="9" a="1"/>
  <c r="D312" i="9"/>
  <c r="C115" i="10" a="1"/>
  <c r="C115" i="10"/>
  <c r="D348" i="8" a="1"/>
  <c r="D348" i="8"/>
  <c r="D81" i="5" a="1"/>
  <c r="D81" i="5"/>
  <c r="D92" i="9" a="1"/>
  <c r="D92" i="9"/>
  <c r="D2" i="9" a="1"/>
  <c r="D2" i="9"/>
  <c r="D195" i="8" a="1"/>
  <c r="D195" i="8"/>
  <c r="D465" i="9" a="1"/>
  <c r="D465" i="9"/>
  <c r="D128" i="5" a="1"/>
  <c r="D128" i="5"/>
  <c r="D482" i="9" a="1"/>
  <c r="D482" i="9"/>
  <c r="D316" i="5" a="1"/>
  <c r="D316" i="5"/>
  <c r="D338" i="9" a="1"/>
  <c r="D338" i="9"/>
  <c r="D457" i="9" a="1"/>
  <c r="D457" i="9"/>
  <c r="D230" i="5" a="1"/>
  <c r="D230" i="5"/>
  <c r="D268" i="8" a="1"/>
  <c r="D268" i="8"/>
  <c r="C54" i="10" a="1"/>
  <c r="C54" i="10"/>
  <c r="D201" i="9" a="1"/>
  <c r="D201" i="9"/>
  <c r="C120" i="10" a="1"/>
  <c r="C120" i="10"/>
  <c r="D332" i="9" a="1"/>
  <c r="D332" i="9"/>
  <c r="D130" i="5" a="1"/>
  <c r="D130" i="5"/>
  <c r="D175" i="8" a="1"/>
  <c r="D175" i="8"/>
  <c r="D369" i="5" a="1"/>
  <c r="D369" i="5"/>
  <c r="D412" i="8" a="1"/>
  <c r="D412" i="8"/>
  <c r="D254" i="8" a="1"/>
  <c r="D254" i="8"/>
  <c r="D15" i="9" a="1"/>
  <c r="D15" i="9"/>
  <c r="D34" i="8" a="1"/>
  <c r="D34" i="8"/>
  <c r="D373" i="8" a="1"/>
  <c r="D373" i="8"/>
  <c r="D225" i="9" a="1"/>
  <c r="D225" i="9"/>
  <c r="D478" i="8" a="1"/>
  <c r="D478" i="8"/>
  <c r="D186" i="8" a="1"/>
  <c r="D186" i="8"/>
  <c r="D159" i="5" a="1"/>
  <c r="D159" i="5"/>
  <c r="D68" i="8" a="1"/>
  <c r="D68" i="8"/>
  <c r="D367" i="5" a="1"/>
  <c r="D367" i="5"/>
  <c r="D116" i="8" a="1"/>
  <c r="D116" i="8"/>
  <c r="D349" i="9" a="1"/>
  <c r="D349" i="9"/>
  <c r="D98" i="5" a="1"/>
  <c r="D98" i="5"/>
  <c r="D58" i="9" a="1"/>
  <c r="D58" i="9"/>
  <c r="D246" i="9" a="1"/>
  <c r="D246" i="9"/>
  <c r="D361" i="5" a="1"/>
  <c r="D361" i="5"/>
  <c r="D548" i="9" a="1"/>
  <c r="D548" i="9"/>
  <c r="D231" i="5" a="1"/>
  <c r="D231" i="5"/>
  <c r="D320" i="5" a="1"/>
  <c r="D320" i="5"/>
  <c r="D266" i="9" a="1"/>
  <c r="D266" i="9"/>
  <c r="D167" i="9" a="1"/>
  <c r="D167" i="9"/>
  <c r="D254" i="5" a="1"/>
  <c r="D254" i="5"/>
  <c r="D18" i="8" a="1"/>
  <c r="D18" i="8"/>
  <c r="D95" i="9" a="1"/>
  <c r="D95" i="9"/>
  <c r="D383" i="9" a="1"/>
  <c r="D383" i="9"/>
  <c r="D406" i="9" a="1"/>
  <c r="D406" i="9"/>
  <c r="D407" i="8" a="1"/>
  <c r="D407" i="8"/>
  <c r="C5" i="12" a="1"/>
  <c r="C5" i="12"/>
  <c r="D79" i="9" a="1"/>
  <c r="D79" i="9"/>
  <c r="D189" i="5" a="1"/>
  <c r="D189" i="5"/>
  <c r="D339" i="5" a="1"/>
  <c r="D339" i="5"/>
  <c r="D175" i="9" a="1"/>
  <c r="D175" i="9"/>
  <c r="D215" i="5" a="1"/>
  <c r="D215" i="5"/>
  <c r="C14" i="10" a="1"/>
  <c r="C14" i="10"/>
  <c r="D360" i="5" a="1"/>
  <c r="D360" i="5"/>
  <c r="D50" i="8" a="1"/>
  <c r="D50" i="8"/>
  <c r="D552" i="9" a="1"/>
  <c r="D552" i="9"/>
  <c r="C9" i="7" a="1"/>
  <c r="C9" i="7"/>
  <c r="C90" i="10" a="1"/>
  <c r="C90" i="10"/>
  <c r="D106" i="8" a="1"/>
  <c r="D106" i="8"/>
  <c r="C108" i="10" a="1"/>
  <c r="C108" i="10"/>
  <c r="D283" i="8" a="1"/>
  <c r="D283" i="8"/>
  <c r="D480" i="9" a="1"/>
  <c r="D480" i="9"/>
  <c r="D527" i="9" a="1"/>
  <c r="D527" i="9"/>
  <c r="C188" i="10" a="1"/>
  <c r="C188" i="10"/>
  <c r="D231" i="9" a="1"/>
  <c r="D231" i="9"/>
  <c r="D352" i="9" a="1"/>
  <c r="D352" i="9"/>
  <c r="D435" i="8" a="1"/>
  <c r="D435" i="8"/>
  <c r="D355" i="9" a="1"/>
  <c r="D355" i="9"/>
  <c r="D83" i="8" a="1"/>
  <c r="D83" i="8"/>
  <c r="D268" i="5" a="1"/>
  <c r="D268" i="5"/>
  <c r="D351" i="9" a="1"/>
  <c r="D351" i="9"/>
  <c r="D261" i="5" a="1"/>
  <c r="D261" i="5"/>
  <c r="C184" i="10" a="1"/>
  <c r="C184" i="10"/>
  <c r="D344" i="5" a="1"/>
  <c r="D344" i="5"/>
  <c r="D237" i="8" a="1"/>
  <c r="D237" i="8"/>
  <c r="D535" i="9" a="1"/>
  <c r="D535" i="9"/>
  <c r="D57" i="5" a="1"/>
  <c r="D57" i="5"/>
  <c r="D389" i="8" a="1"/>
  <c r="D389" i="8"/>
  <c r="D162" i="9" a="1"/>
  <c r="D162" i="9"/>
  <c r="D65" i="5" a="1"/>
  <c r="D65" i="5"/>
  <c r="D26" i="5" a="1"/>
  <c r="D26" i="5"/>
  <c r="D11" i="5" a="1"/>
  <c r="D11" i="5"/>
  <c r="D237" i="5" a="1"/>
  <c r="D237" i="5"/>
  <c r="D450" i="9" a="1"/>
  <c r="D450" i="9"/>
  <c r="C138" i="10" a="1"/>
  <c r="C138" i="10"/>
  <c r="D157" i="8" a="1"/>
  <c r="D157" i="8"/>
  <c r="D450" i="8" a="1"/>
  <c r="D450" i="8"/>
  <c r="D597" i="9" a="1"/>
  <c r="D597" i="9"/>
  <c r="D368" i="8" a="1"/>
  <c r="D368" i="8"/>
  <c r="D54" i="5" a="1"/>
  <c r="D54" i="5"/>
  <c r="D353" i="8" a="1"/>
  <c r="D353" i="8"/>
  <c r="D4" i="9" a="1"/>
  <c r="D4" i="9"/>
  <c r="D276" i="5" a="1"/>
  <c r="D276" i="5"/>
  <c r="C155" i="10" a="1"/>
  <c r="C155" i="10"/>
  <c r="D508" i="9" a="1"/>
  <c r="D508" i="9"/>
  <c r="C59" i="10" a="1"/>
  <c r="C59" i="10"/>
  <c r="D174" i="9" a="1"/>
  <c r="D174" i="9"/>
  <c r="D516" i="9" a="1"/>
  <c r="D516" i="9"/>
  <c r="D28" i="5" a="1"/>
  <c r="D28" i="5"/>
  <c r="D429" i="8" a="1"/>
  <c r="D429" i="8"/>
  <c r="D299" i="8" a="1"/>
  <c r="D299" i="8"/>
  <c r="D121" i="5" a="1"/>
  <c r="D121" i="5"/>
  <c r="C102" i="10" a="1"/>
  <c r="C102" i="10"/>
  <c r="D368" i="5" a="1"/>
  <c r="D368" i="5"/>
  <c r="D452" i="9" a="1"/>
  <c r="D452" i="9"/>
  <c r="C69" i="10" a="1"/>
  <c r="C69" i="10"/>
  <c r="D296" i="9" a="1"/>
  <c r="D296" i="9"/>
  <c r="C89" i="10" a="1"/>
  <c r="C89" i="10"/>
  <c r="D315" i="8" a="1"/>
  <c r="D315" i="8"/>
  <c r="D506" i="9" a="1"/>
  <c r="D506" i="9"/>
  <c r="D312" i="5" a="1"/>
  <c r="D312" i="5"/>
  <c r="C156" i="10" a="1"/>
  <c r="C156" i="10"/>
  <c r="C160" i="10" a="1"/>
  <c r="C160" i="10"/>
  <c r="D385" i="8" a="1"/>
  <c r="D385" i="8"/>
  <c r="D381" i="8" a="1"/>
  <c r="D381" i="8"/>
  <c r="D533" i="9" a="1"/>
  <c r="D533" i="9"/>
  <c r="C161" i="10" a="1"/>
  <c r="C161" i="10"/>
  <c r="D347" i="9" a="1"/>
  <c r="D347" i="9"/>
  <c r="D236" i="5" a="1"/>
  <c r="D236" i="5"/>
  <c r="D355" i="5" a="1"/>
  <c r="D355" i="5"/>
  <c r="D489" i="9" a="1"/>
  <c r="D489" i="9"/>
  <c r="D358" i="5" a="1"/>
  <c r="D358" i="5"/>
  <c r="D183" i="8" a="1"/>
  <c r="D183" i="8"/>
  <c r="D331" i="8" a="1"/>
  <c r="D331" i="8"/>
  <c r="C36" i="10" a="1"/>
  <c r="C36" i="10"/>
  <c r="C136" i="10" a="1"/>
  <c r="C136" i="10"/>
  <c r="D245" i="9" a="1"/>
  <c r="D245" i="9"/>
  <c r="D302" i="5" a="1"/>
  <c r="D302" i="5"/>
  <c r="C103" i="10" a="1"/>
  <c r="C103" i="10"/>
  <c r="D400" i="9" a="1"/>
  <c r="D400" i="9"/>
  <c r="D181" i="5" a="1"/>
  <c r="D181" i="5"/>
  <c r="D11" i="8" a="1"/>
  <c r="D11" i="8"/>
  <c r="C143" i="10" a="1"/>
  <c r="C143" i="10"/>
  <c r="C158" i="10" a="1"/>
  <c r="C158" i="10"/>
  <c r="D256" i="5" a="1"/>
  <c r="D256" i="5"/>
  <c r="D531" i="9" a="1"/>
  <c r="D531" i="9"/>
  <c r="D298" i="8" a="1"/>
  <c r="D298" i="8"/>
  <c r="D110" i="9" a="1"/>
  <c r="D110" i="9"/>
  <c r="D475" i="8" a="1"/>
  <c r="D475" i="8"/>
  <c r="C6" i="12" a="1"/>
  <c r="C6" i="12"/>
  <c r="D153" i="9" a="1"/>
  <c r="D153" i="9"/>
  <c r="D138" i="8" a="1"/>
  <c r="D138" i="8"/>
  <c r="D185" i="8" a="1"/>
  <c r="D185" i="8"/>
  <c r="D298" i="5" a="1"/>
  <c r="D298" i="5"/>
  <c r="D389" i="9" a="1"/>
  <c r="D389" i="9"/>
  <c r="D487" i="9" a="1"/>
  <c r="D487" i="9"/>
  <c r="D271" i="9" a="1"/>
  <c r="D271" i="9"/>
  <c r="D223" i="9" a="1"/>
  <c r="D223" i="9"/>
  <c r="D27" i="5" a="1"/>
  <c r="D27" i="5"/>
  <c r="D113" i="5" a="1"/>
  <c r="D113" i="5"/>
  <c r="D188" i="8" a="1"/>
  <c r="D188" i="8"/>
  <c r="D326" i="8" a="1"/>
  <c r="D326" i="8"/>
  <c r="C132" i="10" a="1"/>
  <c r="C132" i="10"/>
  <c r="D126" i="5" a="1"/>
  <c r="D126" i="5"/>
  <c r="D420" i="9" a="1"/>
  <c r="D420" i="9"/>
  <c r="D102" i="9" a="1"/>
  <c r="D102" i="9"/>
  <c r="D385" i="9" a="1"/>
  <c r="D385" i="9"/>
  <c r="D358" i="9" a="1"/>
  <c r="D358" i="9"/>
  <c r="D158" i="9" a="1"/>
  <c r="D158" i="9"/>
  <c r="D46" i="5" a="1"/>
  <c r="D46" i="5"/>
  <c r="D108" i="8" a="1"/>
  <c r="D108" i="8"/>
  <c r="D214" i="9" a="1"/>
  <c r="D214" i="9"/>
  <c r="C26" i="10" a="1"/>
  <c r="C26" i="10"/>
  <c r="D301" i="9" a="1"/>
  <c r="D301" i="9"/>
  <c r="D92" i="8" a="1"/>
  <c r="D92" i="8"/>
  <c r="D29" i="5" a="1"/>
  <c r="D29" i="5"/>
  <c r="D32" i="8" a="1"/>
  <c r="D32" i="8"/>
  <c r="D366" i="5" a="1"/>
  <c r="D366" i="5"/>
  <c r="D265" i="9" a="1"/>
  <c r="D265" i="9"/>
  <c r="D40" i="5" a="1"/>
  <c r="D40" i="5"/>
  <c r="D38" i="9" a="1"/>
  <c r="D38" i="9"/>
  <c r="D164" i="5" a="1"/>
  <c r="D164" i="5"/>
  <c r="D24" i="8" a="1"/>
  <c r="D24" i="8"/>
  <c r="D365" i="5" a="1"/>
  <c r="D365" i="5"/>
  <c r="D127" i="8" a="1"/>
  <c r="D127" i="8"/>
  <c r="D67" i="5" a="1"/>
  <c r="D67" i="5"/>
  <c r="D380" i="9" a="1"/>
  <c r="D380" i="9"/>
  <c r="D379" i="8" a="1"/>
  <c r="D379" i="8"/>
  <c r="D27" i="8" a="1"/>
  <c r="D27" i="8"/>
  <c r="C129" i="10" a="1"/>
  <c r="C129" i="10"/>
  <c r="D120" i="8" a="1"/>
  <c r="D120" i="8"/>
  <c r="D209" i="9" a="1"/>
  <c r="D209" i="9"/>
  <c r="D240" i="5" a="1"/>
  <c r="D240" i="5"/>
  <c r="C9" i="10" a="1"/>
  <c r="C9" i="10"/>
  <c r="D225" i="5" a="1"/>
  <c r="D225" i="5"/>
  <c r="D426" i="8" a="1"/>
  <c r="D426" i="8"/>
  <c r="D461" i="8" a="1"/>
  <c r="D461" i="8"/>
  <c r="D362" i="9" a="1"/>
  <c r="D362" i="9"/>
  <c r="D67" i="8" a="1"/>
  <c r="D67" i="8"/>
  <c r="D422" i="9" a="1"/>
  <c r="D422" i="9"/>
  <c r="D285" i="9" a="1"/>
  <c r="D285" i="9"/>
  <c r="D460" i="9" a="1"/>
  <c r="D460" i="9"/>
  <c r="D564" i="9" a="1"/>
  <c r="D564" i="9"/>
  <c r="D290" i="8" a="1"/>
  <c r="D290" i="8"/>
  <c r="D350" i="9" a="1"/>
  <c r="D350" i="9"/>
  <c r="C18" i="7" a="1"/>
  <c r="C18" i="7"/>
  <c r="C154" i="10" a="1"/>
  <c r="C154" i="10"/>
  <c r="D131" i="8" a="1"/>
  <c r="D131" i="8"/>
  <c r="D377" i="9" a="1"/>
  <c r="D377" i="9"/>
  <c r="D145" i="5" a="1"/>
  <c r="D145" i="5"/>
  <c r="D79" i="8" a="1"/>
  <c r="D79" i="8"/>
  <c r="D195" i="5" a="1"/>
  <c r="D195" i="5"/>
  <c r="D317" i="8" a="1"/>
  <c r="D317" i="8"/>
  <c r="D229" i="8" a="1"/>
  <c r="D229" i="8"/>
  <c r="D498" i="9" a="1"/>
  <c r="D498" i="9"/>
  <c r="D451" i="8" a="1"/>
  <c r="D451" i="8"/>
  <c r="C133" i="10" a="1"/>
  <c r="C133" i="10"/>
  <c r="C176" i="10" a="1"/>
  <c r="C176" i="10"/>
  <c r="D122" i="9" a="1"/>
  <c r="D122" i="9"/>
  <c r="D469" i="8" a="1"/>
  <c r="D469" i="8"/>
  <c r="C76" i="10" a="1"/>
  <c r="C76" i="10"/>
  <c r="D114" i="5" a="1"/>
  <c r="D114" i="5"/>
  <c r="D31" i="8" a="1"/>
  <c r="D31" i="8"/>
  <c r="D325" i="8" a="1"/>
  <c r="D325" i="8"/>
  <c r="D154" i="9" a="1"/>
  <c r="D154" i="9"/>
  <c r="D252" i="5" a="1"/>
  <c r="D252" i="5"/>
  <c r="C48" i="10" a="1"/>
  <c r="C48" i="10"/>
  <c r="D433" i="9" a="1"/>
  <c r="D433" i="9"/>
  <c r="C37" i="10" a="1"/>
  <c r="C37" i="10"/>
  <c r="D297" i="9" a="1"/>
  <c r="D297" i="9"/>
  <c r="D83" i="9" a="1"/>
  <c r="D83" i="9"/>
  <c r="D61" i="9" a="1"/>
  <c r="D61" i="9"/>
  <c r="D25" i="8" a="1"/>
  <c r="D25" i="8"/>
  <c r="D320" i="9" a="1"/>
  <c r="D320" i="9"/>
  <c r="D532" i="9" a="1"/>
  <c r="D532" i="9"/>
  <c r="D351" i="5" a="1"/>
  <c r="D351" i="5"/>
  <c r="D416" i="8" a="1"/>
  <c r="D416" i="8"/>
  <c r="C56" i="10" a="1"/>
  <c r="C56" i="10"/>
  <c r="D291" i="8" a="1"/>
  <c r="D291" i="8"/>
  <c r="D279" i="9" a="1"/>
  <c r="D279" i="9"/>
  <c r="D259" i="9" a="1"/>
  <c r="D259" i="9"/>
  <c r="D158" i="5" a="1"/>
  <c r="D158" i="5"/>
  <c r="D497" i="8" a="1"/>
  <c r="D497" i="8"/>
  <c r="D304" i="8" a="1"/>
  <c r="D304" i="8"/>
  <c r="C87" i="10" a="1"/>
  <c r="C87" i="10"/>
  <c r="D483" i="8" a="1"/>
  <c r="D483" i="8"/>
  <c r="D458" i="8" a="1"/>
  <c r="D458" i="8"/>
  <c r="D569" i="9" a="1"/>
  <c r="D569" i="9"/>
  <c r="D348" i="5" a="1"/>
  <c r="D348" i="5"/>
  <c r="C172" i="10" a="1"/>
  <c r="C172" i="10"/>
  <c r="D509" i="9" a="1"/>
  <c r="D509" i="9"/>
  <c r="D215" i="9" a="1"/>
  <c r="D215" i="9"/>
  <c r="D226" i="8" a="1"/>
  <c r="D226" i="8"/>
  <c r="C99" i="10" a="1"/>
  <c r="C99" i="10"/>
  <c r="D259" i="5" a="1"/>
  <c r="D259" i="5"/>
  <c r="D134" i="8" a="1"/>
  <c r="D134" i="8"/>
  <c r="D93" i="9" a="1"/>
  <c r="D93" i="9"/>
  <c r="D296" i="8" a="1"/>
  <c r="D296" i="8"/>
  <c r="C22" i="10" a="1"/>
  <c r="C22" i="10"/>
  <c r="D455" i="8" a="1"/>
  <c r="D455" i="8"/>
  <c r="D330" i="5" a="1"/>
  <c r="D330" i="5"/>
  <c r="D81" i="9" a="1"/>
  <c r="D81" i="9"/>
  <c r="C166" i="10" a="1"/>
  <c r="C166" i="10"/>
  <c r="D418" i="9" a="1"/>
  <c r="D418" i="9"/>
  <c r="D169" i="9" a="1"/>
  <c r="D169" i="9"/>
  <c r="D3" i="9" a="1"/>
  <c r="D3" i="9"/>
  <c r="D304" i="9" a="1"/>
  <c r="D304" i="9"/>
  <c r="D439" i="8" a="1"/>
  <c r="D439" i="8"/>
  <c r="D386" i="9" a="1"/>
  <c r="D386" i="9"/>
  <c r="D451" i="9" a="1"/>
  <c r="D451" i="9"/>
  <c r="D114" i="9" a="1"/>
  <c r="D114" i="9"/>
  <c r="D582" i="9" a="1"/>
  <c r="D582" i="9"/>
  <c r="D217" i="8" a="1"/>
  <c r="D217" i="8"/>
  <c r="C23" i="10" a="1"/>
  <c r="C23" i="10"/>
  <c r="C96" i="10" a="1"/>
  <c r="C96" i="10"/>
  <c r="D201" i="8" a="1"/>
  <c r="D201" i="8"/>
  <c r="D454" i="9" a="1"/>
  <c r="D454" i="9"/>
  <c r="D376" i="9" a="1"/>
  <c r="D376" i="9"/>
  <c r="D169" i="8" a="1"/>
  <c r="D169" i="8"/>
  <c r="D20" i="5" a="1"/>
  <c r="D20" i="5"/>
  <c r="D3" i="5" a="1"/>
  <c r="D3" i="5"/>
  <c r="D59" i="5" a="1"/>
  <c r="D59" i="5"/>
  <c r="D31" i="5" a="1"/>
  <c r="D31" i="5"/>
  <c r="D281" i="9" a="1"/>
  <c r="D281" i="9"/>
  <c r="D489" i="8" a="1"/>
  <c r="D489" i="8"/>
  <c r="D179" i="9" a="1"/>
  <c r="D179" i="9"/>
  <c r="D551" i="9" a="1"/>
  <c r="D551" i="9"/>
  <c r="D323" i="5" a="1"/>
  <c r="D323" i="5"/>
  <c r="D215" i="8" a="1"/>
  <c r="D215" i="8"/>
  <c r="D191" i="9" a="1"/>
  <c r="D191" i="9"/>
  <c r="C10" i="6" a="1"/>
  <c r="C10" i="6"/>
  <c r="C13" i="12" a="1"/>
  <c r="C13" i="12"/>
  <c r="C179" i="10" a="1"/>
  <c r="C179" i="10"/>
  <c r="D559" i="9" a="1"/>
  <c r="D559" i="9"/>
  <c r="D170" i="5" a="1"/>
  <c r="D170" i="5"/>
  <c r="D430" i="8" a="1"/>
  <c r="D430" i="8"/>
  <c r="C25" i="10" a="1"/>
  <c r="C25" i="10"/>
  <c r="C146" i="10" a="1"/>
  <c r="C146" i="10"/>
  <c r="D141" i="9" a="1"/>
  <c r="D141" i="9"/>
  <c r="D176" i="9" a="1"/>
  <c r="D176" i="9"/>
  <c r="D243" i="5" a="1"/>
  <c r="D243" i="5"/>
  <c r="D239" i="5" a="1"/>
  <c r="D239" i="5"/>
  <c r="D523" i="9" a="1"/>
  <c r="D523" i="9"/>
  <c r="C183" i="10" a="1"/>
  <c r="C183" i="10"/>
  <c r="C131" i="10" a="1"/>
  <c r="C131" i="10"/>
  <c r="D529" i="9" a="1"/>
  <c r="D529" i="9"/>
  <c r="D77" i="5" a="1"/>
  <c r="D77" i="5"/>
  <c r="D306" i="9" a="1"/>
  <c r="D306" i="9"/>
  <c r="D19" i="9" a="1"/>
  <c r="D19" i="9"/>
  <c r="D146" i="5" a="1"/>
  <c r="D146" i="5"/>
  <c r="D167" i="8" a="1"/>
  <c r="D167" i="8"/>
  <c r="D26" i="8" a="1"/>
  <c r="D26" i="8"/>
  <c r="D60" i="5" a="1"/>
  <c r="D60" i="5"/>
  <c r="D86" i="9" a="1"/>
  <c r="D86" i="9"/>
  <c r="D212" i="5" a="1"/>
  <c r="D212" i="5"/>
  <c r="D74" i="9" a="1"/>
  <c r="D74" i="9"/>
  <c r="D321" i="5" a="1"/>
  <c r="D321" i="5"/>
  <c r="C8" i="12" a="1"/>
  <c r="C8" i="12"/>
  <c r="D214" i="5" a="1"/>
  <c r="D214" i="5"/>
  <c r="D142" i="8" a="1"/>
  <c r="D142" i="8"/>
  <c r="C27" i="10" a="1"/>
  <c r="C27" i="10"/>
  <c r="D284" i="8" a="1"/>
  <c r="D284" i="8"/>
  <c r="D511" i="9" a="1"/>
  <c r="D511" i="9"/>
  <c r="D16" i="8" a="1"/>
  <c r="D16" i="8"/>
  <c r="C159" i="10" a="1"/>
  <c r="C159" i="10"/>
  <c r="D275" i="5" a="1"/>
  <c r="D275" i="5"/>
  <c r="D297" i="5" a="1"/>
  <c r="D297" i="5"/>
  <c r="C170" i="10" a="1"/>
  <c r="C170" i="10"/>
  <c r="C7" i="6" a="1"/>
  <c r="C7" i="6"/>
  <c r="D474" i="9" a="1"/>
  <c r="D474" i="9"/>
  <c r="D93" i="5" a="1"/>
  <c r="D93" i="5"/>
  <c r="D322" i="5" a="1"/>
  <c r="D322" i="5"/>
  <c r="D119" i="8" a="1"/>
  <c r="D119" i="8"/>
  <c r="D77" i="8" a="1"/>
  <c r="D77" i="8"/>
  <c r="D593" i="9" a="1"/>
  <c r="D593" i="9"/>
  <c r="D399" i="9" a="1"/>
  <c r="D399" i="9"/>
  <c r="D221" i="5" a="1"/>
  <c r="D221" i="5"/>
  <c r="D46" i="8" a="1"/>
  <c r="D46" i="8"/>
  <c r="C6" i="6" a="1"/>
  <c r="C6" i="6"/>
  <c r="D289" i="5" a="1"/>
  <c r="D289" i="5"/>
  <c r="D30" i="9" a="1"/>
  <c r="D30" i="9"/>
  <c r="D232" i="5" a="1"/>
  <c r="D232" i="5"/>
  <c r="D557" i="9" a="1"/>
  <c r="D557" i="9"/>
  <c r="D534" i="9" a="1"/>
  <c r="D534" i="9"/>
  <c r="D521" i="9" a="1"/>
  <c r="D521" i="9"/>
  <c r="C35" i="10" a="1"/>
  <c r="C35" i="10"/>
  <c r="D282" i="8" a="1"/>
  <c r="D282" i="8"/>
  <c r="D510" i="9" a="1"/>
  <c r="D510" i="9"/>
  <c r="D21" i="5" a="1"/>
  <c r="D21" i="5"/>
  <c r="D180" i="8" a="1"/>
  <c r="D180" i="8"/>
  <c r="D544" i="9" a="1"/>
  <c r="D544" i="9"/>
  <c r="D499" i="8" a="1"/>
  <c r="D499" i="8"/>
  <c r="D413" i="9" a="1"/>
  <c r="D413" i="9"/>
  <c r="D265" i="5" a="1"/>
  <c r="D265" i="5"/>
  <c r="D549" i="9" a="1"/>
  <c r="D549" i="9"/>
  <c r="D155" i="5" a="1"/>
  <c r="D155" i="5"/>
  <c r="D580" i="9" a="1"/>
  <c r="D580" i="9"/>
  <c r="D24" i="9" a="1"/>
  <c r="D24" i="9"/>
  <c r="D459" i="9" a="1"/>
  <c r="D459" i="9"/>
  <c r="D333" i="9" a="1"/>
  <c r="D333" i="9"/>
  <c r="D170" i="8" a="1"/>
  <c r="D170" i="8"/>
  <c r="D17" i="9" a="1"/>
  <c r="D17" i="9"/>
  <c r="D29" i="9" a="1"/>
  <c r="D29" i="9"/>
  <c r="C38" i="10" a="1"/>
  <c r="C38" i="10"/>
  <c r="D223" i="8" a="1"/>
  <c r="D223" i="8"/>
  <c r="D576" i="9" a="1"/>
  <c r="D576" i="9"/>
  <c r="D417" i="8" a="1"/>
  <c r="D417" i="8"/>
  <c r="D543" i="9" a="1"/>
  <c r="D543" i="9"/>
  <c r="D53" i="8" a="1"/>
  <c r="D53" i="8"/>
  <c r="D280" i="9" a="1"/>
  <c r="D280" i="9"/>
  <c r="D400" i="8" a="1"/>
  <c r="D400" i="8"/>
  <c r="D541" i="9" a="1"/>
  <c r="D541" i="9"/>
  <c r="C165" i="10" a="1"/>
  <c r="C165" i="10"/>
  <c r="D90" i="9" a="1"/>
  <c r="D90" i="9"/>
  <c r="D109" i="9" a="1"/>
  <c r="D109" i="9"/>
  <c r="D131" i="9" a="1"/>
  <c r="D131" i="9"/>
  <c r="C18" i="10" a="1"/>
  <c r="C18" i="10"/>
  <c r="D483" i="9" a="1"/>
  <c r="D483" i="9"/>
  <c r="D78" i="8" a="1"/>
  <c r="D78" i="8"/>
  <c r="D409" i="9" a="1"/>
  <c r="D409" i="9"/>
  <c r="C147" i="10" a="1"/>
  <c r="C147" i="10"/>
  <c r="D524" i="9" a="1"/>
  <c r="D524" i="9"/>
  <c r="D573" i="9" a="1"/>
  <c r="D573" i="9"/>
  <c r="D94" i="5" a="1"/>
  <c r="D94" i="5"/>
  <c r="D188" i="9" a="1"/>
  <c r="D188" i="9"/>
  <c r="D207" i="8" a="1"/>
  <c r="D207" i="8"/>
  <c r="D265" i="8" a="1"/>
  <c r="D265" i="8"/>
  <c r="D228" i="8" a="1"/>
  <c r="D228" i="8"/>
  <c r="D119" i="5" a="1"/>
  <c r="D119" i="5"/>
  <c r="C180" i="10" a="1"/>
  <c r="C180" i="10"/>
  <c r="D145" i="9" a="1"/>
  <c r="D145" i="9"/>
  <c r="D155" i="9" a="1"/>
  <c r="D155" i="9"/>
  <c r="D9" i="9" a="1"/>
  <c r="D9" i="9"/>
  <c r="D205" i="5" a="1"/>
  <c r="D205" i="5"/>
  <c r="D395" i="9" a="1"/>
  <c r="D395" i="9"/>
  <c r="D211" i="9" a="1"/>
  <c r="D211" i="9"/>
  <c r="C60" i="10" a="1"/>
  <c r="C60" i="10"/>
  <c r="D193" i="8" a="1"/>
  <c r="D193" i="8"/>
  <c r="D356" i="5" a="1"/>
  <c r="D356" i="5"/>
  <c r="D477" i="9" a="1"/>
  <c r="D477" i="9"/>
  <c r="C106" i="10" a="1"/>
  <c r="C106" i="10"/>
  <c r="C10" i="10" a="1"/>
  <c r="C10" i="10"/>
  <c r="D232" i="8" a="1"/>
  <c r="D232" i="8"/>
  <c r="D171" i="5" a="1"/>
  <c r="D171" i="5"/>
  <c r="D158" i="8" a="1"/>
  <c r="D158" i="8"/>
  <c r="D284" i="9" a="1"/>
  <c r="D284" i="9"/>
  <c r="D65" i="9" a="1"/>
  <c r="D65" i="9"/>
  <c r="D50" i="9" a="1"/>
  <c r="D50" i="9"/>
  <c r="D311" i="9" a="1"/>
  <c r="D311" i="9"/>
  <c r="D318" i="5" a="1"/>
  <c r="D318" i="5"/>
  <c r="D134" i="9" a="1"/>
  <c r="D134" i="9"/>
  <c r="D10" i="9" a="1"/>
  <c r="D10" i="9"/>
  <c r="D180" i="5" a="1"/>
  <c r="D180" i="5"/>
  <c r="D182" i="9" a="1"/>
  <c r="D182" i="9"/>
  <c r="D22" i="8" a="1"/>
  <c r="D22" i="8"/>
  <c r="D172" i="8" a="1"/>
  <c r="D172" i="8"/>
  <c r="D6" i="5" a="1"/>
  <c r="D6" i="5"/>
  <c r="D354" i="8" a="1"/>
  <c r="D354" i="8"/>
  <c r="D304" i="5" a="1"/>
  <c r="D304" i="5"/>
  <c r="D6" i="8" a="1"/>
  <c r="D6" i="8"/>
  <c r="D349" i="8" a="1"/>
  <c r="D349" i="8"/>
  <c r="D504" i="8" a="1"/>
  <c r="D504" i="8"/>
  <c r="D141" i="8" a="1"/>
  <c r="D141" i="8"/>
  <c r="C150" i="10" a="1"/>
  <c r="C150" i="10"/>
  <c r="D447" i="8" a="1"/>
  <c r="D447" i="8"/>
  <c r="D594" i="9" a="1"/>
  <c r="D594" i="9"/>
  <c r="D54" i="9" a="1"/>
  <c r="D54" i="9"/>
  <c r="C73" i="10" a="1"/>
  <c r="C73" i="10"/>
  <c r="D177" i="8" a="1"/>
  <c r="D177" i="8"/>
  <c r="D185" i="9" a="1"/>
  <c r="D185" i="9"/>
  <c r="D528" i="9" a="1"/>
  <c r="D528" i="9"/>
  <c r="D103" i="9" a="1"/>
  <c r="D103" i="9"/>
  <c r="D410" i="9" a="1"/>
  <c r="D410" i="9"/>
  <c r="D147" i="5" a="1"/>
  <c r="D147" i="5"/>
  <c r="D144" i="5" a="1"/>
  <c r="D144" i="5"/>
  <c r="D191" i="5" a="1"/>
  <c r="D191" i="5"/>
  <c r="D561" i="9" a="1"/>
  <c r="D561" i="9"/>
  <c r="D139" i="8" a="1"/>
  <c r="D139" i="8"/>
  <c r="D574" i="9" a="1"/>
  <c r="D574" i="9"/>
  <c r="D69" i="5" a="1"/>
  <c r="D69" i="5"/>
  <c r="D407" i="9" a="1"/>
  <c r="D407" i="9"/>
  <c r="D70" i="5" a="1"/>
  <c r="D70" i="5"/>
  <c r="D388" i="9" a="1"/>
  <c r="D388" i="9"/>
  <c r="D236" i="9" a="1"/>
  <c r="D236" i="9"/>
  <c r="C178" i="10" a="1"/>
  <c r="C178" i="10"/>
  <c r="C77" i="10" a="1"/>
  <c r="C77" i="10"/>
  <c r="D187" i="8" a="1"/>
  <c r="D187" i="8"/>
  <c r="D239" i="8" a="1"/>
  <c r="D239" i="8"/>
  <c r="D87" i="9" a="1"/>
  <c r="D87" i="9"/>
  <c r="D555" i="9" a="1"/>
  <c r="D555" i="9"/>
  <c r="D102" i="5" a="1"/>
  <c r="D102" i="5"/>
  <c r="D216" i="9" a="1"/>
  <c r="D216" i="9"/>
  <c r="D142" i="9" a="1"/>
  <c r="D142" i="9"/>
  <c r="C148" i="10" a="1"/>
  <c r="C148" i="10"/>
  <c r="D119" i="9" a="1"/>
  <c r="D119" i="9"/>
  <c r="D18" i="5" a="1"/>
  <c r="D18" i="5"/>
  <c r="D238" i="8" a="1"/>
  <c r="D238" i="8"/>
  <c r="D45" i="5" a="1"/>
  <c r="D45" i="5"/>
  <c r="D481" i="8" a="1"/>
  <c r="D481" i="8"/>
  <c r="D554" i="9" a="1"/>
  <c r="D554" i="9"/>
  <c r="D367" i="9" a="1"/>
  <c r="D367" i="9"/>
  <c r="D251" i="5" a="1"/>
  <c r="D251" i="5"/>
  <c r="D226" i="9" a="1"/>
  <c r="D226" i="9"/>
  <c r="D262" i="9" a="1"/>
  <c r="D262" i="9"/>
  <c r="D267" i="5" a="1"/>
  <c r="D267" i="5"/>
  <c r="D465" i="8" a="1"/>
  <c r="D465" i="8"/>
  <c r="C116" i="10" a="1"/>
  <c r="C116" i="10"/>
  <c r="D279" i="5" a="1"/>
  <c r="D279" i="5"/>
  <c r="C92" i="10" a="1"/>
  <c r="C92" i="10"/>
  <c r="D8" i="5" a="1"/>
  <c r="D8" i="5"/>
  <c r="D431" i="8" a="1"/>
  <c r="D431" i="8"/>
  <c r="C4" i="12" a="1"/>
  <c r="C4" i="12"/>
  <c r="C128" i="10" a="1"/>
  <c r="C128" i="10"/>
  <c r="D127" i="9" a="1"/>
  <c r="D127" i="9"/>
  <c r="D165" i="9" a="1"/>
  <c r="D165" i="9"/>
  <c r="C68" i="10" a="1"/>
  <c r="C68" i="10"/>
  <c r="D363" i="5" a="1"/>
  <c r="D363" i="5"/>
  <c r="D10" i="5" a="1"/>
  <c r="D10" i="5"/>
  <c r="D192" i="9" a="1"/>
  <c r="D192" i="9"/>
  <c r="D342" i="5" a="1"/>
  <c r="D342" i="5"/>
  <c r="D57" i="8" a="1"/>
  <c r="D57" i="8"/>
  <c r="D71" i="8" a="1"/>
  <c r="D71" i="8"/>
  <c r="D35" i="9" a="1"/>
  <c r="D35" i="9"/>
  <c r="D161" i="8" a="1"/>
  <c r="D161" i="8"/>
  <c r="D89" i="8" a="1"/>
  <c r="D89" i="8"/>
  <c r="D469" i="9" a="1"/>
  <c r="D469" i="9"/>
  <c r="D149" i="5" a="1"/>
  <c r="D149" i="5"/>
  <c r="D199" i="9" a="1"/>
  <c r="D199" i="9"/>
  <c r="D156" i="9" a="1"/>
  <c r="D156" i="9"/>
  <c r="C70" i="10" a="1"/>
  <c r="C70" i="10"/>
  <c r="D353" i="9" a="1"/>
  <c r="D353" i="9"/>
  <c r="D213" i="5" a="1"/>
  <c r="D213" i="5"/>
  <c r="D295" i="9" a="1"/>
  <c r="D295" i="9"/>
  <c r="D124" i="5" a="1"/>
  <c r="D124" i="5"/>
  <c r="D343" i="9" a="1"/>
  <c r="D343" i="9"/>
  <c r="D311" i="8" a="1"/>
  <c r="D311" i="8"/>
  <c r="D76" i="5" a="1"/>
  <c r="D76" i="5"/>
  <c r="D337" i="8" a="1"/>
  <c r="D337" i="8"/>
  <c r="D394" i="9" a="1"/>
  <c r="D394" i="9"/>
  <c r="D19" i="5" a="1"/>
  <c r="D19" i="5"/>
  <c r="D466" i="8" a="1"/>
  <c r="D466" i="8"/>
  <c r="D272" i="5" a="1"/>
  <c r="D272" i="5"/>
  <c r="D444" i="8" a="1"/>
  <c r="D444" i="8"/>
  <c r="D378" i="9" a="1"/>
  <c r="D378" i="9"/>
  <c r="D235" i="9" a="1"/>
  <c r="D235" i="9"/>
  <c r="D294" i="5" a="1"/>
  <c r="D294" i="5"/>
  <c r="D109" i="5" a="1"/>
  <c r="D109" i="5"/>
  <c r="D371" i="8" a="1"/>
  <c r="D371" i="8"/>
  <c r="D336" i="8" a="1"/>
  <c r="D336" i="8"/>
  <c r="D255" i="5" a="1"/>
  <c r="D255" i="5"/>
  <c r="D112" i="9" a="1"/>
  <c r="D112" i="9"/>
  <c r="D243" i="9" a="1"/>
  <c r="D243" i="9"/>
  <c r="D282" i="9" a="1"/>
  <c r="D282" i="9"/>
  <c r="D245" i="8" a="1"/>
  <c r="D245" i="8"/>
  <c r="D164" i="8" a="1"/>
  <c r="D164" i="8"/>
  <c r="D476" i="8" a="1"/>
  <c r="D476" i="8"/>
  <c r="C117" i="10" a="1"/>
  <c r="C117" i="10"/>
  <c r="D157" i="9" a="1"/>
  <c r="D157" i="9"/>
  <c r="D33" i="9" a="1"/>
  <c r="D33" i="9"/>
  <c r="D96" i="5" a="1"/>
  <c r="D96" i="5"/>
  <c r="D111" i="9" a="1"/>
  <c r="D111" i="9"/>
  <c r="D109" i="8" a="1"/>
  <c r="D109" i="8"/>
  <c r="D94" i="8" a="1"/>
  <c r="D94" i="8"/>
  <c r="D518" i="9" a="1"/>
  <c r="D518" i="9"/>
  <c r="D145" i="8" a="1"/>
  <c r="D145" i="8"/>
  <c r="D276" i="9" a="1"/>
  <c r="D276" i="9"/>
  <c r="D258" i="8" a="1"/>
  <c r="D258" i="8"/>
  <c r="D34" i="9" a="1"/>
  <c r="D34" i="9"/>
  <c r="D42" i="8" a="1"/>
  <c r="D42" i="8"/>
  <c r="D412" i="9" a="1"/>
  <c r="D412" i="9"/>
  <c r="D120" i="5" a="1"/>
  <c r="D120" i="5"/>
  <c r="D41" i="9" a="1"/>
  <c r="D41" i="9"/>
  <c r="D540" i="9" a="1"/>
  <c r="D540" i="9"/>
  <c r="C13" i="7" a="1"/>
  <c r="C13" i="7"/>
  <c r="C11" i="12" a="1"/>
  <c r="C11" i="12"/>
  <c r="D441" i="8" a="1"/>
  <c r="D441" i="8"/>
  <c r="D248" i="9" a="1"/>
  <c r="D248" i="9"/>
  <c r="D137" i="5" a="1"/>
  <c r="D137" i="5"/>
  <c r="D23" i="5" a="1"/>
  <c r="D23" i="5"/>
  <c r="D264" i="9" a="1"/>
  <c r="D264" i="9"/>
  <c r="C105" i="10" a="1"/>
  <c r="C105" i="10"/>
  <c r="D370" i="8" a="1"/>
  <c r="D370" i="8"/>
  <c r="D55" i="5" a="1"/>
  <c r="D55" i="5"/>
  <c r="D253" i="8" a="1"/>
  <c r="D253" i="8"/>
  <c r="D5" i="9" a="1"/>
  <c r="D5" i="9"/>
  <c r="D457" i="8" a="1"/>
  <c r="D457" i="8"/>
  <c r="D249" i="5" a="1"/>
  <c r="D249" i="5"/>
  <c r="D97" i="5" a="1"/>
  <c r="D97" i="5"/>
  <c r="D342" i="8" a="1"/>
  <c r="D342" i="8"/>
  <c r="C28" i="10" a="1"/>
  <c r="C28" i="10"/>
  <c r="D4" i="8" a="1"/>
  <c r="D4" i="8"/>
  <c r="D120" i="9" a="1"/>
  <c r="D120" i="9"/>
  <c r="C17" i="10" a="1"/>
  <c r="C17" i="10"/>
  <c r="D252" i="8" a="1"/>
  <c r="D252" i="8"/>
  <c r="D69" i="8" a="1"/>
  <c r="D69" i="8"/>
  <c r="C98" i="10" a="1"/>
  <c r="C98" i="10"/>
  <c r="D163" i="9" a="1"/>
  <c r="D163" i="9"/>
  <c r="D175" i="5" a="1"/>
  <c r="D175" i="5"/>
  <c r="D8" i="8" a="1"/>
  <c r="D8" i="8"/>
  <c r="D103" i="8" a="1"/>
  <c r="D103" i="8"/>
  <c r="D568" i="9" a="1"/>
  <c r="D568" i="9"/>
  <c r="D328" i="9" a="1"/>
  <c r="D328" i="9"/>
  <c r="D63" i="9" a="1"/>
  <c r="D63" i="9"/>
  <c r="D65" i="8" a="1"/>
  <c r="D65" i="8"/>
  <c r="D337" i="5" a="1"/>
  <c r="D337" i="5"/>
  <c r="C30" i="10" a="1"/>
  <c r="C30" i="10"/>
  <c r="D212" i="8" a="1"/>
  <c r="D212" i="8"/>
  <c r="D244" i="9" a="1"/>
  <c r="D244" i="9"/>
  <c r="D365" i="9" a="1"/>
  <c r="D365" i="9"/>
  <c r="D300" i="9" a="1"/>
  <c r="D300" i="9"/>
  <c r="D310" i="5" a="1"/>
  <c r="D310" i="5"/>
  <c r="D5" i="8" a="1"/>
  <c r="D5" i="8"/>
  <c r="D171" i="8" a="1"/>
  <c r="D171" i="8"/>
  <c r="D500" i="9" a="1"/>
  <c r="D500" i="9"/>
  <c r="D137" i="8" a="1"/>
  <c r="D137" i="8"/>
  <c r="D351" i="8" a="1"/>
  <c r="D351" i="8"/>
  <c r="D526" i="9" a="1"/>
  <c r="D526" i="9"/>
  <c r="D202" i="8" a="1"/>
  <c r="D202" i="8"/>
  <c r="D16" i="9" a="1"/>
  <c r="D16" i="9"/>
  <c r="D588" i="9" a="1"/>
  <c r="D588" i="9"/>
  <c r="D107" i="9" a="1"/>
  <c r="D107" i="9"/>
  <c r="D176" i="8" a="1"/>
  <c r="D176" i="8"/>
  <c r="C2" i="10" a="1"/>
  <c r="C2" i="10"/>
  <c r="D334" i="5" a="1"/>
  <c r="D334" i="5"/>
  <c r="D117" i="9" a="1"/>
  <c r="D117" i="9"/>
  <c r="D198" i="5" a="1"/>
  <c r="D198" i="5"/>
  <c r="D46" i="9" a="1"/>
  <c r="D46" i="9"/>
  <c r="D234" i="8" a="1"/>
  <c r="D234" i="8"/>
  <c r="C109" i="10" a="1"/>
  <c r="C109" i="10"/>
  <c r="D166" i="5" a="1"/>
  <c r="D166" i="5"/>
  <c r="D31" i="9" a="1"/>
  <c r="D31" i="9"/>
  <c r="D169" i="5" a="1"/>
  <c r="D169" i="5"/>
  <c r="D462" i="8" a="1"/>
  <c r="D462" i="8"/>
  <c r="D222" i="5" a="1"/>
  <c r="D222" i="5"/>
  <c r="D328" i="5" a="1"/>
  <c r="D328" i="5"/>
  <c r="D256" i="8" a="1"/>
  <c r="D256" i="8"/>
  <c r="D386" i="8" a="1"/>
  <c r="D386" i="8"/>
  <c r="D261" i="9" a="1"/>
  <c r="D261" i="9"/>
  <c r="D210" i="5" a="1"/>
  <c r="D210" i="5"/>
  <c r="D338" i="8" a="1"/>
  <c r="D338" i="8"/>
  <c r="D137" i="9" a="1"/>
  <c r="D137" i="9"/>
  <c r="D420" i="8" a="1"/>
  <c r="D420" i="8"/>
  <c r="D143" i="8" a="1"/>
  <c r="D143" i="8"/>
  <c r="D55" i="8" a="1"/>
  <c r="D55" i="8"/>
  <c r="D157" i="5" a="1"/>
  <c r="D157" i="5"/>
  <c r="D372" i="8" a="1"/>
  <c r="D372" i="8"/>
  <c r="C181" i="10" a="1"/>
  <c r="C181" i="10"/>
  <c r="D41" i="8" a="1"/>
  <c r="D41" i="8"/>
  <c r="D333" i="5" a="1"/>
  <c r="D333" i="5"/>
  <c r="D149" i="9" a="1"/>
  <c r="D149" i="9"/>
  <c r="D404" i="9" a="1"/>
  <c r="D404" i="9"/>
  <c r="D314" i="5" a="1"/>
  <c r="D314" i="5"/>
  <c r="D242" i="9" a="1"/>
  <c r="D242" i="9"/>
  <c r="D79" i="5" a="1"/>
  <c r="D79" i="5"/>
  <c r="D262" i="8" a="1"/>
  <c r="D262" i="8"/>
  <c r="C163" i="10" a="1"/>
  <c r="C163" i="10"/>
  <c r="D571" i="9" a="1"/>
  <c r="D571" i="9"/>
  <c r="D345" i="9" a="1"/>
  <c r="D345" i="9"/>
  <c r="D71" i="5" a="1"/>
  <c r="D71" i="5"/>
  <c r="D350" i="8" a="1"/>
  <c r="D350" i="8"/>
  <c r="D525" i="9" a="1"/>
  <c r="D525" i="9"/>
  <c r="D7" i="5" a="1"/>
  <c r="D7" i="5"/>
  <c r="D172" i="5" a="1"/>
  <c r="D172" i="5"/>
  <c r="D184" i="8" a="1"/>
  <c r="D184" i="8"/>
  <c r="D299" i="5" a="1"/>
  <c r="D299" i="5"/>
  <c r="D492" i="8" a="1"/>
  <c r="D492" i="8"/>
  <c r="C12" i="7" a="1"/>
  <c r="C12" i="7"/>
  <c r="D107" i="5" a="1"/>
  <c r="D107" i="5"/>
  <c r="D464" i="8" a="1"/>
  <c r="D464" i="8"/>
  <c r="D66" i="9" a="1"/>
  <c r="D66" i="9"/>
  <c r="D500" i="8" a="1"/>
  <c r="D500" i="8"/>
  <c r="D591" i="9" a="1"/>
  <c r="D591" i="9"/>
  <c r="C185" i="10" a="1"/>
  <c r="C185" i="10"/>
  <c r="D193" i="5" a="1"/>
  <c r="D193" i="5"/>
  <c r="D105" i="9" a="1"/>
  <c r="D105" i="9"/>
  <c r="D141" i="5" a="1"/>
  <c r="D141" i="5"/>
  <c r="D279" i="8" a="1"/>
  <c r="D279" i="8"/>
  <c r="D205" i="9" a="1"/>
  <c r="D205" i="9"/>
  <c r="D199" i="5" a="1"/>
  <c r="D199" i="5"/>
  <c r="D332" i="8" a="1"/>
  <c r="D332" i="8"/>
  <c r="D562" i="9" a="1"/>
  <c r="D562" i="9"/>
  <c r="D132" i="5" a="1"/>
  <c r="D132" i="5"/>
  <c r="D362" i="8" a="1"/>
  <c r="D362" i="8"/>
  <c r="D201" i="5" a="1"/>
  <c r="D201" i="5"/>
  <c r="D192" i="8" a="1"/>
  <c r="D192" i="8"/>
  <c r="D376" i="8" a="1"/>
  <c r="D376" i="8"/>
  <c r="D6" i="9" a="1"/>
  <c r="D6" i="9"/>
  <c r="D63" i="8" a="1"/>
  <c r="D63" i="8"/>
  <c r="D33" i="8" a="1"/>
  <c r="D33" i="8"/>
  <c r="C119" i="10" a="1"/>
  <c r="C119" i="10"/>
  <c r="D15" i="8" a="1"/>
  <c r="D15" i="8"/>
  <c r="D309" i="8" a="1"/>
  <c r="D309" i="8"/>
  <c r="D426" i="9" a="1"/>
  <c r="D426" i="9"/>
  <c r="D425" i="9" a="1"/>
  <c r="D425" i="9"/>
  <c r="D326" i="9" a="1"/>
  <c r="D326" i="9"/>
  <c r="D188" i="5" a="1"/>
  <c r="D188" i="5"/>
  <c r="D9" i="8" a="1"/>
  <c r="D9" i="8"/>
  <c r="D467" i="9" a="1"/>
  <c r="D467" i="9"/>
  <c r="D354" i="5" a="1"/>
  <c r="D354" i="5"/>
  <c r="D273" i="8" a="1"/>
  <c r="D273" i="8"/>
  <c r="D213" i="8" a="1"/>
  <c r="D213" i="8"/>
  <c r="D566" i="9" a="1"/>
  <c r="D566" i="9"/>
  <c r="C29" i="10" a="1"/>
  <c r="C29" i="10"/>
  <c r="C32" i="10" a="1"/>
  <c r="C32" i="10"/>
  <c r="C64" i="10" a="1"/>
  <c r="C64" i="10"/>
  <c r="D314" i="8" a="1"/>
  <c r="D314" i="8"/>
  <c r="D41" i="5" a="1"/>
  <c r="D41" i="5"/>
  <c r="D278" i="5" a="1"/>
  <c r="D278" i="5"/>
  <c r="D438" i="8" a="1"/>
  <c r="D438" i="8"/>
  <c r="D313" i="9" a="1"/>
  <c r="D313" i="9"/>
  <c r="D92" i="5" a="1"/>
  <c r="D92" i="5"/>
  <c r="D51" i="5" a="1"/>
  <c r="D51" i="5"/>
  <c r="D220" i="8" a="1"/>
  <c r="D220" i="8"/>
  <c r="D292" i="8" a="1"/>
  <c r="D292" i="8"/>
  <c r="D148" i="5" a="1"/>
  <c r="D148" i="5"/>
  <c r="D110" i="5" a="1"/>
  <c r="D110" i="5"/>
  <c r="D50" i="5" a="1"/>
  <c r="D50" i="5"/>
  <c r="D11" i="9" a="1"/>
  <c r="D11" i="9"/>
  <c r="D134" i="5" a="1"/>
  <c r="D134" i="5"/>
  <c r="D322" i="8" a="1"/>
  <c r="D322" i="8"/>
  <c r="C39" i="10" a="1"/>
  <c r="C39" i="10"/>
  <c r="D269" i="8" a="1"/>
  <c r="D269" i="8"/>
  <c r="D48" i="8" a="1"/>
  <c r="D48" i="8"/>
  <c r="D70" i="8" a="1"/>
  <c r="D70" i="8"/>
  <c r="D352" i="5" a="1"/>
  <c r="D352" i="5"/>
  <c r="D242" i="8" a="1"/>
  <c r="D242" i="8"/>
  <c r="C110" i="10" a="1"/>
  <c r="C110" i="10"/>
  <c r="D375" i="8" a="1"/>
  <c r="D375" i="8"/>
  <c r="D600" i="9" a="1"/>
  <c r="D600" i="9"/>
  <c r="D339" i="9" a="1"/>
  <c r="D339" i="9"/>
  <c r="D13" i="9" a="1"/>
  <c r="D13" i="9"/>
  <c r="D546" i="9" a="1"/>
  <c r="D546" i="9"/>
  <c r="D434" i="8" a="1"/>
  <c r="D434" i="8"/>
  <c r="D272" i="9" a="1"/>
  <c r="D272" i="9"/>
  <c r="D355" i="8" a="1"/>
  <c r="D355" i="8"/>
  <c r="D72" i="9" a="1"/>
  <c r="D72" i="9"/>
  <c r="D248" i="5" a="1"/>
  <c r="D248" i="5"/>
  <c r="D382" i="8" a="1"/>
  <c r="D382" i="8"/>
  <c r="D184" i="9" a="1"/>
  <c r="D184" i="9"/>
  <c r="D287" i="8" a="1"/>
  <c r="D287" i="8"/>
  <c r="D300" i="5" a="1"/>
  <c r="D300" i="5"/>
  <c r="D415" i="8" a="1"/>
  <c r="D415" i="8"/>
  <c r="D90" i="8" a="1"/>
  <c r="D90" i="8"/>
  <c r="C46" i="10" a="1"/>
  <c r="C46" i="10"/>
  <c r="D132" i="8" a="1"/>
  <c r="D132" i="8"/>
  <c r="D14" i="8" a="1"/>
  <c r="D14" i="8"/>
  <c r="C6" i="10" a="1"/>
  <c r="C6" i="10"/>
  <c r="D249" i="8" a="1"/>
  <c r="D249" i="8"/>
  <c r="D583" i="9" a="1"/>
  <c r="D583" i="9"/>
  <c r="D295" i="8" a="1"/>
  <c r="D295" i="8"/>
  <c r="D131" i="5" a="1"/>
  <c r="D131" i="5"/>
  <c r="D384" i="8" a="1"/>
  <c r="D384" i="8"/>
  <c r="D251" i="8" a="1"/>
  <c r="D251" i="8"/>
  <c r="D132" i="9" a="1"/>
  <c r="D132" i="9"/>
  <c r="D230" i="9" a="1"/>
  <c r="D230" i="9"/>
  <c r="D244" i="5" a="1"/>
  <c r="D244" i="5"/>
  <c r="D133" i="8" a="1"/>
  <c r="D133" i="8"/>
  <c r="D247" i="9" a="1"/>
  <c r="D247" i="9"/>
  <c r="D316" i="9" a="1"/>
  <c r="D316" i="9"/>
  <c r="D434" i="9" a="1"/>
  <c r="D434" i="9"/>
  <c r="D118" i="9" a="1"/>
  <c r="D118" i="9"/>
  <c r="D281" i="5" a="1"/>
  <c r="D281" i="5"/>
  <c r="D235" i="8" a="1"/>
  <c r="D235" i="8"/>
  <c r="D486" i="9" a="1"/>
  <c r="D486" i="9"/>
  <c r="D39" i="5" a="1"/>
  <c r="D39" i="5"/>
  <c r="D7" i="9" a="1"/>
  <c r="D7" i="9"/>
  <c r="D227" i="5" a="1"/>
  <c r="D227" i="5"/>
  <c r="D104" i="5" a="1"/>
  <c r="D104" i="5"/>
  <c r="D210" i="9" a="1"/>
  <c r="D210" i="9"/>
  <c r="D85" i="9" a="1"/>
  <c r="D85" i="9"/>
  <c r="D154" i="5" a="1"/>
  <c r="D154" i="5"/>
  <c r="D468" i="8" a="1"/>
  <c r="D468" i="8"/>
  <c r="D430" i="9" a="1"/>
  <c r="D430" i="9"/>
  <c r="D282" i="5" a="1"/>
  <c r="D282" i="5"/>
  <c r="D334" i="8" a="1"/>
  <c r="D334" i="8"/>
  <c r="D196" i="8" a="1"/>
  <c r="D196" i="8"/>
  <c r="D401" i="8" a="1"/>
  <c r="D401" i="8"/>
  <c r="D514" i="9" a="1"/>
  <c r="D514" i="9"/>
  <c r="D198" i="9" a="1"/>
  <c r="D198" i="9"/>
  <c r="D97" i="9" a="1"/>
  <c r="D97" i="9"/>
  <c r="D305" i="8" a="1"/>
  <c r="D305" i="8"/>
  <c r="D411" i="8" a="1"/>
  <c r="D411" i="8"/>
  <c r="D494" i="9" a="1"/>
  <c r="D494" i="9"/>
  <c r="D585" i="9" a="1"/>
  <c r="D585" i="9"/>
  <c r="D203" i="5" a="1"/>
  <c r="D203" i="5"/>
  <c r="D293" i="8" a="1"/>
  <c r="D293" i="8"/>
  <c r="C78" i="10" a="1"/>
  <c r="C78" i="10"/>
  <c r="D245" i="5" a="1"/>
  <c r="D245" i="5"/>
  <c r="C13" i="6" a="1"/>
  <c r="C13" i="6"/>
  <c r="C7" i="12" a="1"/>
  <c r="C7" i="12"/>
  <c r="D115" i="5" a="1"/>
  <c r="D115" i="5"/>
  <c r="D84" i="8" a="1"/>
  <c r="D84" i="8"/>
  <c r="D85" i="8" a="1"/>
  <c r="D85" i="8"/>
  <c r="D295" i="5" a="1"/>
  <c r="D295" i="5"/>
  <c r="D572" i="9" a="1"/>
  <c r="D572" i="9"/>
  <c r="D417" i="9" a="1"/>
  <c r="D417" i="9"/>
  <c r="C45" i="10" a="1"/>
  <c r="C45" i="10"/>
  <c r="D270" i="5" a="1"/>
  <c r="D270" i="5"/>
  <c r="D98" i="8" a="1"/>
  <c r="D98" i="8"/>
  <c r="C11" i="7" a="1"/>
  <c r="C11" i="7"/>
  <c r="D82" i="9" a="1"/>
  <c r="D82" i="9"/>
  <c r="C164" i="10" a="1"/>
  <c r="C164" i="10"/>
  <c r="D178" i="9" a="1"/>
  <c r="D178" i="9"/>
  <c r="D338" i="5" a="1"/>
  <c r="D338" i="5"/>
  <c r="D187" i="5" a="1"/>
  <c r="D187" i="5"/>
  <c r="D248" i="8" a="1"/>
  <c r="D248" i="8"/>
  <c r="C107" i="10" a="1"/>
  <c r="C107" i="10"/>
  <c r="D211" i="5" a="1"/>
  <c r="D211" i="5"/>
  <c r="D153" i="5" a="1"/>
  <c r="D153" i="5"/>
  <c r="D475" i="9" a="1"/>
  <c r="D475" i="9"/>
  <c r="D161" i="5" a="1"/>
  <c r="D161" i="5"/>
  <c r="D408" i="8" a="1"/>
  <c r="D408" i="8"/>
  <c r="D60" i="8" a="1"/>
  <c r="D60" i="8"/>
  <c r="C16" i="10" a="1"/>
  <c r="C16" i="10"/>
  <c r="D224" i="8" a="1"/>
  <c r="D224" i="8"/>
  <c r="D501" i="8" a="1"/>
  <c r="D501" i="8"/>
  <c r="D128" i="8" a="1"/>
  <c r="D128" i="8"/>
  <c r="D112" i="8" a="1"/>
  <c r="D112" i="8"/>
  <c r="D64" i="8" a="1"/>
  <c r="D64" i="8"/>
  <c r="D308" i="5" a="1"/>
  <c r="D308" i="5"/>
  <c r="D125" i="9" a="1"/>
  <c r="D125" i="9"/>
  <c r="D232" i="9" a="1"/>
  <c r="D232" i="9"/>
  <c r="D210" i="8" a="1"/>
  <c r="D210" i="8"/>
  <c r="D240" i="8" a="1"/>
  <c r="D240" i="8"/>
  <c r="D96" i="9" a="1"/>
  <c r="D96" i="9"/>
  <c r="D71" i="9" a="1"/>
  <c r="D71" i="9"/>
  <c r="D435" i="9" a="1"/>
  <c r="D435" i="9"/>
  <c r="D64" i="5" a="1"/>
  <c r="D64" i="5"/>
  <c r="D233" i="8" a="1"/>
  <c r="D233" i="8"/>
  <c r="D44" i="9" a="1"/>
  <c r="D44" i="9"/>
  <c r="D291" i="5" a="1"/>
  <c r="D291" i="5"/>
  <c r="D107" i="8" a="1"/>
  <c r="D107" i="8"/>
  <c r="D470" i="8" a="1"/>
  <c r="D470" i="8"/>
  <c r="D142" i="5" a="1"/>
  <c r="D142" i="5"/>
  <c r="D442" i="8" a="1"/>
  <c r="D442" i="8"/>
  <c r="D176" i="5" a="1"/>
  <c r="D176" i="5"/>
  <c r="D258" i="9" a="1"/>
  <c r="D258" i="9"/>
  <c r="D377" i="8" a="1"/>
  <c r="D377" i="8"/>
  <c r="D448" i="9" a="1"/>
  <c r="D448" i="9"/>
  <c r="D61" i="5" a="1"/>
  <c r="D61" i="5"/>
  <c r="C74" i="10" a="1"/>
  <c r="C74" i="10"/>
  <c r="D399" i="8" a="1"/>
  <c r="D399" i="8"/>
  <c r="D340" i="5" a="1"/>
  <c r="D340" i="5"/>
  <c r="D243" i="8" a="1"/>
  <c r="D243" i="8"/>
  <c r="D88" i="9" a="1"/>
  <c r="D88" i="9"/>
  <c r="D206" i="5" a="1"/>
  <c r="D206" i="5"/>
  <c r="C40" i="10" a="1"/>
  <c r="C40" i="10"/>
  <c r="D556" i="9" a="1"/>
  <c r="D556" i="9"/>
  <c r="D292" i="9" a="1"/>
  <c r="D292" i="9"/>
  <c r="D161" i="9" a="1"/>
  <c r="D161" i="9"/>
  <c r="C171" i="10" a="1"/>
  <c r="C171" i="10"/>
  <c r="C47" i="10" a="1"/>
  <c r="C47" i="10"/>
  <c r="D275" i="9" a="1"/>
  <c r="D275" i="9"/>
  <c r="D97" i="8" a="1"/>
  <c r="D97" i="8"/>
  <c r="D72" i="5" a="1"/>
  <c r="D72" i="5"/>
  <c r="D102" i="8" a="1"/>
  <c r="D102" i="8"/>
  <c r="D484" i="9" a="1"/>
  <c r="D484" i="9"/>
  <c r="D96" i="8" a="1"/>
  <c r="D96" i="8"/>
  <c r="D357" i="5" a="1"/>
  <c r="D357" i="5"/>
  <c r="D238" i="5" a="1"/>
  <c r="D238" i="5"/>
  <c r="D32" i="9" a="1"/>
  <c r="D32" i="9"/>
  <c r="D140" i="9" a="1"/>
  <c r="D140" i="9"/>
  <c r="D47" i="5" a="1"/>
  <c r="D47" i="5"/>
  <c r="D147" i="9" a="1"/>
  <c r="D147" i="9"/>
  <c r="D538" i="9" a="1"/>
  <c r="D538" i="9"/>
  <c r="D339" i="8" a="1"/>
  <c r="D339" i="8"/>
  <c r="D458" i="9" a="1"/>
  <c r="D458" i="9"/>
  <c r="D329" i="5" a="1"/>
  <c r="D329" i="5"/>
  <c r="D75" i="9" a="1"/>
  <c r="D75" i="9"/>
  <c r="D34" i="5" a="1"/>
  <c r="D34" i="5"/>
  <c r="D200" i="8" a="1"/>
  <c r="D200" i="8"/>
  <c r="D152" i="9" a="1"/>
  <c r="D152" i="9"/>
  <c r="C88" i="10" a="1"/>
  <c r="C88" i="10"/>
  <c r="D347" i="5" a="1"/>
  <c r="D347" i="5"/>
  <c r="D143" i="9" a="1"/>
  <c r="D143" i="9"/>
  <c r="D156" i="5" a="1"/>
  <c r="D156" i="5"/>
  <c r="D360" i="9" a="1"/>
  <c r="D360" i="9"/>
  <c r="D226" i="5" a="1"/>
  <c r="D226" i="5"/>
  <c r="C93" i="10" a="1"/>
  <c r="C93" i="10"/>
  <c r="D197" i="9" a="1"/>
  <c r="D197" i="9"/>
  <c r="C13" i="10" a="1"/>
  <c r="C13" i="10"/>
  <c r="D601" i="9" a="1"/>
  <c r="D601" i="9"/>
  <c r="C182" i="10" a="1"/>
  <c r="C182" i="10"/>
  <c r="D62" i="9" a="1"/>
  <c r="D62" i="9"/>
  <c r="D398" i="8" a="1"/>
  <c r="D398" i="8"/>
  <c r="D21" i="9" a="1"/>
  <c r="D21" i="9"/>
  <c r="D577" i="9" a="1"/>
  <c r="D577" i="9"/>
  <c r="D66" i="5" a="1"/>
  <c r="D66" i="5"/>
  <c r="D396" i="9" a="1"/>
  <c r="D396" i="9"/>
  <c r="D118" i="5" a="1"/>
  <c r="D118" i="5"/>
  <c r="D151" i="9" a="1"/>
  <c r="D151" i="9"/>
  <c r="D88" i="5" a="1"/>
  <c r="D88" i="5"/>
  <c r="C15" i="10" a="1"/>
  <c r="C15" i="10"/>
  <c r="C17" i="7" a="1"/>
  <c r="C17" i="7"/>
  <c r="C10" i="7" a="1"/>
  <c r="C10" i="7"/>
  <c r="C189" i="10" a="1"/>
  <c r="C189" i="10"/>
  <c r="D73" i="5" a="1"/>
  <c r="D73" i="5"/>
  <c r="C24" i="10" a="1"/>
  <c r="C24" i="10"/>
  <c r="D66" i="8" a="1"/>
  <c r="D66" i="8"/>
  <c r="D190" i="5" a="1"/>
  <c r="D190" i="5"/>
  <c r="D452" i="8" a="1"/>
  <c r="D452" i="8"/>
  <c r="D123" i="9" a="1"/>
  <c r="D123" i="9"/>
  <c r="D337" i="9" a="1"/>
  <c r="D337" i="9"/>
  <c r="D446" i="9" a="1"/>
  <c r="D446" i="9"/>
  <c r="D27" i="9" a="1"/>
  <c r="D27" i="9"/>
  <c r="D100" i="9" a="1"/>
  <c r="D100" i="9"/>
  <c r="D159" i="8" a="1"/>
  <c r="D159" i="8"/>
  <c r="C5" i="10" a="1"/>
  <c r="C5" i="10"/>
  <c r="D592" i="9" a="1"/>
  <c r="D592" i="9"/>
  <c r="D168" i="9" a="1"/>
  <c r="D168" i="9"/>
  <c r="D293" i="5" a="1"/>
  <c r="D293" i="5"/>
  <c r="D75" i="8" a="1"/>
  <c r="D75" i="8"/>
  <c r="D310" i="9" a="1"/>
  <c r="D310" i="9"/>
  <c r="D252" i="9" a="1"/>
  <c r="D252" i="9"/>
  <c r="D300" i="8" a="1"/>
  <c r="D300" i="8"/>
  <c r="D327" i="5" a="1"/>
  <c r="D327" i="5"/>
  <c r="D433" i="8" a="1"/>
  <c r="D433" i="8"/>
  <c r="D236" i="8" a="1"/>
  <c r="D236" i="8"/>
  <c r="D195" i="9" a="1"/>
  <c r="D195" i="9"/>
  <c r="D402" i="9" a="1"/>
  <c r="D402" i="9"/>
  <c r="C41" i="10" a="1"/>
  <c r="C41" i="10"/>
  <c r="D439" i="9" a="1"/>
  <c r="D439" i="9"/>
  <c r="D405" i="9" a="1"/>
  <c r="D405" i="9"/>
  <c r="D162" i="5" a="1"/>
  <c r="D162" i="5"/>
  <c r="D257" i="9" a="1"/>
  <c r="D257" i="9"/>
  <c r="D522" i="9" a="1"/>
  <c r="D522" i="9"/>
  <c r="D438" i="9" a="1"/>
  <c r="D438" i="9"/>
  <c r="D106" i="5" a="1"/>
  <c r="D106" i="5"/>
  <c r="D418" i="8" a="1"/>
  <c r="D418" i="8"/>
  <c r="D39" i="8" a="1"/>
  <c r="D39" i="8"/>
  <c r="D318" i="8" a="1"/>
  <c r="D318" i="8"/>
  <c r="D474" i="8" a="1"/>
  <c r="D474" i="8"/>
  <c r="C50" i="10" a="1"/>
  <c r="C50" i="10"/>
  <c r="D504" i="9" a="1"/>
  <c r="D504" i="9"/>
  <c r="D30" i="8" a="1"/>
  <c r="D30" i="8"/>
  <c r="D488" i="9" a="1"/>
  <c r="D488" i="9"/>
  <c r="D327" i="8" a="1"/>
  <c r="D327" i="8"/>
  <c r="D247" i="5" a="1"/>
  <c r="D247" i="5"/>
  <c r="D402" i="8" a="1"/>
  <c r="D402" i="8"/>
  <c r="D463" i="9" a="1"/>
  <c r="D463" i="9"/>
  <c r="D62" i="5" a="1"/>
  <c r="D62" i="5"/>
  <c r="D307" i="9" a="1"/>
  <c r="D307" i="9"/>
  <c r="C8" i="7" a="1"/>
  <c r="C8" i="7"/>
  <c r="C121" i="10" a="1"/>
  <c r="C121" i="10"/>
  <c r="D517" i="9" a="1"/>
  <c r="D517" i="9"/>
  <c r="C152" i="10" a="1"/>
  <c r="C152" i="10"/>
  <c r="D550" i="9" a="1"/>
  <c r="D550" i="9"/>
  <c r="D468" i="9" a="1"/>
  <c r="D468" i="9"/>
  <c r="D163" i="8" a="1"/>
  <c r="D163" i="8"/>
  <c r="D553" i="9" a="1"/>
  <c r="D553" i="9"/>
  <c r="D104" i="8" a="1"/>
  <c r="D104" i="8"/>
  <c r="D233" i="9" a="1"/>
  <c r="D233" i="9"/>
  <c r="D26" i="9" a="1"/>
  <c r="D26" i="9"/>
  <c r="D207" i="5" a="1"/>
  <c r="D207" i="5"/>
  <c r="D307" i="8" a="1"/>
  <c r="D307" i="8"/>
  <c r="D165" i="5" a="1"/>
  <c r="D165" i="5"/>
  <c r="D391" i="9" a="1"/>
  <c r="D391" i="9"/>
  <c r="D178" i="8" a="1"/>
  <c r="D178" i="8"/>
  <c r="D121" i="9" a="1"/>
  <c r="D121" i="9"/>
  <c r="D328" i="8" a="1"/>
  <c r="D328" i="8"/>
  <c r="D100" i="5" a="1"/>
  <c r="D100" i="5"/>
  <c r="D276" i="8" a="1"/>
  <c r="D276" i="8"/>
  <c r="D227" i="8" a="1"/>
  <c r="D227" i="8"/>
  <c r="D85" i="5" a="1"/>
  <c r="D85" i="5"/>
  <c r="D482" i="8" a="1"/>
  <c r="D482" i="8"/>
  <c r="D135" i="8" a="1"/>
  <c r="D135" i="8"/>
  <c r="D37" i="9" a="1"/>
  <c r="D37" i="9"/>
  <c r="D42" i="5" a="1"/>
  <c r="D42" i="5"/>
  <c r="C15" i="7" a="1"/>
  <c r="C15" i="7"/>
  <c r="D392" i="9" a="1"/>
  <c r="D392" i="9"/>
  <c r="D234" i="5" a="1"/>
  <c r="D234" i="5"/>
  <c r="D440" i="8" a="1"/>
  <c r="D440" i="8"/>
  <c r="D36" i="8" a="1"/>
  <c r="D36" i="8"/>
  <c r="D206" i="8" a="1"/>
  <c r="D206" i="8"/>
  <c r="D218" i="9" a="1"/>
  <c r="D218" i="9"/>
  <c r="C83" i="10" a="1"/>
  <c r="C83" i="10"/>
  <c r="D76" i="9" a="1"/>
  <c r="D76" i="9"/>
  <c r="D396" i="8" a="1"/>
  <c r="D396" i="8"/>
  <c r="D284" i="5" a="1"/>
  <c r="D284" i="5"/>
  <c r="D173" i="8" a="1"/>
  <c r="D173" i="8"/>
  <c r="C84" i="10" a="1"/>
  <c r="C84" i="10"/>
  <c r="C12" i="10" a="1"/>
  <c r="C12" i="10"/>
  <c r="D275" i="8" a="1"/>
  <c r="D275" i="8"/>
  <c r="D513" i="9" a="1"/>
  <c r="D513" i="9"/>
  <c r="D28" i="9" a="1"/>
  <c r="D28" i="9"/>
  <c r="D124" i="9" a="1"/>
  <c r="D124" i="9"/>
  <c r="D495" i="8" a="1"/>
  <c r="D495" i="8"/>
  <c r="D324" i="9" a="1"/>
  <c r="D324" i="9"/>
  <c r="D485" i="8" a="1"/>
  <c r="D485" i="8"/>
  <c r="D283" i="5" a="1"/>
  <c r="D283" i="5"/>
  <c r="D344" i="8" a="1"/>
  <c r="D344" i="8"/>
  <c r="D64" i="9" a="1"/>
  <c r="D64" i="9"/>
  <c r="D221" i="8" a="1"/>
  <c r="D221" i="8"/>
  <c r="C167" i="10" a="1"/>
  <c r="C167" i="10"/>
  <c r="D239" i="9" a="1"/>
  <c r="D239" i="9"/>
  <c r="D172" i="9" a="1"/>
  <c r="D172" i="9"/>
  <c r="D398" i="9" a="1"/>
  <c r="D398" i="9"/>
  <c r="D223" i="5" a="1"/>
  <c r="D223" i="5"/>
  <c r="D519" i="9" a="1"/>
  <c r="D519" i="9"/>
  <c r="D440" i="9" a="1"/>
  <c r="D440" i="9"/>
  <c r="D424" i="8" a="1"/>
  <c r="D424" i="8"/>
  <c r="D101" i="8" a="1"/>
  <c r="D101" i="8"/>
  <c r="D152" i="8" a="1"/>
  <c r="D152" i="8"/>
  <c r="D586" i="9" a="1"/>
  <c r="D586" i="9"/>
  <c r="D13" i="8" a="1"/>
  <c r="D13" i="8"/>
  <c r="D369" i="9" a="1"/>
  <c r="D369" i="9"/>
  <c r="D148" i="8" a="1"/>
  <c r="D148" i="8"/>
  <c r="D507" i="9" a="1"/>
  <c r="D507" i="9"/>
  <c r="D584" i="9" a="1"/>
  <c r="D584" i="9"/>
  <c r="D442" i="9" a="1"/>
  <c r="D442" i="9"/>
  <c r="D99" i="9" a="1"/>
  <c r="D99" i="9"/>
  <c r="D359" i="5" a="1"/>
  <c r="D359" i="5"/>
  <c r="D25" i="9" a="1"/>
  <c r="D25" i="9"/>
  <c r="D503" i="8" a="1"/>
  <c r="D503" i="8"/>
  <c r="D122" i="5" a="1"/>
  <c r="D122" i="5"/>
  <c r="D179" i="8" a="1"/>
  <c r="D179" i="8"/>
  <c r="D39" i="9" a="1"/>
  <c r="D39" i="9"/>
  <c r="D60" i="9" a="1"/>
  <c r="D60" i="9"/>
  <c r="C9" i="6" a="1"/>
  <c r="C9" i="6"/>
  <c r="D84" i="9" a="1"/>
  <c r="D84" i="9"/>
  <c r="D111" i="8" a="1"/>
  <c r="D111" i="8"/>
  <c r="D487" i="8" a="1"/>
  <c r="D487" i="8"/>
  <c r="D25" i="5" a="1"/>
  <c r="D25" i="5"/>
  <c r="D18" i="9" a="1"/>
  <c r="D18" i="9"/>
  <c r="D320" i="8" a="1"/>
  <c r="D320" i="8"/>
  <c r="D55" i="9" a="1"/>
  <c r="D55" i="9"/>
  <c r="D285" i="8" a="1"/>
  <c r="D285" i="8"/>
  <c r="D154" i="8" a="1"/>
  <c r="D154" i="8"/>
  <c r="D366" i="9" a="1"/>
  <c r="D366" i="9"/>
  <c r="D255" i="8" a="1"/>
  <c r="D255" i="8"/>
  <c r="C141" i="10" a="1"/>
  <c r="C141" i="10"/>
  <c r="D496" i="9" a="1"/>
  <c r="D496" i="9"/>
  <c r="D281" i="8" a="1"/>
  <c r="D281" i="8"/>
  <c r="D445" i="8" a="1"/>
  <c r="D445" i="8"/>
  <c r="D486" i="8" a="1"/>
  <c r="D486" i="8"/>
  <c r="D51" i="8" a="1"/>
  <c r="D51" i="8"/>
  <c r="D306" i="8" a="1"/>
  <c r="D306" i="8"/>
  <c r="D264" i="8" a="1"/>
  <c r="D264" i="8"/>
  <c r="D429" i="9" a="1"/>
  <c r="D429" i="9"/>
  <c r="C111" i="10" a="1"/>
  <c r="C111" i="10"/>
  <c r="D135" i="5" a="1"/>
  <c r="D135" i="5"/>
  <c r="C137" i="10" a="1"/>
  <c r="C137" i="10"/>
  <c r="D163" i="5" a="1"/>
  <c r="D163" i="5"/>
  <c r="D493" i="8" a="1"/>
  <c r="D493" i="8"/>
  <c r="D372" i="9" a="1"/>
  <c r="D372" i="9"/>
  <c r="D453" i="9" a="1"/>
  <c r="D453" i="9"/>
  <c r="D197" i="5" a="1"/>
  <c r="D197" i="5"/>
  <c r="D365" i="8" a="1"/>
  <c r="D365" i="8"/>
  <c r="C12" i="6" a="1"/>
  <c r="C12" i="6"/>
  <c r="D155" i="8" a="1"/>
  <c r="D155" i="8"/>
  <c r="D100" i="8" a="1"/>
  <c r="D100" i="8"/>
  <c r="D345" i="8" a="1"/>
  <c r="D345" i="8"/>
  <c r="D12" i="9" a="1"/>
  <c r="D12" i="9"/>
  <c r="D191" i="8" a="1"/>
  <c r="D191" i="8"/>
  <c r="D24" i="5" a="1"/>
  <c r="D24" i="5"/>
  <c r="D105" i="5" a="1"/>
  <c r="D105" i="5"/>
  <c r="D335" i="8" a="1"/>
  <c r="D335" i="8"/>
  <c r="D171" i="9" a="1"/>
  <c r="D171" i="9"/>
  <c r="D58" i="8" a="1"/>
  <c r="D58" i="8"/>
  <c r="D189" i="8" a="1"/>
  <c r="D189" i="8"/>
  <c r="C11" i="10" a="1"/>
  <c r="C11" i="10"/>
  <c r="D111" i="5" a="1"/>
  <c r="D111" i="5"/>
  <c r="D113" i="8" a="1"/>
  <c r="D113" i="8"/>
  <c r="D359" i="8" a="1"/>
  <c r="D359" i="8"/>
  <c r="D112" i="5" a="1"/>
  <c r="D112" i="5"/>
  <c r="D234" i="9" a="1"/>
  <c r="D234" i="9"/>
  <c r="D327" i="9" a="1"/>
  <c r="D327" i="9"/>
  <c r="D287" i="5" a="1"/>
  <c r="D287" i="5"/>
  <c r="D409" i="8" a="1"/>
  <c r="D409" i="8"/>
  <c r="C162" i="10" a="1"/>
  <c r="C162" i="10"/>
  <c r="C127" i="10" a="1"/>
  <c r="C127" i="10"/>
  <c r="D220" i="5" a="1"/>
  <c r="D220" i="5"/>
  <c r="D250" i="5" a="1"/>
  <c r="D250" i="5"/>
  <c r="D502" i="8" a="1"/>
  <c r="D502" i="8"/>
  <c r="D164" i="9" a="1"/>
  <c r="D164" i="9"/>
  <c r="D224" i="9" a="1"/>
  <c r="D224" i="9"/>
  <c r="D225" i="8" a="1"/>
  <c r="D225" i="8"/>
  <c r="D422" i="8" a="1"/>
  <c r="D422" i="8"/>
  <c r="D390" i="9" a="1"/>
  <c r="D390" i="9"/>
  <c r="D256" i="9" a="1"/>
  <c r="D256" i="9"/>
  <c r="D332" i="5" a="1"/>
  <c r="D332" i="5"/>
  <c r="C94" i="10" a="1"/>
  <c r="C94" i="10"/>
  <c r="D51" i="9" a="1"/>
  <c r="D51" i="9"/>
  <c r="D253" i="5" a="1"/>
  <c r="D253" i="5"/>
  <c r="D346" i="5" a="1"/>
  <c r="D346" i="5"/>
  <c r="D352" i="8" a="1"/>
  <c r="D352" i="8"/>
  <c r="C58" i="10" a="1"/>
  <c r="C58" i="10"/>
  <c r="D61" i="8" a="1"/>
  <c r="D61" i="8"/>
  <c r="D471" i="9" a="1"/>
  <c r="D471" i="9"/>
  <c r="D49" i="5" a="1"/>
  <c r="D49" i="5"/>
  <c r="D133" i="9" a="1"/>
  <c r="D133" i="9"/>
  <c r="D202" i="5" a="1"/>
  <c r="D202" i="5"/>
  <c r="D77" i="9" a="1"/>
  <c r="D77" i="9"/>
  <c r="C95" i="10" a="1"/>
  <c r="C95" i="10"/>
  <c r="D575" i="9" a="1"/>
  <c r="D575" i="9"/>
  <c r="D35" i="5" a="1"/>
  <c r="D35" i="5"/>
  <c r="D209" i="8" a="1"/>
  <c r="D209" i="8"/>
  <c r="D45" i="9" a="1"/>
  <c r="D45" i="9"/>
  <c r="C20" i="7" a="1"/>
  <c r="C20" i="7"/>
  <c r="D476" i="9" a="1"/>
  <c r="D476" i="9"/>
  <c r="D204" i="8" a="1"/>
  <c r="D204" i="8"/>
  <c r="C140" i="10" a="1"/>
  <c r="C140" i="10"/>
  <c r="D359" i="9" a="1"/>
  <c r="D359" i="9"/>
  <c r="D289" i="9" a="1"/>
  <c r="D289" i="9"/>
  <c r="D280" i="8" a="1"/>
  <c r="D280" i="8"/>
  <c r="C3" i="12" a="1"/>
  <c r="C3" i="12"/>
  <c r="D277" i="5" a="1"/>
  <c r="D277" i="5"/>
  <c r="D54" i="8" a="1"/>
  <c r="D54" i="8"/>
  <c r="D305" i="9" a="1"/>
  <c r="D305" i="9"/>
  <c r="D52" i="9" a="1"/>
  <c r="D52" i="9"/>
  <c r="D167" i="5" a="1"/>
  <c r="D167" i="5"/>
  <c r="D488" i="8" a="1"/>
  <c r="D488" i="8"/>
  <c r="D151" i="5" a="1"/>
  <c r="D151" i="5"/>
  <c r="D303" i="9" a="1"/>
  <c r="D303" i="9"/>
  <c r="D117" i="5" a="1"/>
  <c r="D117" i="5"/>
  <c r="D288" i="8" a="1"/>
  <c r="D288" i="8"/>
  <c r="C8" i="6" a="1"/>
  <c r="C8" i="6"/>
  <c r="D182" i="8" a="1"/>
  <c r="D182" i="8"/>
  <c r="D144" i="9" a="1"/>
  <c r="D144" i="9"/>
  <c r="D598" i="9" a="1"/>
  <c r="D598" i="9"/>
  <c r="D302" i="8" a="1"/>
  <c r="D302" i="8"/>
  <c r="D393" i="9" a="1"/>
  <c r="D393" i="9"/>
  <c r="D599" i="9" a="1"/>
  <c r="D599" i="9"/>
  <c r="D229" i="5" a="1"/>
  <c r="D229" i="5"/>
  <c r="D101" i="9" a="1"/>
  <c r="D101" i="9"/>
  <c r="D479" i="8" a="1"/>
  <c r="D479" i="8"/>
  <c r="D427" i="9" a="1"/>
  <c r="D427" i="9"/>
  <c r="D394" i="8" a="1"/>
  <c r="D394" i="8"/>
  <c r="D366" i="8" a="1"/>
  <c r="D366" i="8"/>
  <c r="D361" i="9" a="1"/>
  <c r="D361" i="9"/>
  <c r="D58" i="5" a="1"/>
  <c r="D58" i="5"/>
  <c r="D69" i="9" a="1"/>
  <c r="D69" i="9"/>
  <c r="D80" i="5" a="1"/>
  <c r="D80" i="5"/>
  <c r="D388" i="8" a="1"/>
  <c r="D388" i="8"/>
  <c r="C34" i="10" a="1"/>
  <c r="C34" i="10"/>
  <c r="D403" i="9" a="1"/>
  <c r="D403" i="9"/>
  <c r="D56" i="9" a="1"/>
  <c r="D56" i="9"/>
  <c r="D53" i="9" a="1"/>
  <c r="D53" i="9"/>
  <c r="D218" i="8" a="1"/>
  <c r="D218" i="8"/>
  <c r="D199" i="8" a="1"/>
  <c r="D199" i="8"/>
  <c r="D565" i="9" a="1"/>
  <c r="D565" i="9"/>
  <c r="D177" i="5" a="1"/>
  <c r="D177" i="5"/>
  <c r="D254" i="9" a="1"/>
  <c r="D254" i="9"/>
  <c r="D260" i="5" a="1"/>
  <c r="D260" i="5"/>
  <c r="C4" i="6" a="1"/>
  <c r="C4" i="6"/>
  <c r="D373" i="9" a="1"/>
  <c r="D373" i="9"/>
  <c r="C44" i="10" a="1"/>
  <c r="C44" i="10"/>
  <c r="D242" i="5" a="1"/>
  <c r="D242" i="5"/>
  <c r="D123" i="8" a="1"/>
  <c r="D123" i="8"/>
  <c r="C112" i="10" a="1"/>
  <c r="C112" i="10"/>
  <c r="D490" i="9" a="1"/>
  <c r="D490" i="9"/>
  <c r="D317" i="5" a="1"/>
  <c r="D317" i="5"/>
  <c r="D260" i="8" a="1"/>
  <c r="D260" i="8"/>
  <c r="D393" i="8" a="1"/>
  <c r="D393" i="8"/>
  <c r="D104" i="9" a="1"/>
  <c r="D104" i="9"/>
  <c r="D401" i="9" a="1"/>
  <c r="D401" i="9"/>
  <c r="D214" i="8" a="1"/>
  <c r="D214" i="8"/>
  <c r="D133" i="5" a="1"/>
  <c r="D133" i="5"/>
  <c r="D174" i="8" a="1"/>
  <c r="D174" i="8"/>
  <c r="D382" i="9" a="1"/>
  <c r="D382" i="9"/>
  <c r="D207" i="9" a="1"/>
  <c r="D207" i="9"/>
  <c r="C12" i="12" a="1"/>
  <c r="C12" i="12"/>
  <c r="D493" i="9" a="1"/>
  <c r="D493" i="9"/>
  <c r="D220" i="9" a="1"/>
  <c r="D220" i="9"/>
  <c r="D196" i="9" a="1"/>
  <c r="D196" i="9"/>
  <c r="D344" i="9" a="1"/>
  <c r="D344" i="9"/>
  <c r="C79" i="10" a="1"/>
  <c r="C79" i="10"/>
  <c r="D309" i="5" a="1"/>
  <c r="D309" i="5"/>
  <c r="D28" i="8" a="1"/>
  <c r="D28" i="8"/>
  <c r="D464" i="9" a="1"/>
  <c r="D464" i="9"/>
  <c r="D280" i="5" a="1"/>
  <c r="D280" i="5"/>
  <c r="D423" i="8" a="1"/>
  <c r="D423" i="8"/>
  <c r="D374" i="9" a="1"/>
  <c r="D374" i="9"/>
  <c r="D427" i="8" a="1"/>
  <c r="D427" i="8"/>
  <c r="D477" i="8" a="1"/>
  <c r="D477" i="8"/>
  <c r="D357" i="8" a="1"/>
  <c r="D357" i="8"/>
  <c r="D17" i="5" a="1"/>
  <c r="D17" i="5"/>
  <c r="D324" i="8" a="1"/>
  <c r="D324" i="8"/>
  <c r="D152" i="5" a="1"/>
  <c r="D152" i="5"/>
  <c r="D319" i="8" a="1"/>
  <c r="D319" i="8"/>
  <c r="C114" i="10" a="1"/>
  <c r="C114" i="10"/>
  <c r="D151" i="8" a="1"/>
  <c r="D151" i="8"/>
  <c r="D45" i="8" a="1"/>
  <c r="D45" i="8"/>
  <c r="D91" i="8" a="1"/>
  <c r="D91" i="8"/>
  <c r="D249" i="9" a="1"/>
  <c r="D249" i="9"/>
  <c r="D238" i="9" a="1"/>
  <c r="D238" i="9"/>
  <c r="D250" i="9" a="1"/>
  <c r="D250" i="9"/>
  <c r="D87" i="5" a="1"/>
  <c r="D87" i="5"/>
  <c r="D286" i="9" a="1"/>
  <c r="D286" i="9"/>
  <c r="D347" i="8" a="1"/>
  <c r="D347" i="8"/>
  <c r="D306" i="5" a="1"/>
  <c r="D306" i="5"/>
  <c r="D262" i="5" a="1"/>
  <c r="D262" i="5"/>
  <c r="D173" i="5" a="1"/>
  <c r="D173" i="5"/>
  <c r="D302" i="9" a="1"/>
  <c r="D302" i="9"/>
  <c r="D13" i="5" a="1"/>
  <c r="D13" i="5"/>
  <c r="D492" i="9" a="1"/>
  <c r="D492" i="9"/>
  <c r="D108" i="9" a="1"/>
  <c r="D108" i="9"/>
  <c r="D94" i="9" a="1"/>
  <c r="D94" i="9"/>
  <c r="D14" i="9" a="1"/>
  <c r="D14" i="9"/>
  <c r="D95" i="5" a="1"/>
  <c r="D95" i="5"/>
  <c r="C55" i="10" a="1"/>
  <c r="C55" i="10"/>
  <c r="D116" i="9" a="1"/>
  <c r="D116" i="9"/>
  <c r="D515" i="9" a="1"/>
  <c r="D515" i="9"/>
  <c r="C134" i="10" a="1"/>
  <c r="C134" i="10"/>
  <c r="D301" i="5" a="1"/>
  <c r="D301" i="5"/>
  <c r="D202" i="9" a="1"/>
  <c r="D202" i="9"/>
  <c r="D497" i="9" a="1"/>
  <c r="D497" i="9"/>
  <c r="D126" i="9" a="1"/>
  <c r="D126" i="9"/>
  <c r="D362" i="5" a="1"/>
  <c r="D362" i="5"/>
  <c r="D113" i="9" a="1"/>
  <c r="D113" i="9"/>
  <c r="D136" i="8" a="1"/>
  <c r="D136" i="8"/>
  <c r="D286" i="5" a="1"/>
  <c r="D286" i="5"/>
  <c r="D72" i="8" a="1"/>
  <c r="D72" i="8"/>
  <c r="D361" i="8" a="1"/>
  <c r="D361" i="8"/>
  <c r="D437" i="9" a="1"/>
  <c r="D437" i="9"/>
  <c r="D59" i="9" a="1"/>
  <c r="D59" i="9"/>
  <c r="D310" i="8" a="1"/>
  <c r="D310" i="8"/>
  <c r="D98" i="9" a="1"/>
  <c r="D98" i="9"/>
  <c r="C33" i="10" a="1"/>
  <c r="C33" i="10"/>
  <c r="D228" i="5" a="1"/>
  <c r="D228" i="5"/>
  <c r="D291" i="9" a="1"/>
  <c r="D291" i="9"/>
  <c r="D184" i="5" a="1"/>
  <c r="D184" i="5"/>
  <c r="D494" i="8" a="1"/>
  <c r="D494" i="8"/>
  <c r="D222" i="8" a="1"/>
  <c r="D222" i="8"/>
  <c r="D578" i="9" a="1"/>
  <c r="D578" i="9"/>
  <c r="D36" i="5" a="1"/>
  <c r="D36" i="5"/>
  <c r="D323" i="9" a="1"/>
  <c r="D323" i="9"/>
  <c r="D216" i="5" a="1"/>
  <c r="D216" i="5"/>
  <c r="D314" i="9" a="1"/>
  <c r="D314" i="9"/>
  <c r="D53" i="5" a="1"/>
  <c r="D53" i="5"/>
  <c r="D270" i="9" a="1"/>
  <c r="D270" i="9"/>
  <c r="D124" i="8" a="1"/>
  <c r="D124" i="8"/>
  <c r="D395" i="8" a="1"/>
  <c r="D395" i="8"/>
  <c r="D193" i="9" a="1"/>
  <c r="D193" i="9"/>
  <c r="D432" i="8" a="1"/>
  <c r="D432" i="8"/>
  <c r="D381" i="9" a="1"/>
  <c r="D381" i="9"/>
  <c r="D411" i="9" a="1"/>
  <c r="D411" i="9"/>
  <c r="C2" i="12" a="1"/>
  <c r="C2" i="12"/>
  <c r="D233" i="5" a="1"/>
  <c r="D233" i="5"/>
  <c r="D20" i="9" a="1"/>
  <c r="D20" i="9"/>
  <c r="D125" i="8" a="1"/>
  <c r="D125" i="8"/>
  <c r="D346" i="8" a="1"/>
  <c r="D346" i="8"/>
  <c r="D194" i="8" a="1"/>
  <c r="D194" i="8"/>
  <c r="D272" i="8" a="1"/>
  <c r="D272" i="8"/>
  <c r="D423" i="9" a="1"/>
  <c r="D423" i="9"/>
  <c r="D319" i="5" a="1"/>
  <c r="D319" i="5"/>
  <c r="D346" i="9" a="1"/>
  <c r="D346" i="9"/>
  <c r="D353" i="5" a="1"/>
  <c r="D353" i="5"/>
  <c r="D190" i="8" a="1"/>
  <c r="D190" i="8"/>
  <c r="D186" i="5" a="1"/>
  <c r="D186" i="5"/>
  <c r="D369" i="8" a="1"/>
  <c r="D369" i="8"/>
  <c r="D390" i="8" a="1"/>
  <c r="D390" i="8"/>
  <c r="D168" i="8" a="1"/>
  <c r="D168" i="8"/>
  <c r="D271" i="8" a="1"/>
  <c r="D271" i="8"/>
  <c r="D437" i="8" a="1"/>
  <c r="D437" i="8"/>
  <c r="D116" i="5" a="1"/>
  <c r="D116" i="5"/>
  <c r="C100" i="10" a="1"/>
  <c r="C100" i="10"/>
  <c r="D397" i="8" a="1"/>
  <c r="D397" i="8"/>
  <c r="D160" i="9" a="1"/>
  <c r="D160" i="9"/>
  <c r="D343" i="5" a="1"/>
  <c r="D343" i="5"/>
  <c r="D35" i="8" a="1"/>
  <c r="D35" i="8"/>
  <c r="D228" i="9" a="1"/>
  <c r="D228" i="9"/>
  <c r="D416" i="9" a="1"/>
  <c r="D416" i="9"/>
  <c r="D436" i="9" a="1"/>
  <c r="D436" i="9"/>
  <c r="D283" i="9" a="1"/>
  <c r="D283" i="9"/>
  <c r="D363" i="9" a="1"/>
  <c r="D363" i="9"/>
  <c r="D425" i="8" a="1"/>
  <c r="D425" i="8"/>
  <c r="D16" i="5" a="1"/>
  <c r="D16" i="5"/>
  <c r="D230" i="8" a="1"/>
  <c r="D230" i="8"/>
  <c r="D501" i="9" a="1"/>
  <c r="D501" i="9"/>
  <c r="D219" i="8" a="1"/>
  <c r="D219" i="8"/>
  <c r="D12" i="5" a="1"/>
  <c r="D12" i="5"/>
  <c r="D289" i="8" a="1"/>
  <c r="D289" i="8"/>
  <c r="D156" i="8" a="1"/>
  <c r="D156" i="8"/>
  <c r="D20" i="8" a="1"/>
  <c r="D20" i="8"/>
  <c r="D211" i="8" a="1"/>
  <c r="D211" i="8"/>
  <c r="D147" i="8" a="1"/>
  <c r="D147" i="8"/>
  <c r="D315" i="9" a="1"/>
  <c r="D315" i="9"/>
  <c r="D251" i="9" a="1"/>
  <c r="D251" i="9"/>
  <c r="D166" i="9" a="1"/>
  <c r="D166" i="9"/>
  <c r="D196" i="5" a="1"/>
  <c r="D196" i="5"/>
  <c r="D115" i="8" a="1"/>
  <c r="D115" i="8"/>
  <c r="D383" i="8" a="1"/>
  <c r="D383" i="8"/>
  <c r="D387" i="9" a="1"/>
  <c r="D387" i="9"/>
  <c r="D424" i="9" a="1"/>
  <c r="D424" i="9"/>
  <c r="D315" i="5" a="1"/>
  <c r="D315" i="5"/>
  <c r="D235" i="5" a="1"/>
  <c r="D235" i="5"/>
  <c r="D2" i="8" a="1"/>
  <c r="D2" i="8"/>
  <c r="D330" i="8" a="1"/>
  <c r="D330" i="8"/>
  <c r="D595" i="9" a="1"/>
  <c r="D595" i="9"/>
  <c r="D341" i="8" a="1"/>
  <c r="D341" i="8"/>
  <c r="C21" i="7" a="1"/>
  <c r="C21" i="7"/>
  <c r="D326" i="5" a="1"/>
  <c r="D326" i="5"/>
  <c r="D241" i="8" a="1"/>
  <c r="D241" i="8"/>
  <c r="C113" i="10" a="1"/>
  <c r="C113" i="10"/>
  <c r="C53" i="10" a="1"/>
  <c r="C53" i="10"/>
  <c r="D558" i="9" a="1"/>
  <c r="D558" i="9"/>
  <c r="D502" i="9" a="1"/>
  <c r="D502" i="9"/>
  <c r="C174" i="10" a="1"/>
  <c r="C174" i="10"/>
  <c r="D473" i="8" a="1"/>
  <c r="D473" i="8"/>
  <c r="D255" i="9" a="1"/>
  <c r="D255" i="9"/>
  <c r="D421" i="8" a="1"/>
  <c r="D421" i="8"/>
  <c r="D269" i="9" a="1"/>
  <c r="D269" i="9"/>
  <c r="D445" i="9" a="1"/>
  <c r="D445" i="9"/>
  <c r="D47" i="9" a="1"/>
  <c r="D47" i="9"/>
  <c r="D318" i="9" a="1"/>
  <c r="D318" i="9"/>
  <c r="D205" i="8" a="1"/>
  <c r="D205" i="8"/>
  <c r="D187" i="9" a="1"/>
  <c r="D187" i="9"/>
  <c r="C123" i="10" a="1"/>
  <c r="C123" i="10"/>
  <c r="D150" i="5" a="1"/>
  <c r="D150" i="5"/>
  <c r="D419" i="8" a="1"/>
  <c r="D419" i="8"/>
  <c r="D294" i="9" a="1"/>
  <c r="D294" i="9"/>
  <c r="D356" i="8" a="1"/>
  <c r="D356" i="8"/>
  <c r="D140" i="5" a="1"/>
  <c r="D140" i="5"/>
  <c r="D40" i="8" a="1"/>
  <c r="D40" i="8"/>
  <c r="D144" i="8" a="1"/>
  <c r="D144" i="8"/>
  <c r="D590" i="9" a="1"/>
  <c r="D590" i="9"/>
  <c r="D431" i="9" a="1"/>
  <c r="D431" i="9"/>
  <c r="G193" i="8" a="1"/>
  <c r="G193" i="8"/>
  <c r="G18" i="5" a="1"/>
  <c r="G18" i="5"/>
  <c r="G238" i="8" a="1"/>
  <c r="G238" i="8"/>
  <c r="G82" i="9" a="1"/>
  <c r="G82" i="9"/>
  <c r="F126" i="10" a="1"/>
  <c r="F126" i="10"/>
  <c r="G586" i="9" a="1"/>
  <c r="G586" i="9"/>
  <c r="G450" i="8" a="1"/>
  <c r="G450" i="8"/>
  <c r="G51" i="5" a="1"/>
  <c r="G51" i="5"/>
  <c r="G220" i="8" a="1"/>
  <c r="G220" i="8"/>
  <c r="G253" i="9" a="1"/>
  <c r="G253" i="9"/>
  <c r="G341" i="5" a="1"/>
  <c r="G341" i="5"/>
  <c r="G293" i="9" a="1"/>
  <c r="G293" i="9"/>
  <c r="G319" i="8" a="1"/>
  <c r="G319" i="8"/>
  <c r="D7" i="8" a="1"/>
  <c r="D7" i="8"/>
  <c r="D563" i="9" a="1"/>
  <c r="D563" i="9"/>
  <c r="D231" i="8" a="1"/>
  <c r="D231" i="8"/>
  <c r="D263" i="5" a="1"/>
  <c r="D263" i="5"/>
  <c r="C67" i="10" a="1"/>
  <c r="C67" i="10"/>
  <c r="C6" i="7" a="1"/>
  <c r="C6" i="7"/>
  <c r="D491" i="9" a="1"/>
  <c r="D491" i="9"/>
  <c r="D91" i="9" a="1"/>
  <c r="D91" i="9"/>
  <c r="D261" i="8" a="1"/>
  <c r="D261" i="8"/>
  <c r="D336" i="5" a="1"/>
  <c r="D336" i="5"/>
  <c r="C82" i="10" a="1"/>
  <c r="C82" i="10"/>
  <c r="D110" i="8" a="1"/>
  <c r="D110" i="8"/>
  <c r="D456" i="8" a="1"/>
  <c r="D456" i="8"/>
  <c r="D290" i="9" a="1"/>
  <c r="D290" i="9"/>
  <c r="D99" i="5" a="1"/>
  <c r="D99" i="5"/>
  <c r="D432" i="9" a="1"/>
  <c r="D432" i="9"/>
  <c r="D285" i="5" a="1"/>
  <c r="D285" i="5"/>
  <c r="D74" i="8" a="1"/>
  <c r="D74" i="8"/>
  <c r="D323" i="8" a="1"/>
  <c r="D323" i="8"/>
  <c r="D126" i="8" a="1"/>
  <c r="D126" i="8"/>
  <c r="D448" i="8" a="1"/>
  <c r="D448" i="8"/>
  <c r="D357" i="9" a="1"/>
  <c r="D357" i="9"/>
  <c r="D472" i="8" a="1"/>
  <c r="D472" i="8"/>
  <c r="D545" i="9" a="1"/>
  <c r="D545" i="9"/>
  <c r="D364" i="8" a="1"/>
  <c r="D364" i="8"/>
  <c r="D200" i="9" a="1"/>
  <c r="D200" i="9"/>
  <c r="D189" i="9" a="1"/>
  <c r="D189" i="9"/>
  <c r="D257" i="8" a="1"/>
  <c r="D257" i="8"/>
  <c r="D309" i="9" a="1"/>
  <c r="D309" i="9"/>
  <c r="D4" i="5" a="1"/>
  <c r="D4" i="5"/>
  <c r="D263" i="9" a="1"/>
  <c r="D263" i="9"/>
  <c r="D441" i="9" a="1"/>
  <c r="D441" i="9"/>
  <c r="D325" i="5" a="1"/>
  <c r="D325" i="5"/>
  <c r="D277" i="8" a="1"/>
  <c r="D277" i="8"/>
  <c r="D241" i="9" a="1"/>
  <c r="D241" i="9"/>
  <c r="C97" i="10" a="1"/>
  <c r="C97" i="10"/>
  <c r="D38" i="5" a="1"/>
  <c r="D38" i="5"/>
  <c r="D56" i="5" a="1"/>
  <c r="D56" i="5"/>
  <c r="D186" i="9" a="1"/>
  <c r="D186" i="9"/>
  <c r="D264" i="5" a="1"/>
  <c r="D264" i="5"/>
  <c r="D76" i="8" a="1"/>
  <c r="D76" i="8"/>
  <c r="C86" i="10" a="1"/>
  <c r="C86" i="10"/>
  <c r="D198" i="8" a="1"/>
  <c r="D198" i="8"/>
  <c r="D459" i="8" a="1"/>
  <c r="D459" i="8"/>
  <c r="C57" i="10" a="1"/>
  <c r="C57" i="10"/>
  <c r="D312" i="8" a="1"/>
  <c r="D312" i="8"/>
  <c r="D49" i="9" a="1"/>
  <c r="D49" i="9"/>
  <c r="C85" i="10" a="1"/>
  <c r="C85" i="10"/>
  <c r="D273" i="9" a="1"/>
  <c r="D273" i="9"/>
  <c r="D89" i="5" a="1"/>
  <c r="D89" i="5"/>
  <c r="D93" i="8" a="1"/>
  <c r="D93" i="8"/>
  <c r="D308" i="9" a="1"/>
  <c r="D308" i="9"/>
  <c r="C124" i="10" a="1"/>
  <c r="C124" i="10"/>
  <c r="D138" i="5" a="1"/>
  <c r="D138" i="5"/>
  <c r="C91" i="10" a="1"/>
  <c r="C91" i="10"/>
  <c r="C63" i="10" a="1"/>
  <c r="C63" i="10"/>
  <c r="D213" i="9" a="1"/>
  <c r="D213" i="9"/>
  <c r="D114" i="8" a="1"/>
  <c r="D114" i="8"/>
  <c r="D84" i="5" a="1"/>
  <c r="D84" i="5"/>
  <c r="D125" i="5" a="1"/>
  <c r="D125" i="5"/>
  <c r="D266" i="5" a="1"/>
  <c r="D266" i="5"/>
  <c r="D530" i="9" a="1"/>
  <c r="D530" i="9"/>
  <c r="C144" i="10" a="1"/>
  <c r="C144" i="10"/>
  <c r="D129" i="8" a="1"/>
  <c r="D129" i="8"/>
  <c r="D330" i="9" a="1"/>
  <c r="D330" i="9"/>
  <c r="D307" i="5" a="1"/>
  <c r="D307" i="5"/>
  <c r="D410" i="8" a="1"/>
  <c r="D410" i="8"/>
  <c r="D471" i="8" a="1"/>
  <c r="D471" i="8"/>
  <c r="D173" i="9" a="1"/>
  <c r="D173" i="9"/>
  <c r="D17" i="8" a="1"/>
  <c r="D17" i="8"/>
  <c r="D470" i="9" a="1"/>
  <c r="D470" i="9"/>
  <c r="D159" i="9" a="1"/>
  <c r="D159" i="9"/>
  <c r="D456" i="9" a="1"/>
  <c r="D456" i="9"/>
  <c r="D292" i="5" a="1"/>
  <c r="D292" i="5"/>
  <c r="D317" i="9" a="1"/>
  <c r="D317" i="9"/>
  <c r="D341" i="9" a="1"/>
  <c r="D341" i="9"/>
  <c r="G521" i="9" a="1"/>
  <c r="G521" i="9"/>
  <c r="G44" i="5" a="1"/>
  <c r="G44" i="5"/>
  <c r="G146" i="8" a="1"/>
  <c r="G146" i="8"/>
  <c r="G283" i="8" a="1"/>
  <c r="G283" i="8"/>
  <c r="G375" i="9" a="1"/>
  <c r="G375" i="9"/>
  <c r="G228" i="5" a="1"/>
  <c r="G228" i="5"/>
  <c r="G444" i="9" a="1"/>
  <c r="G444" i="9"/>
  <c r="G48" i="5" a="1"/>
  <c r="G48" i="5"/>
  <c r="G25" i="8" a="1"/>
  <c r="G25" i="8"/>
  <c r="G285" i="5" a="1"/>
  <c r="G285" i="5"/>
  <c r="G74" i="8" a="1"/>
  <c r="G74" i="8"/>
  <c r="G329" i="9" a="1"/>
  <c r="G329" i="9"/>
  <c r="D117" i="8" a="1"/>
  <c r="D117" i="8"/>
  <c r="D311" i="5" a="1"/>
  <c r="D311" i="5"/>
  <c r="D340" i="8" a="1"/>
  <c r="D340" i="8"/>
  <c r="D32" i="5" a="1"/>
  <c r="D32" i="5"/>
  <c r="D121" i="8" a="1"/>
  <c r="D121" i="8"/>
  <c r="C126" i="10" a="1"/>
  <c r="C126" i="10"/>
  <c r="D208" i="8" a="1"/>
  <c r="D208" i="8"/>
  <c r="D350" i="5" a="1"/>
  <c r="D350" i="5"/>
  <c r="D12" i="8" a="1"/>
  <c r="D12" i="8"/>
  <c r="D206" i="9" a="1"/>
  <c r="D206" i="9"/>
  <c r="D331" i="5" a="1"/>
  <c r="D331" i="5"/>
  <c r="C71" i="10" a="1"/>
  <c r="C71" i="10"/>
  <c r="D224" i="5" a="1"/>
  <c r="D224" i="5"/>
  <c r="C157" i="10" a="1"/>
  <c r="C157" i="10"/>
  <c r="D48" i="9" a="1"/>
  <c r="D48" i="9"/>
  <c r="D547" i="9" a="1"/>
  <c r="D547" i="9"/>
  <c r="C7" i="10" a="1"/>
  <c r="C7" i="10"/>
  <c r="D44" i="5" a="1"/>
  <c r="D44" i="5"/>
  <c r="D146" i="8" a="1"/>
  <c r="D146" i="8"/>
  <c r="D68" i="9" a="1"/>
  <c r="D68" i="9"/>
  <c r="D9" i="5" a="1"/>
  <c r="D9" i="5"/>
  <c r="D274" i="8" a="1"/>
  <c r="D274" i="8"/>
  <c r="D101" i="5" a="1"/>
  <c r="D101" i="5"/>
  <c r="D480" i="8" a="1"/>
  <c r="D480" i="8"/>
  <c r="G588" i="9" a="1"/>
  <c r="G588" i="9"/>
  <c r="G220" i="9" a="1"/>
  <c r="G220" i="9"/>
  <c r="G333" i="5" a="1"/>
  <c r="G333" i="5"/>
  <c r="F75" i="10" a="1"/>
  <c r="F75" i="10"/>
  <c r="G142" i="9" a="1"/>
  <c r="G142" i="9"/>
  <c r="G299" i="8" a="1"/>
  <c r="G299" i="8"/>
  <c r="F141" i="10" a="1"/>
  <c r="F141" i="10"/>
  <c r="G410" i="9" a="1"/>
  <c r="G410" i="9"/>
  <c r="G147" i="5" a="1"/>
  <c r="G147" i="5"/>
  <c r="G221" i="8" a="1"/>
  <c r="G221" i="8"/>
  <c r="G286" i="5" a="1"/>
  <c r="G286" i="5"/>
  <c r="G72" i="8" a="1"/>
  <c r="G72" i="8"/>
  <c r="C42" i="10" a="1"/>
  <c r="C42" i="10"/>
  <c r="D43" i="5" a="1"/>
  <c r="D43" i="5"/>
  <c r="D478" i="9" a="1"/>
  <c r="D478" i="9"/>
  <c r="C7" i="7" a="1"/>
  <c r="C7" i="7"/>
  <c r="D3" i="8" a="1"/>
  <c r="D3" i="8"/>
  <c r="D75" i="5" a="1"/>
  <c r="D75" i="5"/>
  <c r="D270" i="8" a="1"/>
  <c r="D270" i="8"/>
  <c r="D466" i="9" a="1"/>
  <c r="D466" i="9"/>
  <c r="D485" i="9" a="1"/>
  <c r="D485" i="9"/>
  <c r="D405" i="8" a="1"/>
  <c r="D405" i="8"/>
  <c r="G14" i="9" a="1"/>
  <c r="G14" i="9"/>
  <c r="G95" i="5" a="1"/>
  <c r="G95" i="5"/>
  <c r="G162" i="8" a="1"/>
  <c r="G162" i="8"/>
  <c r="G274" i="5" a="1"/>
  <c r="G274" i="5"/>
  <c r="G589" i="9" a="1"/>
  <c r="G589" i="9"/>
  <c r="G32" i="5" a="1"/>
  <c r="G32" i="5"/>
  <c r="G266" i="5" a="1"/>
  <c r="G266" i="5"/>
  <c r="G424" i="8" a="1"/>
  <c r="G424" i="8"/>
  <c r="G560" i="9" a="1"/>
  <c r="G560" i="9"/>
  <c r="F77" i="10" a="1"/>
  <c r="F77" i="10"/>
  <c r="G279" i="9" a="1"/>
  <c r="G279" i="9"/>
  <c r="G358" i="9" a="1"/>
  <c r="G358" i="9"/>
  <c r="G157" i="9" a="1"/>
  <c r="G157" i="9"/>
  <c r="G354" i="9" a="1"/>
  <c r="G354" i="9"/>
  <c r="G113" i="8" a="1"/>
  <c r="G113" i="8"/>
  <c r="F73" i="10" a="1"/>
  <c r="F73" i="10"/>
  <c r="G214" i="9" a="1"/>
  <c r="G214" i="9"/>
  <c r="F13" i="12" a="1"/>
  <c r="F13" i="12"/>
  <c r="G563" i="9" a="1"/>
  <c r="G563" i="9"/>
  <c r="G385" i="9" a="1"/>
  <c r="G385" i="9"/>
  <c r="G173" i="5" a="1"/>
  <c r="G173" i="5"/>
  <c r="G237" i="5" a="1"/>
  <c r="G237" i="5"/>
  <c r="G428" i="8" a="1"/>
  <c r="G428" i="8"/>
  <c r="G32" i="8" a="1"/>
  <c r="G32" i="8"/>
  <c r="G67" i="5" a="1"/>
  <c r="G67" i="5"/>
  <c r="G380" i="8" a="1"/>
  <c r="G380" i="8"/>
  <c r="G203" i="9" a="1"/>
  <c r="G203" i="9"/>
  <c r="G101" i="5" a="1"/>
  <c r="G101" i="5"/>
  <c r="G480" i="8" a="1"/>
  <c r="G480" i="8"/>
  <c r="G3" i="8" a="1"/>
  <c r="G3" i="8"/>
  <c r="G89" i="9" a="1"/>
  <c r="G89" i="9"/>
  <c r="G33" i="5" a="1"/>
  <c r="G33" i="5"/>
  <c r="G223" i="9" a="1"/>
  <c r="G223" i="9"/>
  <c r="G27" i="5" a="1"/>
  <c r="G27" i="5"/>
  <c r="G420" i="8" a="1"/>
  <c r="G420" i="8"/>
  <c r="G601" i="9" a="1"/>
  <c r="G601" i="9"/>
  <c r="G581" i="9" a="1"/>
  <c r="G581" i="9"/>
  <c r="G2" i="5" a="1"/>
  <c r="G2" i="5"/>
  <c r="G325" i="9" a="1"/>
  <c r="G325" i="9"/>
  <c r="G331" i="8" a="1"/>
  <c r="G331" i="8"/>
  <c r="G222" i="8" a="1"/>
  <c r="G222" i="8"/>
  <c r="G282" i="5" a="1"/>
  <c r="G282" i="5"/>
  <c r="G334" i="8" a="1"/>
  <c r="G334" i="8"/>
  <c r="G266" i="8" a="1"/>
  <c r="G266" i="8"/>
  <c r="G168" i="5" a="1"/>
  <c r="G168" i="5"/>
  <c r="G13" i="9" a="1"/>
  <c r="G13" i="9"/>
  <c r="F105" i="10" a="1"/>
  <c r="F105" i="10"/>
  <c r="F70" i="10" a="1"/>
  <c r="F70" i="10"/>
  <c r="G258" i="5" a="1"/>
  <c r="G258" i="5"/>
  <c r="G105" i="8" a="1"/>
  <c r="G105" i="8"/>
  <c r="G90" i="5" a="1"/>
  <c r="G90" i="5"/>
  <c r="G367" i="8" a="1"/>
  <c r="G367" i="8"/>
  <c r="G366" i="9" a="1"/>
  <c r="G366" i="9"/>
  <c r="G426" i="9" a="1"/>
  <c r="G426" i="9"/>
  <c r="G569" i="9" a="1"/>
  <c r="G569" i="9"/>
  <c r="F122" i="10" a="1"/>
  <c r="F122" i="10"/>
  <c r="G328" i="9" a="1"/>
  <c r="G328" i="9"/>
  <c r="G215" i="5" a="1"/>
  <c r="G215" i="5"/>
  <c r="G249" i="5" a="1"/>
  <c r="G249" i="5"/>
  <c r="G132" i="9" a="1"/>
  <c r="G132" i="9"/>
  <c r="G310" i="5" a="1"/>
  <c r="G310" i="5"/>
  <c r="G5" i="8" a="1"/>
  <c r="G5" i="8"/>
  <c r="G36" i="8" a="1"/>
  <c r="G36" i="8"/>
  <c r="F131" i="10" a="1"/>
  <c r="F131" i="10"/>
  <c r="G100" i="9" a="1"/>
  <c r="G100" i="9"/>
  <c r="G583" i="9" a="1"/>
  <c r="G583" i="9"/>
  <c r="G327" i="8" a="1"/>
  <c r="G327" i="8"/>
  <c r="G413" i="8" a="1"/>
  <c r="G413" i="8"/>
  <c r="G597" i="9" a="1"/>
  <c r="G597" i="9"/>
  <c r="C16" i="7" a="1"/>
  <c r="C16" i="7"/>
  <c r="C72" i="10" a="1"/>
  <c r="C72" i="10"/>
  <c r="D296" i="5" a="1"/>
  <c r="D296" i="5"/>
  <c r="D374" i="8" a="1"/>
  <c r="D374" i="8"/>
  <c r="D454" i="8" a="1"/>
  <c r="D454" i="8"/>
  <c r="D331" i="9" a="1"/>
  <c r="D331" i="9"/>
  <c r="D73" i="9" a="1"/>
  <c r="D73" i="9"/>
  <c r="D345" i="5" a="1"/>
  <c r="D345" i="5"/>
  <c r="D294" i="8" a="1"/>
  <c r="D294" i="8"/>
  <c r="D301" i="8" a="1"/>
  <c r="D301" i="8"/>
  <c r="D269" i="5" a="1"/>
  <c r="D269" i="5"/>
  <c r="D329" i="9" a="1"/>
  <c r="D329" i="9"/>
  <c r="F4" i="6" a="1"/>
  <c r="F4" i="6"/>
  <c r="G580" i="9" a="1"/>
  <c r="G580" i="9"/>
  <c r="G268" i="9" a="1"/>
  <c r="G268" i="9"/>
  <c r="G79" i="8" a="1"/>
  <c r="G79" i="8"/>
  <c r="F38" i="10" a="1"/>
  <c r="F38" i="10"/>
  <c r="G46" i="8" a="1"/>
  <c r="G46" i="8"/>
  <c r="G425" i="9" a="1"/>
  <c r="G425" i="9"/>
  <c r="G263" i="9" a="1"/>
  <c r="G263" i="9"/>
  <c r="D82" i="5" a="1"/>
  <c r="D82" i="5"/>
  <c r="D208" i="5" a="1"/>
  <c r="D208" i="5"/>
  <c r="D495" i="9" a="1"/>
  <c r="D495" i="9"/>
  <c r="D181" i="8" a="1"/>
  <c r="D181" i="8"/>
  <c r="D537" i="9" a="1"/>
  <c r="D537" i="9"/>
  <c r="D490" i="8" a="1"/>
  <c r="D490" i="8"/>
  <c r="D78" i="9" a="1"/>
  <c r="D78" i="9"/>
  <c r="D130" i="8" a="1"/>
  <c r="D130" i="8"/>
  <c r="D368" i="9" a="1"/>
  <c r="D368" i="9"/>
  <c r="D303" i="8" a="1"/>
  <c r="D303" i="8"/>
  <c r="G368" i="9" a="1"/>
  <c r="G368" i="9"/>
  <c r="G34" i="9" a="1"/>
  <c r="G34" i="9"/>
  <c r="G383" i="8" a="1"/>
  <c r="G383" i="8"/>
  <c r="G180" i="8" a="1"/>
  <c r="G180" i="8"/>
  <c r="G340" i="9" a="1"/>
  <c r="G340" i="9"/>
  <c r="G577" i="9" a="1"/>
  <c r="G577" i="9"/>
  <c r="G66" i="5" a="1"/>
  <c r="G66" i="5"/>
  <c r="G335" i="8" a="1"/>
  <c r="G335" i="8"/>
  <c r="G343" i="9" a="1"/>
  <c r="G343" i="9"/>
  <c r="F23" i="10" a="1"/>
  <c r="F23" i="10"/>
  <c r="G229" i="8" a="1"/>
  <c r="G229" i="8"/>
  <c r="G346" i="5" a="1"/>
  <c r="G346" i="5"/>
  <c r="G352" i="8" a="1"/>
  <c r="G352" i="8"/>
  <c r="F30" i="10" a="1"/>
  <c r="F30" i="10"/>
  <c r="G176" i="5" a="1"/>
  <c r="G176" i="5"/>
  <c r="G288" i="5" a="1"/>
  <c r="G288" i="5"/>
  <c r="G169" i="5" a="1"/>
  <c r="G169" i="5"/>
  <c r="G462" i="8" a="1"/>
  <c r="G462" i="8"/>
  <c r="G254" i="8" a="1"/>
  <c r="G254" i="8"/>
  <c r="F12" i="7" a="1"/>
  <c r="F12" i="7"/>
  <c r="F17" i="10" a="1"/>
  <c r="F17" i="10"/>
  <c r="G281" i="9" a="1"/>
  <c r="G281" i="9"/>
  <c r="G427" i="8" a="1"/>
  <c r="G427" i="8"/>
  <c r="G286" i="9" a="1"/>
  <c r="G286" i="9"/>
  <c r="G75" i="5" a="1"/>
  <c r="G75" i="5"/>
  <c r="G233" i="9" a="1"/>
  <c r="G233" i="9"/>
  <c r="G486" i="8" a="1"/>
  <c r="G486" i="8"/>
  <c r="G326" i="8" a="1"/>
  <c r="G326" i="8"/>
  <c r="G114" i="8" a="1"/>
  <c r="G114" i="8"/>
  <c r="G305" i="5" a="1"/>
  <c r="G305" i="5"/>
  <c r="G59" i="8" a="1"/>
  <c r="G59" i="8"/>
  <c r="G579" i="9" a="1"/>
  <c r="G579" i="9"/>
  <c r="G93" i="9" a="1"/>
  <c r="G93" i="9"/>
  <c r="G361" i="9" a="1"/>
  <c r="G361" i="9"/>
  <c r="G397" i="8" a="1"/>
  <c r="G397" i="8"/>
  <c r="G78" i="9" a="1"/>
  <c r="G78" i="9"/>
  <c r="G392" i="8" a="1"/>
  <c r="G392" i="8"/>
  <c r="G4" i="9" a="1"/>
  <c r="G4" i="9"/>
  <c r="G437" i="9" a="1"/>
  <c r="G437" i="9"/>
  <c r="F138" i="10" a="1"/>
  <c r="F138" i="10"/>
  <c r="G81" i="8" a="1"/>
  <c r="G81" i="8"/>
  <c r="G505" i="9" a="1"/>
  <c r="G505" i="9"/>
  <c r="G364" i="9" a="1"/>
  <c r="G364" i="9"/>
  <c r="G120" i="8" a="1"/>
  <c r="G120" i="8"/>
  <c r="D391" i="8" a="1"/>
  <c r="D391" i="8"/>
  <c r="C135" i="10" a="1"/>
  <c r="C135" i="10"/>
  <c r="D203" i="9" a="1"/>
  <c r="D203" i="9"/>
  <c r="D128" i="9" a="1"/>
  <c r="D128" i="9"/>
  <c r="D143" i="5" a="1"/>
  <c r="D143" i="5"/>
  <c r="C130" i="10" a="1"/>
  <c r="C130" i="10"/>
  <c r="D160" i="5" a="1"/>
  <c r="D160" i="5"/>
  <c r="D244" i="8" a="1"/>
  <c r="D244" i="8"/>
  <c r="D194" i="9" a="1"/>
  <c r="D194" i="9"/>
  <c r="D149" i="8" a="1"/>
  <c r="D149" i="8"/>
  <c r="G457" i="8" a="1"/>
  <c r="G457" i="8"/>
  <c r="G360" i="8" a="1"/>
  <c r="G360" i="8"/>
  <c r="G245" i="9" a="1"/>
  <c r="G245" i="9"/>
  <c r="G302" i="5" a="1"/>
  <c r="G302" i="5"/>
  <c r="G43" i="5" a="1"/>
  <c r="G43" i="5"/>
  <c r="G565" i="9" a="1"/>
  <c r="G565" i="9"/>
  <c r="G471" i="8" a="1"/>
  <c r="G471" i="8"/>
  <c r="G208" i="5" a="1"/>
  <c r="G208" i="5"/>
  <c r="G469" i="9" a="1"/>
  <c r="G469" i="9"/>
  <c r="G470" i="9" a="1"/>
  <c r="G470" i="9"/>
  <c r="G92" i="9" a="1"/>
  <c r="G92" i="9"/>
  <c r="G458" i="9" a="1"/>
  <c r="G458" i="9"/>
  <c r="G478" i="9" a="1"/>
  <c r="G478" i="9"/>
  <c r="G568" i="9" a="1"/>
  <c r="G568" i="9"/>
  <c r="G33" i="9" a="1"/>
  <c r="G33" i="9"/>
  <c r="G96" i="5" a="1"/>
  <c r="G96" i="5"/>
  <c r="G227" i="9" a="1"/>
  <c r="G227" i="9"/>
  <c r="G52" i="8" a="1"/>
  <c r="G52" i="8"/>
  <c r="G121" i="9" a="1"/>
  <c r="G121" i="9"/>
  <c r="G30" i="9" a="1"/>
  <c r="G30" i="9"/>
  <c r="F18" i="10" a="1"/>
  <c r="F18" i="10"/>
  <c r="G332" i="9" a="1"/>
  <c r="G332" i="9"/>
  <c r="G435" i="9" a="1"/>
  <c r="G435" i="9"/>
  <c r="G64" i="5" a="1"/>
  <c r="G64" i="5"/>
  <c r="G223" i="8" a="1"/>
  <c r="G223" i="8"/>
  <c r="G177" i="9" a="1"/>
  <c r="G177" i="9"/>
  <c r="G18" i="9" a="1"/>
  <c r="G18" i="9"/>
  <c r="G69" i="9" a="1"/>
  <c r="G69" i="9"/>
  <c r="G80" i="5" a="1"/>
  <c r="G80" i="5"/>
  <c r="F92" i="10" a="1"/>
  <c r="F92" i="10"/>
  <c r="G284" i="8" a="1"/>
  <c r="G284" i="8"/>
  <c r="G142" i="5" a="1"/>
  <c r="G142" i="5"/>
  <c r="G442" i="8" a="1"/>
  <c r="G442" i="8"/>
  <c r="G475" i="9" a="1"/>
  <c r="G475" i="9"/>
  <c r="F150" i="10" a="1"/>
  <c r="F150" i="10"/>
  <c r="G323" i="8" a="1"/>
  <c r="G323" i="8"/>
  <c r="G461" i="8" a="1"/>
  <c r="G461" i="8"/>
  <c r="G172" i="8" a="1"/>
  <c r="G172" i="8"/>
  <c r="G162" i="9" a="1"/>
  <c r="G162" i="9"/>
  <c r="G65" i="5" a="1"/>
  <c r="G65" i="5"/>
  <c r="G107" i="8" a="1"/>
  <c r="G107" i="8"/>
  <c r="G230" i="8" a="1"/>
  <c r="G230" i="8"/>
  <c r="G596" i="9" a="1"/>
  <c r="G596" i="9"/>
  <c r="G212" i="8" a="1"/>
  <c r="G212" i="8"/>
  <c r="G403" i="8" a="1"/>
  <c r="G403" i="8"/>
  <c r="F168" i="10" a="1"/>
  <c r="F168" i="10"/>
  <c r="G350" i="5" a="1"/>
  <c r="G350" i="5"/>
  <c r="G12" i="8" a="1"/>
  <c r="G12" i="8"/>
  <c r="G515" i="9" a="1"/>
  <c r="G515" i="9"/>
  <c r="G129" i="9" a="1"/>
  <c r="G129" i="9"/>
  <c r="G270" i="5" a="1"/>
  <c r="G270" i="5"/>
  <c r="G98" i="8" a="1"/>
  <c r="G98" i="8"/>
  <c r="G420" i="9" a="1"/>
  <c r="G420" i="9"/>
  <c r="G427" i="9" a="1"/>
  <c r="G427" i="9"/>
  <c r="F21" i="7" a="1"/>
  <c r="F21" i="7"/>
  <c r="G544" i="9" a="1"/>
  <c r="G544" i="9"/>
  <c r="F137" i="10" a="1"/>
  <c r="F137" i="10"/>
  <c r="G497" i="9" a="1"/>
  <c r="G497" i="9"/>
  <c r="G136" i="5" a="1"/>
  <c r="G136" i="5"/>
  <c r="G130" i="9" a="1"/>
  <c r="G130" i="9"/>
  <c r="G78" i="5" a="1"/>
  <c r="G78" i="5"/>
  <c r="G413" i="9" a="1"/>
  <c r="G413" i="9"/>
  <c r="G265" i="5" a="1"/>
  <c r="G265" i="5"/>
  <c r="G599" i="9" a="1"/>
  <c r="G599" i="9"/>
  <c r="G229" i="5" a="1"/>
  <c r="G229" i="5"/>
  <c r="G193" i="5" a="1"/>
  <c r="G193" i="5"/>
  <c r="G301" i="8" a="1"/>
  <c r="G301" i="8"/>
  <c r="G175" i="5" a="1"/>
  <c r="G175" i="5"/>
  <c r="F20" i="10" a="1"/>
  <c r="F20" i="10"/>
  <c r="G285" i="8" a="1"/>
  <c r="G285" i="8"/>
  <c r="G406" i="8" a="1"/>
  <c r="G406" i="8"/>
  <c r="G213" i="9" a="1"/>
  <c r="G213" i="9"/>
  <c r="G302" i="8" a="1"/>
  <c r="G302" i="8"/>
  <c r="G241" i="5" a="1"/>
  <c r="G241" i="5"/>
  <c r="F26" i="10" a="1"/>
  <c r="F26" i="10"/>
  <c r="G453" i="9" a="1"/>
  <c r="G453" i="9"/>
  <c r="G503" i="9" a="1"/>
  <c r="G503" i="9"/>
  <c r="G167" i="8" a="1"/>
  <c r="G167" i="8"/>
  <c r="G155" i="5" a="1"/>
  <c r="G155" i="5"/>
  <c r="G322" i="8" a="1"/>
  <c r="G322" i="8"/>
  <c r="G541" i="9" a="1"/>
  <c r="G541" i="9"/>
  <c r="G314" i="8" a="1"/>
  <c r="G314" i="8"/>
  <c r="G238" i="5" a="1"/>
  <c r="G238" i="5"/>
  <c r="G250" i="9" a="1"/>
  <c r="G250" i="9"/>
  <c r="G87" i="5" a="1"/>
  <c r="G87" i="5"/>
  <c r="G14" i="8" a="1"/>
  <c r="G14" i="8"/>
  <c r="F132" i="10" a="1"/>
  <c r="F132" i="10"/>
  <c r="G272" i="8" a="1"/>
  <c r="G272" i="8"/>
  <c r="G240" i="8" a="1"/>
  <c r="G240" i="8"/>
  <c r="G283" i="5" a="1"/>
  <c r="G283" i="5"/>
  <c r="G280" i="8" a="1"/>
  <c r="G280" i="8"/>
  <c r="G179" i="8" a="1"/>
  <c r="G179" i="8"/>
  <c r="G566" i="9" a="1"/>
  <c r="G566" i="9"/>
  <c r="G120" i="9" a="1"/>
  <c r="G120" i="9"/>
  <c r="G38" i="5" a="1"/>
  <c r="G38" i="5"/>
  <c r="G384" i="9" a="1"/>
  <c r="G384" i="9"/>
  <c r="G128" i="9" a="1"/>
  <c r="G128" i="9"/>
  <c r="G315" i="8" a="1"/>
  <c r="G315" i="8"/>
  <c r="G344" i="8" a="1"/>
  <c r="G344" i="8"/>
  <c r="G485" i="9" a="1"/>
  <c r="G485" i="9"/>
  <c r="G143" i="8" a="1"/>
  <c r="G143" i="8"/>
  <c r="G149" i="8" a="1"/>
  <c r="G149" i="8"/>
  <c r="G381" i="9" a="1"/>
  <c r="G381" i="9"/>
  <c r="G194" i="8" a="1"/>
  <c r="G194" i="8"/>
  <c r="F10" i="7" a="1"/>
  <c r="F10" i="7"/>
  <c r="F98" i="10" a="1"/>
  <c r="F98" i="10"/>
  <c r="G439" i="9" a="1"/>
  <c r="G439" i="9"/>
  <c r="G235" i="9" a="1"/>
  <c r="G235" i="9"/>
  <c r="G294" i="5" a="1"/>
  <c r="G294" i="5"/>
  <c r="G361" i="5" a="1"/>
  <c r="G361" i="5"/>
  <c r="G304" i="5" a="1"/>
  <c r="G304" i="5"/>
  <c r="G6" i="8" a="1"/>
  <c r="G6" i="8"/>
  <c r="F72" i="10" a="1"/>
  <c r="F72" i="10"/>
  <c r="G199" i="9" a="1"/>
  <c r="G199" i="9"/>
  <c r="G530" i="9" a="1"/>
  <c r="G530" i="9"/>
  <c r="G193" i="9" a="1"/>
  <c r="G193" i="9"/>
  <c r="G361" i="8" a="1"/>
  <c r="G361" i="8"/>
  <c r="F5" i="7" a="1"/>
  <c r="F5" i="7"/>
  <c r="G382" i="9" a="1"/>
  <c r="G382" i="9"/>
  <c r="G100" i="8" a="1"/>
  <c r="G100" i="8"/>
  <c r="F133" i="10" a="1"/>
  <c r="F133" i="10"/>
  <c r="G414" i="9" a="1"/>
  <c r="G414" i="9"/>
  <c r="G102" i="5" a="1"/>
  <c r="G102" i="5"/>
  <c r="F181" i="10" a="1"/>
  <c r="F181" i="10"/>
  <c r="G215" i="9" a="1"/>
  <c r="G215" i="9"/>
  <c r="G321" i="5" a="1"/>
  <c r="G321" i="5"/>
  <c r="G468" i="9" a="1"/>
  <c r="G468" i="9"/>
  <c r="G171" i="5" a="1"/>
  <c r="G171" i="5"/>
  <c r="G158" i="8" a="1"/>
  <c r="G158" i="8"/>
  <c r="F153" i="10" a="1"/>
  <c r="F153" i="10"/>
  <c r="F95" i="10" a="1"/>
  <c r="F95" i="10"/>
  <c r="G188" i="9" a="1"/>
  <c r="G188" i="9"/>
  <c r="F37" i="10" a="1"/>
  <c r="F37" i="10"/>
  <c r="G317" i="8" a="1"/>
  <c r="G317" i="8"/>
  <c r="G251" i="9" a="1"/>
  <c r="G251" i="9"/>
  <c r="G183" i="5" a="1"/>
  <c r="G183" i="5"/>
  <c r="G484" i="8" a="1"/>
  <c r="G484" i="8"/>
  <c r="G153" i="9" a="1"/>
  <c r="G153" i="9"/>
  <c r="G150" i="8" a="1"/>
  <c r="G150" i="8"/>
  <c r="G356" i="9" a="1"/>
  <c r="G356" i="9"/>
  <c r="G401" i="9" a="1"/>
  <c r="G401" i="9"/>
  <c r="G134" i="9" a="1"/>
  <c r="G134" i="9"/>
  <c r="F183" i="10" a="1"/>
  <c r="F183" i="10"/>
  <c r="F94" i="10" a="1"/>
  <c r="F94" i="10"/>
  <c r="G458" i="8" a="1"/>
  <c r="G458" i="8"/>
  <c r="G197" i="5" a="1"/>
  <c r="G197" i="5"/>
  <c r="G365" i="8" a="1"/>
  <c r="G365" i="8"/>
  <c r="G327" i="5" a="1"/>
  <c r="G327" i="5"/>
  <c r="G433" i="8" a="1"/>
  <c r="G433" i="8"/>
  <c r="F149" i="10" a="1"/>
  <c r="F149" i="10"/>
  <c r="F158" i="10" a="1"/>
  <c r="F158" i="10"/>
  <c r="G316" i="8" a="1"/>
  <c r="G316" i="8"/>
  <c r="G375" i="8" a="1"/>
  <c r="G375" i="8"/>
  <c r="G140" i="5" a="1"/>
  <c r="G140" i="5"/>
  <c r="G40" i="8" a="1"/>
  <c r="G40" i="8"/>
  <c r="F9" i="10" a="1"/>
  <c r="F9" i="10"/>
  <c r="G90" i="9" a="1"/>
  <c r="G90" i="9"/>
  <c r="G486" i="9" a="1"/>
  <c r="G486" i="9"/>
  <c r="G25" i="5" a="1"/>
  <c r="G25" i="5"/>
  <c r="G174" i="5" a="1"/>
  <c r="G174" i="5"/>
  <c r="G277" i="5" a="1"/>
  <c r="G277" i="5"/>
  <c r="G537" i="9" a="1"/>
  <c r="G537" i="9"/>
  <c r="G276" i="5" a="1"/>
  <c r="G276" i="5"/>
  <c r="G22" i="8" a="1"/>
  <c r="G22" i="8"/>
  <c r="G295" i="8" a="1"/>
  <c r="G295" i="8"/>
  <c r="F76" i="10" a="1"/>
  <c r="F76" i="10"/>
  <c r="F42" i="10" a="1"/>
  <c r="F42" i="10"/>
  <c r="F34" i="10" a="1"/>
  <c r="F34" i="10"/>
  <c r="G127" i="9" a="1"/>
  <c r="G127" i="9"/>
  <c r="G269" i="8" a="1"/>
  <c r="G269" i="8"/>
  <c r="G243" i="5" a="1"/>
  <c r="G243" i="5"/>
  <c r="G185" i="8" a="1"/>
  <c r="G185" i="8"/>
  <c r="G337" i="9" a="1"/>
  <c r="G337" i="9"/>
  <c r="G63" i="5" a="1"/>
  <c r="G63" i="5"/>
  <c r="G148" i="8" a="1"/>
  <c r="G148" i="8"/>
  <c r="G347" i="9" a="1"/>
  <c r="G347" i="9"/>
  <c r="G259" i="8" a="1"/>
  <c r="G259" i="8"/>
  <c r="F32" i="10" a="1"/>
  <c r="F32" i="10"/>
  <c r="G414" i="8" a="1"/>
  <c r="G414" i="8"/>
  <c r="G231" i="8" a="1"/>
  <c r="G231" i="8"/>
  <c r="G462" i="9" a="1"/>
  <c r="G462" i="9"/>
  <c r="G434" i="8" a="1"/>
  <c r="G434" i="8"/>
  <c r="G146" i="9" a="1"/>
  <c r="G146" i="9"/>
  <c r="G30" i="5" a="1"/>
  <c r="G30" i="5"/>
  <c r="G309" i="9" a="1"/>
  <c r="G309" i="9"/>
  <c r="G183" i="9" a="1"/>
  <c r="G183" i="9"/>
  <c r="G180" i="9" a="1"/>
  <c r="G180" i="9"/>
  <c r="G151" i="9" a="1"/>
  <c r="G151" i="9"/>
  <c r="G88" i="5" a="1"/>
  <c r="G88" i="5"/>
  <c r="G27" i="8" a="1"/>
  <c r="G27" i="8"/>
  <c r="F135" i="10" a="1"/>
  <c r="F135" i="10"/>
  <c r="F11" i="12" a="1"/>
  <c r="F11" i="12"/>
  <c r="G465" i="9" a="1"/>
  <c r="G465" i="9"/>
  <c r="G128" i="5" a="1"/>
  <c r="G128" i="5"/>
  <c r="G312" i="5" a="1"/>
  <c r="G312" i="5"/>
  <c r="G554" i="9" a="1"/>
  <c r="G554" i="9"/>
  <c r="G83" i="5" a="1"/>
  <c r="G83" i="5"/>
  <c r="G99" i="9" a="1"/>
  <c r="G99" i="9"/>
  <c r="G92" i="8" a="1"/>
  <c r="G92" i="8"/>
  <c r="G146" i="5" a="1"/>
  <c r="G146" i="5"/>
  <c r="F6" i="12" a="1"/>
  <c r="F6" i="12"/>
  <c r="G200" i="8" a="1"/>
  <c r="G200" i="8"/>
  <c r="G196" i="5" a="1"/>
  <c r="G196" i="5"/>
  <c r="G115" i="8" a="1"/>
  <c r="G115" i="8"/>
  <c r="F134" i="10" a="1"/>
  <c r="F134" i="10"/>
  <c r="G399" i="8" a="1"/>
  <c r="G399" i="8"/>
  <c r="G522" i="9" a="1"/>
  <c r="G522" i="9"/>
  <c r="G467" i="8" a="1"/>
  <c r="G467" i="8"/>
  <c r="G459" i="9" a="1"/>
  <c r="G459" i="9"/>
  <c r="F10" i="10" a="1"/>
  <c r="F10" i="10"/>
  <c r="G271" i="5" a="1"/>
  <c r="G271" i="5"/>
  <c r="G320" i="5" a="1"/>
  <c r="G320" i="5"/>
  <c r="F147" i="10" a="1"/>
  <c r="F147" i="10"/>
  <c r="G303" i="5" a="1"/>
  <c r="G303" i="5"/>
  <c r="G73" i="8" a="1"/>
  <c r="G73" i="8"/>
  <c r="G39" i="9" a="1"/>
  <c r="G39" i="9"/>
  <c r="F80" i="10" a="1"/>
  <c r="F80" i="10"/>
  <c r="G95" i="8" a="1"/>
  <c r="G95" i="8"/>
  <c r="G278" i="8" a="1"/>
  <c r="G278" i="8"/>
  <c r="F33" i="10" a="1"/>
  <c r="F33" i="10"/>
  <c r="G323" i="5" a="1"/>
  <c r="G323" i="5"/>
  <c r="G215" i="8" a="1"/>
  <c r="G215" i="8"/>
  <c r="F6" i="10" a="1"/>
  <c r="F6" i="10"/>
  <c r="G595" i="9" a="1"/>
  <c r="G595" i="9"/>
  <c r="G353" i="5" a="1"/>
  <c r="G353" i="5"/>
  <c r="G56" i="9" a="1"/>
  <c r="G56" i="9"/>
  <c r="G113" i="9" a="1"/>
  <c r="G113" i="9"/>
  <c r="G217" i="8" a="1"/>
  <c r="G217" i="8"/>
  <c r="G330" i="9" a="1"/>
  <c r="G330" i="9"/>
  <c r="G307" i="5" a="1"/>
  <c r="G307" i="5"/>
  <c r="G443" i="8" a="1"/>
  <c r="G443" i="8"/>
  <c r="F10" i="12" a="1"/>
  <c r="F10" i="12"/>
  <c r="G156" i="5" a="1"/>
  <c r="G156" i="5"/>
  <c r="G290" i="8" a="1"/>
  <c r="G290" i="8"/>
  <c r="G455" i="9" a="1"/>
  <c r="G455" i="9"/>
  <c r="G124" i="5" a="1"/>
  <c r="G124" i="5"/>
  <c r="G257" i="8" a="1"/>
  <c r="G257" i="8"/>
  <c r="G176" i="8" a="1"/>
  <c r="G176" i="8"/>
  <c r="G222" i="5" a="1"/>
  <c r="G222" i="5"/>
  <c r="G326" i="5" a="1"/>
  <c r="G326" i="5"/>
  <c r="G241" i="8" a="1"/>
  <c r="G241" i="8"/>
  <c r="G58" i="9" a="1"/>
  <c r="G58" i="9"/>
  <c r="G512" i="9" a="1"/>
  <c r="G512" i="9"/>
  <c r="G421" i="9" a="1"/>
  <c r="G421" i="9"/>
  <c r="F13" i="10" a="1"/>
  <c r="F13" i="10"/>
  <c r="G280" i="5" a="1"/>
  <c r="G280" i="5"/>
  <c r="G423" i="8" a="1"/>
  <c r="G423" i="8"/>
  <c r="G124" i="8" a="1"/>
  <c r="G124" i="8"/>
  <c r="G202" i="8" a="1"/>
  <c r="G202" i="8"/>
  <c r="G164" i="8" a="1"/>
  <c r="G164" i="8"/>
  <c r="G131" i="5" a="1"/>
  <c r="G131" i="5"/>
  <c r="G384" i="8" a="1"/>
  <c r="G384" i="8"/>
  <c r="G230" i="5" a="1"/>
  <c r="G230" i="5"/>
  <c r="G268" i="8" a="1"/>
  <c r="G268" i="8"/>
  <c r="G399" i="9" a="1"/>
  <c r="G399" i="9"/>
  <c r="G465" i="8" a="1"/>
  <c r="G465" i="8"/>
  <c r="G138" i="8" a="1"/>
  <c r="G138" i="8"/>
  <c r="G287" i="9" a="1"/>
  <c r="G287" i="9"/>
  <c r="G284" i="9" a="1"/>
  <c r="G284" i="9"/>
  <c r="G388" i="9" a="1"/>
  <c r="G388" i="9"/>
  <c r="G145" i="8" a="1"/>
  <c r="G145" i="8"/>
  <c r="G203" i="8" a="1"/>
  <c r="G203" i="8"/>
  <c r="G408" i="9" a="1"/>
  <c r="G408" i="9"/>
  <c r="G210" i="9" a="1"/>
  <c r="G210" i="9"/>
  <c r="F97" i="10" a="1"/>
  <c r="F97" i="10"/>
  <c r="F156" i="10" a="1"/>
  <c r="F156" i="10"/>
  <c r="G347" i="8" a="1"/>
  <c r="G347" i="8"/>
  <c r="G267" i="9" a="1"/>
  <c r="G267" i="9"/>
  <c r="F115" i="10" a="1"/>
  <c r="F115" i="10"/>
  <c r="G369" i="8" a="1"/>
  <c r="G369" i="8"/>
  <c r="G356" i="8" a="1"/>
  <c r="G356" i="8"/>
  <c r="G201" i="9" a="1"/>
  <c r="G201" i="9"/>
  <c r="F14" i="10" a="1"/>
  <c r="F14" i="10"/>
  <c r="G50" i="8" a="1"/>
  <c r="G50" i="8"/>
  <c r="G216" i="9" a="1"/>
  <c r="G216" i="9"/>
  <c r="F53" i="10" a="1"/>
  <c r="F53" i="10"/>
  <c r="G214" i="8" a="1"/>
  <c r="G214" i="8"/>
  <c r="G499" i="9" a="1"/>
  <c r="G499" i="9"/>
  <c r="G457" i="9" a="1"/>
  <c r="G457" i="9"/>
  <c r="G365" i="9" a="1"/>
  <c r="G365" i="9"/>
  <c r="G287" i="5" a="1"/>
  <c r="G287" i="5"/>
  <c r="G481" i="9" a="1"/>
  <c r="G481" i="9"/>
  <c r="G97" i="5" a="1"/>
  <c r="G97" i="5"/>
  <c r="G342" i="8" a="1"/>
  <c r="G342" i="8"/>
  <c r="G87" i="8" a="1"/>
  <c r="G87" i="8"/>
  <c r="F3" i="12" a="1"/>
  <c r="F3" i="12"/>
  <c r="G167" i="9" a="1"/>
  <c r="G167" i="9"/>
  <c r="G391" i="8" a="1"/>
  <c r="G391" i="8"/>
  <c r="G260" i="9" a="1"/>
  <c r="G260" i="9"/>
  <c r="F2" i="6" a="1"/>
  <c r="F2" i="6"/>
  <c r="G573" i="9" a="1"/>
  <c r="G573" i="9"/>
  <c r="G226" i="9" a="1"/>
  <c r="G226" i="9"/>
  <c r="G197" i="8" a="1"/>
  <c r="G197" i="8"/>
  <c r="G297" i="5" a="1"/>
  <c r="G297" i="5"/>
  <c r="G549" i="9" a="1"/>
  <c r="G549" i="9"/>
  <c r="G76" i="5" a="1"/>
  <c r="G76" i="5"/>
  <c r="G439" i="8" a="1"/>
  <c r="G439" i="8"/>
  <c r="G509" i="9" a="1"/>
  <c r="G509" i="9"/>
  <c r="G264" i="9" a="1"/>
  <c r="G264" i="9"/>
  <c r="G368" i="5" a="1"/>
  <c r="G368" i="5"/>
  <c r="G369" i="5" a="1"/>
  <c r="G369" i="5"/>
  <c r="G363" i="9" a="1"/>
  <c r="G363" i="9"/>
  <c r="G270" i="8" a="1"/>
  <c r="G270" i="8"/>
  <c r="G488" i="9" a="1"/>
  <c r="G488" i="9"/>
  <c r="G97" i="8" a="1"/>
  <c r="G97" i="8"/>
  <c r="G236" i="9" a="1"/>
  <c r="G236" i="9"/>
  <c r="F101" i="10" a="1"/>
  <c r="F101" i="10"/>
  <c r="G342" i="9" a="1"/>
  <c r="G342" i="9"/>
  <c r="G63" i="9" a="1"/>
  <c r="G63" i="9"/>
  <c r="F10" i="6" a="1"/>
  <c r="F10" i="6"/>
  <c r="G289" i="9" a="1"/>
  <c r="G289" i="9"/>
  <c r="G209" i="8" a="1"/>
  <c r="G209" i="8"/>
  <c r="G50" i="9" a="1"/>
  <c r="G50" i="9"/>
  <c r="G86" i="8" a="1"/>
  <c r="G86" i="8"/>
  <c r="G322" i="9" a="1"/>
  <c r="G322" i="9"/>
  <c r="G209" i="5" a="1"/>
  <c r="G209" i="5"/>
  <c r="G217" i="9" a="1"/>
  <c r="G217" i="9"/>
  <c r="G466" i="9" a="1"/>
  <c r="G466" i="9"/>
  <c r="G125" i="8" a="1"/>
  <c r="G125" i="8"/>
  <c r="G393" i="9" a="1"/>
  <c r="G393" i="9"/>
  <c r="G104" i="5" a="1"/>
  <c r="G104" i="5"/>
  <c r="G213" i="8" a="1"/>
  <c r="G213" i="8"/>
  <c r="G456" i="9" a="1"/>
  <c r="G456" i="9"/>
  <c r="G279" i="8" a="1"/>
  <c r="G279" i="8"/>
  <c r="G128" i="8" a="1"/>
  <c r="G128" i="8"/>
  <c r="G122" i="5" a="1"/>
  <c r="G122" i="5"/>
  <c r="G528" i="9" a="1"/>
  <c r="G528" i="9"/>
  <c r="G191" i="9" a="1"/>
  <c r="G191" i="9"/>
  <c r="G386" i="9" a="1"/>
  <c r="G386" i="9"/>
  <c r="G83" i="9" a="1"/>
  <c r="G83" i="9"/>
  <c r="G373" i="9" a="1"/>
  <c r="G373" i="9"/>
  <c r="F60" i="10" a="1"/>
  <c r="F60" i="10"/>
  <c r="G166" i="9" a="1"/>
  <c r="G166" i="9"/>
  <c r="G495" i="9" a="1"/>
  <c r="G495" i="9"/>
  <c r="G29" i="9" a="1"/>
  <c r="G29" i="9"/>
  <c r="G494" i="8" a="1"/>
  <c r="G494" i="8"/>
  <c r="F3" i="6" a="1"/>
  <c r="F3" i="6"/>
  <c r="G492" i="8" a="1"/>
  <c r="G492" i="8"/>
  <c r="G165" i="8" a="1"/>
  <c r="G165" i="8"/>
  <c r="G209" i="9" a="1"/>
  <c r="G209" i="9"/>
  <c r="G394" i="8" a="1"/>
  <c r="G394" i="8"/>
  <c r="F173" i="10" a="1"/>
  <c r="F173" i="10"/>
  <c r="G105" i="9" a="1"/>
  <c r="G105" i="9"/>
  <c r="F118" i="10" a="1"/>
  <c r="F118" i="10"/>
  <c r="G381" i="8" a="1"/>
  <c r="G381" i="8"/>
  <c r="G353" i="9" a="1"/>
  <c r="G353" i="9"/>
  <c r="G213" i="5" a="1"/>
  <c r="G213" i="5"/>
  <c r="F177" i="10" a="1"/>
  <c r="F177" i="10"/>
  <c r="G348" i="8" a="1"/>
  <c r="G348" i="8"/>
  <c r="G491" i="9" a="1"/>
  <c r="G491" i="9"/>
  <c r="G24" i="5" a="1"/>
  <c r="G24" i="5"/>
  <c r="G292" i="8" a="1"/>
  <c r="G292" i="8"/>
  <c r="F68" i="10" a="1"/>
  <c r="F68" i="10"/>
  <c r="G174" i="9" a="1"/>
  <c r="G174" i="9"/>
  <c r="G214" i="5" a="1"/>
  <c r="G214" i="5"/>
  <c r="G142" i="8" a="1"/>
  <c r="G142" i="8"/>
  <c r="G474" i="9" a="1"/>
  <c r="G474" i="9"/>
  <c r="G93" i="5" a="1"/>
  <c r="G93" i="5"/>
  <c r="G70" i="8" a="1"/>
  <c r="G70" i="8"/>
  <c r="F45" i="10" a="1"/>
  <c r="F45" i="10"/>
  <c r="G526" i="9" a="1"/>
  <c r="G526" i="9"/>
  <c r="G307" i="9" a="1"/>
  <c r="G307" i="9"/>
  <c r="F66" i="10" a="1"/>
  <c r="F66" i="10"/>
  <c r="G7" i="9" a="1"/>
  <c r="G7" i="9"/>
  <c r="G400" i="8" a="1"/>
  <c r="G400" i="8"/>
  <c r="G294" i="9" a="1"/>
  <c r="G294" i="9"/>
  <c r="G39" i="8" a="1"/>
  <c r="G39" i="8"/>
  <c r="G396" i="9" a="1"/>
  <c r="G396" i="9"/>
  <c r="G282" i="8" a="1"/>
  <c r="G282" i="8"/>
  <c r="G339" i="9" a="1"/>
  <c r="G339" i="9"/>
  <c r="G360" i="5" a="1"/>
  <c r="G360" i="5"/>
  <c r="G227" i="8" a="1"/>
  <c r="G227" i="8"/>
  <c r="F78" i="10" a="1"/>
  <c r="F78" i="10"/>
  <c r="G359" i="5" a="1"/>
  <c r="G359" i="5"/>
  <c r="G350" i="9" a="1"/>
  <c r="G350" i="9"/>
  <c r="F144" i="10" a="1"/>
  <c r="F144" i="10"/>
  <c r="G172" i="9" a="1"/>
  <c r="G172" i="9"/>
  <c r="G265" i="9" a="1"/>
  <c r="G265" i="9"/>
  <c r="G40" i="5" a="1"/>
  <c r="G40" i="5"/>
  <c r="G391" i="9" a="1"/>
  <c r="G391" i="9"/>
  <c r="G474" i="8" a="1"/>
  <c r="G474" i="8"/>
  <c r="G365" i="5" a="1"/>
  <c r="G365" i="5"/>
  <c r="G52" i="5" a="1"/>
  <c r="G52" i="5"/>
  <c r="G387" i="8" a="1"/>
  <c r="G387" i="8"/>
  <c r="G557" i="9" a="1"/>
  <c r="G557" i="9"/>
  <c r="G346" i="9" a="1"/>
  <c r="G346" i="9"/>
  <c r="G430" i="8" a="1"/>
  <c r="G430" i="8"/>
  <c r="G95" i="9" a="1"/>
  <c r="G95" i="9"/>
  <c r="G525" i="9" a="1"/>
  <c r="G525" i="9"/>
  <c r="G349" i="8" a="1"/>
  <c r="G349" i="8"/>
  <c r="G393" i="8" a="1"/>
  <c r="G393" i="8"/>
  <c r="F15" i="7" a="1"/>
  <c r="F15" i="7"/>
  <c r="G438" i="9" a="1"/>
  <c r="G438" i="9"/>
  <c r="G106" i="5" a="1"/>
  <c r="G106" i="5"/>
  <c r="G449" i="8" a="1"/>
  <c r="G449" i="8"/>
  <c r="F55" i="10" a="1"/>
  <c r="F55" i="10"/>
  <c r="G228" i="8" a="1"/>
  <c r="G228" i="8"/>
  <c r="G258" i="8" a="1"/>
  <c r="G258" i="8"/>
  <c r="G165" i="5" a="1"/>
  <c r="G165" i="5"/>
  <c r="G161" i="5" a="1"/>
  <c r="G161" i="5"/>
  <c r="G408" i="8" a="1"/>
  <c r="G408" i="8"/>
  <c r="G482" i="9" a="1"/>
  <c r="G482" i="9"/>
  <c r="G316" i="5" a="1"/>
  <c r="G316" i="5"/>
  <c r="G218" i="5" a="1"/>
  <c r="G218" i="5"/>
  <c r="F157" i="10" a="1"/>
  <c r="F157" i="10"/>
  <c r="F85" i="10" a="1"/>
  <c r="F85" i="10"/>
  <c r="G191" i="5" a="1"/>
  <c r="G191" i="5"/>
  <c r="G144" i="5" a="1"/>
  <c r="G144" i="5"/>
  <c r="G279" i="5" a="1"/>
  <c r="G279" i="5"/>
  <c r="G124" i="9" a="1"/>
  <c r="G124" i="9"/>
  <c r="G135" i="8" a="1"/>
  <c r="G135" i="8"/>
  <c r="G421" i="8" a="1"/>
  <c r="G421" i="8"/>
  <c r="G131" i="8" a="1"/>
  <c r="G131" i="8"/>
  <c r="G48" i="9" a="1"/>
  <c r="G48" i="9"/>
  <c r="G379" i="9" a="1"/>
  <c r="G379" i="9"/>
  <c r="G542" i="9" a="1"/>
  <c r="G542" i="9"/>
  <c r="G187" i="5" a="1"/>
  <c r="G187" i="5"/>
  <c r="G35" i="9" a="1"/>
  <c r="G35" i="9"/>
  <c r="G232" i="5" a="1"/>
  <c r="G232" i="5"/>
  <c r="G305" i="9" a="1"/>
  <c r="G305" i="9"/>
  <c r="G97" i="9" a="1"/>
  <c r="G97" i="9"/>
  <c r="G570" i="9" a="1"/>
  <c r="G570" i="9"/>
  <c r="G424" i="9" a="1"/>
  <c r="G424" i="9"/>
  <c r="G315" i="5" a="1"/>
  <c r="G315" i="5"/>
  <c r="G451" i="9" a="1"/>
  <c r="G451" i="9"/>
  <c r="G349" i="5" a="1"/>
  <c r="G349" i="5"/>
  <c r="F48" i="10" a="1"/>
  <c r="F48" i="10"/>
  <c r="G233" i="5" a="1"/>
  <c r="G233" i="5"/>
  <c r="G143" i="5" a="1"/>
  <c r="G143" i="5"/>
  <c r="G280" i="9" a="1"/>
  <c r="G280" i="9"/>
  <c r="G130" i="8" a="1"/>
  <c r="G130" i="8"/>
  <c r="G358" i="5" a="1"/>
  <c r="G358" i="5"/>
  <c r="G113" i="5" a="1"/>
  <c r="G113" i="5"/>
  <c r="G188" i="8" a="1"/>
  <c r="G188" i="8"/>
  <c r="G17" i="9" a="1"/>
  <c r="G17" i="9"/>
  <c r="F90" i="10" a="1"/>
  <c r="F90" i="10"/>
  <c r="G111" i="8" a="1"/>
  <c r="G111" i="8"/>
  <c r="G243" i="9" a="1"/>
  <c r="G243" i="9"/>
  <c r="F140" i="10" a="1"/>
  <c r="F140" i="10"/>
  <c r="G516" i="9" a="1"/>
  <c r="G516" i="9"/>
  <c r="G446" i="9" a="1"/>
  <c r="G446" i="9"/>
  <c r="G96" i="8" a="1"/>
  <c r="G96" i="8"/>
  <c r="G314" i="5" a="1"/>
  <c r="G314" i="5"/>
  <c r="G138" i="9" a="1"/>
  <c r="G138" i="9"/>
  <c r="G561" i="9" a="1"/>
  <c r="G561" i="9"/>
  <c r="G156" i="8" a="1"/>
  <c r="G156" i="8"/>
  <c r="G473" i="8" a="1"/>
  <c r="G473" i="8"/>
  <c r="G441" i="8" a="1"/>
  <c r="G441" i="8"/>
  <c r="G531" i="9" a="1"/>
  <c r="G531" i="9"/>
  <c r="G277" i="9" a="1"/>
  <c r="G277" i="9"/>
  <c r="G70" i="5" a="1"/>
  <c r="G70" i="5"/>
  <c r="G204" i="8" a="1"/>
  <c r="G204" i="8"/>
  <c r="F52" i="10" a="1"/>
  <c r="F52" i="10"/>
  <c r="G129" i="8" a="1"/>
  <c r="G129" i="8"/>
  <c r="G91" i="9" a="1"/>
  <c r="G91" i="9"/>
  <c r="G463" i="8" a="1"/>
  <c r="G463" i="8"/>
  <c r="G101" i="9" a="1"/>
  <c r="G101" i="9"/>
  <c r="G392" i="9" a="1"/>
  <c r="G392" i="9"/>
  <c r="G121" i="8" a="1"/>
  <c r="G121" i="8"/>
  <c r="F12" i="10" a="1"/>
  <c r="F12" i="10"/>
  <c r="G296" i="5" a="1"/>
  <c r="G296" i="5"/>
  <c r="G374" i="8" a="1"/>
  <c r="G374" i="8"/>
  <c r="F2" i="12" a="1"/>
  <c r="F2" i="12"/>
  <c r="G269" i="9" a="1"/>
  <c r="G269" i="9"/>
  <c r="G3" i="9" a="1"/>
  <c r="G3" i="9"/>
  <c r="G247" i="9" a="1"/>
  <c r="G247" i="9"/>
  <c r="G117" i="8" a="1"/>
  <c r="G117" i="8"/>
  <c r="F155" i="10" a="1"/>
  <c r="F155" i="10"/>
  <c r="G110" i="9" a="1"/>
  <c r="G110" i="9"/>
  <c r="G229" i="9" a="1"/>
  <c r="G229" i="9"/>
  <c r="F5" i="12" a="1"/>
  <c r="F5" i="12"/>
  <c r="G576" i="9" a="1"/>
  <c r="G576" i="9"/>
  <c r="G259" i="5" a="1"/>
  <c r="G259" i="5"/>
  <c r="G56" i="8" a="1"/>
  <c r="G56" i="8"/>
  <c r="G54" i="9" a="1"/>
  <c r="G54" i="9"/>
  <c r="F109" i="10" a="1"/>
  <c r="F109" i="10"/>
  <c r="G445" i="8" a="1"/>
  <c r="G445" i="8"/>
  <c r="G72" i="9" a="1"/>
  <c r="G72" i="9"/>
  <c r="G248" i="5" a="1"/>
  <c r="G248" i="5"/>
  <c r="G339" i="5" a="1"/>
  <c r="G339" i="5"/>
  <c r="G220" i="5" a="1"/>
  <c r="G220" i="5"/>
  <c r="G222" i="9" a="1"/>
  <c r="G222" i="9"/>
  <c r="G551" i="9" a="1"/>
  <c r="G551" i="9"/>
  <c r="G239" i="9" a="1"/>
  <c r="G239" i="9"/>
  <c r="G65" i="8" a="1"/>
  <c r="G65" i="8"/>
  <c r="G130" i="5" a="1"/>
  <c r="G130" i="5"/>
  <c r="G175" i="8" a="1"/>
  <c r="G175" i="8"/>
  <c r="G144" i="9" a="1"/>
  <c r="G144" i="9"/>
  <c r="G117" i="9" a="1"/>
  <c r="G117" i="9"/>
  <c r="G198" i="5" a="1"/>
  <c r="G198" i="5"/>
  <c r="G435" i="8" a="1"/>
  <c r="G435" i="8"/>
  <c r="G445" i="9" a="1"/>
  <c r="G445" i="9"/>
  <c r="G158" i="9" a="1"/>
  <c r="G158" i="9"/>
  <c r="G46" i="5" a="1"/>
  <c r="G46" i="5"/>
  <c r="G47" i="9" a="1"/>
  <c r="G47" i="9"/>
  <c r="G352" i="5" a="1"/>
  <c r="G352" i="5"/>
  <c r="G242" i="8" a="1"/>
  <c r="G242" i="8"/>
  <c r="G300" i="5" a="1"/>
  <c r="G300" i="5"/>
  <c r="G19" i="8" a="1"/>
  <c r="G19" i="8"/>
  <c r="G30" i="8" a="1"/>
  <c r="G30" i="8"/>
  <c r="G59" i="9" a="1"/>
  <c r="G59" i="9"/>
  <c r="F93" i="10" a="1"/>
  <c r="F93" i="10"/>
  <c r="F82" i="10" a="1"/>
  <c r="F82" i="10"/>
  <c r="F62" i="10" a="1"/>
  <c r="F62" i="10"/>
  <c r="G472" i="9" a="1"/>
  <c r="G472" i="9"/>
  <c r="G129" i="5" a="1"/>
  <c r="G129" i="5"/>
  <c r="G184" i="8" a="1"/>
  <c r="G184" i="8"/>
  <c r="G306" i="5" a="1"/>
  <c r="G306" i="5"/>
  <c r="G65" i="9" a="1"/>
  <c r="G65" i="9"/>
  <c r="G218" i="8" a="1"/>
  <c r="G218" i="8"/>
  <c r="G299" i="5" a="1"/>
  <c r="G299" i="5"/>
  <c r="F187" i="10" a="1"/>
  <c r="F187" i="10"/>
  <c r="F4" i="7" a="1"/>
  <c r="F4" i="7"/>
  <c r="G252" i="8" a="1"/>
  <c r="G252" i="8"/>
  <c r="G308" i="5" a="1"/>
  <c r="G308" i="5"/>
  <c r="G335" i="9" a="1"/>
  <c r="G335" i="9"/>
  <c r="G168" i="9" a="1"/>
  <c r="G168" i="9"/>
  <c r="G122" i="9" a="1"/>
  <c r="G122" i="9"/>
  <c r="G497" i="8" a="1"/>
  <c r="G497" i="8"/>
  <c r="G41" i="5" a="1"/>
  <c r="G41" i="5"/>
  <c r="G502" i="9" a="1"/>
  <c r="G502" i="9"/>
  <c r="F14" i="7" a="1"/>
  <c r="F14" i="7"/>
  <c r="G341" i="8" a="1"/>
  <c r="G341" i="8"/>
  <c r="G182" i="8" a="1"/>
  <c r="G182" i="8"/>
  <c r="G202" i="9" a="1"/>
  <c r="G202" i="9"/>
  <c r="G139" i="8" a="1"/>
  <c r="G139" i="8"/>
  <c r="G578" i="9" a="1"/>
  <c r="G578" i="9"/>
  <c r="G36" i="5" a="1"/>
  <c r="G36" i="5"/>
  <c r="G281" i="5" a="1"/>
  <c r="G281" i="5"/>
  <c r="G235" i="8" a="1"/>
  <c r="G235" i="8"/>
  <c r="G342" i="5" a="1"/>
  <c r="G342" i="5"/>
  <c r="G57" i="8" a="1"/>
  <c r="G57" i="8"/>
  <c r="G290" i="9" a="1"/>
  <c r="G290" i="9"/>
  <c r="G99" i="5" a="1"/>
  <c r="G99" i="5"/>
  <c r="G371" i="8" a="1"/>
  <c r="G371" i="8"/>
  <c r="F146" i="10" a="1"/>
  <c r="F146" i="10"/>
  <c r="G271" i="9" a="1"/>
  <c r="G271" i="9"/>
  <c r="G331" i="9" a="1"/>
  <c r="G331" i="9"/>
  <c r="G377" i="8" a="1"/>
  <c r="G377" i="8"/>
  <c r="G27" i="9" a="1"/>
  <c r="G27" i="9"/>
  <c r="G273" i="8" a="1"/>
  <c r="G273" i="8"/>
  <c r="G527" i="9" a="1"/>
  <c r="G527" i="9"/>
  <c r="G251" i="8" a="1"/>
  <c r="G251" i="8"/>
  <c r="G194" i="9" a="1"/>
  <c r="G194" i="9"/>
  <c r="G77" i="8" a="1"/>
  <c r="G77" i="8"/>
  <c r="G461" i="9" a="1"/>
  <c r="G461" i="9"/>
  <c r="G311" i="8" a="1"/>
  <c r="G311" i="8"/>
  <c r="G267" i="8" a="1"/>
  <c r="G267" i="8"/>
  <c r="G56" i="5" a="1"/>
  <c r="G56" i="5"/>
  <c r="G64" i="8" a="1"/>
  <c r="G64" i="8"/>
  <c r="F189" i="10" a="1"/>
  <c r="F189" i="10"/>
  <c r="G194" i="5" a="1"/>
  <c r="G194" i="5"/>
  <c r="F24" i="10" a="1"/>
  <c r="F24" i="10"/>
  <c r="G85" i="8" a="1"/>
  <c r="G85" i="8"/>
  <c r="G329" i="5" a="1"/>
  <c r="G329" i="5"/>
  <c r="G501" i="9" a="1"/>
  <c r="G501" i="9"/>
  <c r="G42" i="9" a="1"/>
  <c r="G42" i="9"/>
  <c r="G273" i="5" a="1"/>
  <c r="G273" i="5"/>
  <c r="G441" i="9" a="1"/>
  <c r="G441" i="9"/>
  <c r="G325" i="5" a="1"/>
  <c r="G325" i="5"/>
  <c r="G464" i="9" a="1"/>
  <c r="G464" i="9"/>
  <c r="G303" i="8" a="1"/>
  <c r="G303" i="8"/>
  <c r="G293" i="5" a="1"/>
  <c r="G293" i="5"/>
  <c r="G75" i="8" a="1"/>
  <c r="G75" i="8"/>
  <c r="G278" i="5" a="1"/>
  <c r="G278" i="5"/>
  <c r="G438" i="8" a="1"/>
  <c r="G438" i="8"/>
  <c r="G412" i="8" a="1"/>
  <c r="G412" i="8"/>
  <c r="G494" i="9" a="1"/>
  <c r="G494" i="9"/>
  <c r="G23" i="5" a="1"/>
  <c r="G23" i="5"/>
  <c r="F43" i="10" a="1"/>
  <c r="F43" i="10"/>
  <c r="G447" i="8" a="1"/>
  <c r="G447" i="8"/>
  <c r="G182" i="9" a="1"/>
  <c r="G182" i="9"/>
  <c r="G60" i="8" a="1"/>
  <c r="G60" i="8"/>
  <c r="G68" i="9" a="1"/>
  <c r="G68" i="9"/>
  <c r="F136" i="10" a="1"/>
  <c r="F136" i="10"/>
  <c r="G448" i="9" a="1"/>
  <c r="G448" i="9"/>
  <c r="G103" i="5" a="1"/>
  <c r="G103" i="5"/>
  <c r="G358" i="8" a="1"/>
  <c r="G358" i="8"/>
  <c r="G246" i="8" a="1"/>
  <c r="G246" i="8"/>
  <c r="G203" i="5" a="1"/>
  <c r="G203" i="5"/>
  <c r="G293" i="8" a="1"/>
  <c r="G293" i="8"/>
  <c r="G255" i="5" a="1"/>
  <c r="G255" i="5"/>
  <c r="F174" i="10" a="1"/>
  <c r="F174" i="10"/>
  <c r="G190" i="8" a="1"/>
  <c r="G190" i="8"/>
  <c r="G493" i="8" a="1"/>
  <c r="G493" i="8"/>
  <c r="G348" i="9" a="1"/>
  <c r="G348" i="9"/>
  <c r="G395" i="8" a="1"/>
  <c r="G395" i="8"/>
  <c r="G274" i="8" a="1"/>
  <c r="G274" i="8"/>
  <c r="F7" i="6" a="1"/>
  <c r="F7" i="6"/>
  <c r="G138" i="5" a="1"/>
  <c r="G138" i="5"/>
  <c r="G473" i="9" a="1"/>
  <c r="G473" i="9"/>
  <c r="G308" i="9" a="1"/>
  <c r="G308" i="9"/>
  <c r="G45" i="8" a="1"/>
  <c r="G45" i="8"/>
  <c r="G94" i="5" a="1"/>
  <c r="G94" i="5"/>
  <c r="F114" i="10" a="1"/>
  <c r="F114" i="10"/>
  <c r="G67" i="8" a="1"/>
  <c r="G67" i="8"/>
  <c r="G173" i="9" a="1"/>
  <c r="G173" i="9"/>
  <c r="G123" i="5" a="1"/>
  <c r="G123" i="5"/>
  <c r="G20" i="5" a="1"/>
  <c r="G20" i="5"/>
  <c r="G479" i="9" a="1"/>
  <c r="G479" i="9"/>
  <c r="F35" i="10" a="1"/>
  <c r="F35" i="10"/>
  <c r="G208" i="9" a="1"/>
  <c r="G208" i="9"/>
  <c r="G546" i="9" a="1"/>
  <c r="G546" i="9"/>
  <c r="G133" i="5" a="1"/>
  <c r="G133" i="5"/>
  <c r="G174" i="8" a="1"/>
  <c r="G174" i="8"/>
  <c r="G53" i="9" a="1"/>
  <c r="G53" i="9"/>
  <c r="G504" i="8" a="1"/>
  <c r="G504" i="8"/>
  <c r="G482" i="8" a="1"/>
  <c r="G482" i="8"/>
  <c r="G78" i="8" a="1"/>
  <c r="G78" i="8"/>
  <c r="F117" i="10" a="1"/>
  <c r="F117" i="10"/>
  <c r="G31" i="5" a="1"/>
  <c r="G31" i="5"/>
  <c r="G524" i="9" a="1"/>
  <c r="G524" i="9"/>
  <c r="G246" i="9" a="1"/>
  <c r="G246" i="9"/>
  <c r="G451" i="8" a="1"/>
  <c r="G451" i="8"/>
  <c r="G489" i="8" a="1"/>
  <c r="G489" i="8"/>
  <c r="F22" i="10" a="1"/>
  <c r="F22" i="10"/>
  <c r="G40" i="9" a="1"/>
  <c r="G40" i="9"/>
  <c r="G333" i="9" a="1"/>
  <c r="G333" i="9"/>
  <c r="G490" i="9" a="1"/>
  <c r="G490" i="9"/>
  <c r="G317" i="5" a="1"/>
  <c r="G317" i="5"/>
  <c r="G314" i="9" a="1"/>
  <c r="G314" i="9"/>
  <c r="G53" i="5" a="1"/>
  <c r="G53" i="5"/>
  <c r="F116" i="10" a="1"/>
  <c r="F116" i="10"/>
  <c r="G191" i="8" a="1"/>
  <c r="G191" i="8"/>
  <c r="G225" i="8" a="1"/>
  <c r="G225" i="8"/>
  <c r="G8" i="5" a="1"/>
  <c r="G8" i="5"/>
  <c r="G431" i="8" a="1"/>
  <c r="G431" i="8"/>
  <c r="G428" i="9" a="1"/>
  <c r="G428" i="9"/>
  <c r="G281" i="8" a="1"/>
  <c r="G281" i="8"/>
  <c r="G15" i="5" a="1"/>
  <c r="G15" i="5"/>
  <c r="G200" i="9" a="1"/>
  <c r="G200" i="9"/>
  <c r="G322" i="5" a="1"/>
  <c r="G322" i="5"/>
  <c r="G126" i="9" a="1"/>
  <c r="G126" i="9"/>
  <c r="G248" i="8" a="1"/>
  <c r="G248" i="8"/>
  <c r="G523" i="9" a="1"/>
  <c r="G523" i="9"/>
  <c r="G12" i="5" a="1"/>
  <c r="G12" i="5"/>
  <c r="G289" i="8" a="1"/>
  <c r="G289" i="8"/>
  <c r="G394" i="9" a="1"/>
  <c r="G394" i="9"/>
  <c r="G159" i="9" a="1"/>
  <c r="G159" i="9"/>
  <c r="F96" i="10" a="1"/>
  <c r="F96" i="10"/>
  <c r="G170" i="9" a="1"/>
  <c r="G170" i="9"/>
  <c r="G17" i="5" a="1"/>
  <c r="G17" i="5"/>
  <c r="F121" i="10" a="1"/>
  <c r="F121" i="10"/>
  <c r="G106" i="8" a="1"/>
  <c r="G106" i="8"/>
  <c r="G16" i="9" a="1"/>
  <c r="G16" i="9"/>
  <c r="G275" i="5" a="1"/>
  <c r="G275" i="5"/>
  <c r="G94" i="8" a="1"/>
  <c r="G94" i="8"/>
  <c r="G154" i="8" a="1"/>
  <c r="G154" i="8"/>
  <c r="G321" i="9" a="1"/>
  <c r="G321" i="9"/>
  <c r="G71" i="5" a="1"/>
  <c r="G71" i="5"/>
  <c r="G350" i="8" a="1"/>
  <c r="G350" i="8"/>
  <c r="G479" i="8" a="1"/>
  <c r="G479" i="8"/>
  <c r="G115" i="9" a="1"/>
  <c r="G115" i="9"/>
  <c r="G556" i="9" a="1"/>
  <c r="G556" i="9"/>
  <c r="G297" i="9" a="1"/>
  <c r="G297" i="9"/>
  <c r="G590" i="9" a="1"/>
  <c r="G590" i="9"/>
  <c r="G100" i="5" a="1"/>
  <c r="G100" i="5"/>
  <c r="G276" i="8" a="1"/>
  <c r="G276" i="8"/>
  <c r="G305" i="8" a="1"/>
  <c r="G305" i="8"/>
  <c r="G250" i="8" a="1"/>
  <c r="G250" i="8"/>
  <c r="G115" i="5" a="1"/>
  <c r="G115" i="5"/>
  <c r="G84" i="8" a="1"/>
  <c r="G84" i="8"/>
  <c r="G165" i="9" a="1"/>
  <c r="G165" i="9"/>
  <c r="F163" i="10" a="1"/>
  <c r="F163" i="10"/>
  <c r="G9" i="5" a="1"/>
  <c r="G9" i="5"/>
  <c r="G283" i="9" a="1"/>
  <c r="G283" i="9"/>
  <c r="G111" i="9" a="1"/>
  <c r="G111" i="9"/>
  <c r="F40" i="10" a="1"/>
  <c r="F40" i="10"/>
  <c r="G449" i="9" a="1"/>
  <c r="G449" i="9"/>
  <c r="G261" i="5" a="1"/>
  <c r="G261" i="5"/>
  <c r="G309" i="5" a="1"/>
  <c r="G309" i="5"/>
  <c r="G28" i="8" a="1"/>
  <c r="G28" i="8"/>
  <c r="G425" i="8" a="1"/>
  <c r="G425" i="8"/>
  <c r="G252" i="9" a="1"/>
  <c r="G252" i="9"/>
  <c r="G85" i="5" a="1"/>
  <c r="G85" i="5"/>
  <c r="G500" i="9" a="1"/>
  <c r="G500" i="9"/>
  <c r="G430" i="9" a="1"/>
  <c r="G430" i="9"/>
  <c r="F12" i="6" a="1"/>
  <c r="F12" i="6"/>
  <c r="G123" i="9" a="1"/>
  <c r="G123" i="9"/>
  <c r="G58" i="5" a="1"/>
  <c r="G58" i="5"/>
  <c r="G263" i="8" a="1"/>
  <c r="G263" i="8"/>
  <c r="G29" i="8" a="1"/>
  <c r="G29" i="8"/>
  <c r="F5" i="10" a="1"/>
  <c r="F5" i="10"/>
  <c r="G364" i="8" a="1"/>
  <c r="G364" i="8"/>
  <c r="G42" i="8" a="1"/>
  <c r="G42" i="8"/>
  <c r="G206" i="8" a="1"/>
  <c r="G206" i="8"/>
  <c r="G508" i="9" a="1"/>
  <c r="G508" i="9"/>
  <c r="G148" i="5" a="1"/>
  <c r="G148" i="5"/>
  <c r="G64" i="9" a="1"/>
  <c r="G64" i="9"/>
  <c r="G114" i="5" a="1"/>
  <c r="G114" i="5"/>
  <c r="G31" i="8" a="1"/>
  <c r="G31" i="8"/>
  <c r="G510" i="9" a="1"/>
  <c r="G510" i="9"/>
  <c r="F9" i="6" a="1"/>
  <c r="F9" i="6"/>
  <c r="G178" i="9" a="1"/>
  <c r="G178" i="9"/>
  <c r="G338" i="5" a="1"/>
  <c r="G338" i="5"/>
  <c r="G258" i="9" a="1"/>
  <c r="G258" i="9"/>
  <c r="F81" i="10" a="1"/>
  <c r="F81" i="10"/>
  <c r="G28" i="5" a="1"/>
  <c r="G28" i="5"/>
  <c r="G429" i="8" a="1"/>
  <c r="G429" i="8"/>
  <c r="G63" i="8" a="1"/>
  <c r="G63" i="8"/>
  <c r="G55" i="9" a="1"/>
  <c r="G55" i="9"/>
  <c r="G493" i="9" a="1"/>
  <c r="G493" i="9"/>
  <c r="F13" i="7" a="1"/>
  <c r="F13" i="7"/>
  <c r="G198" i="8" a="1"/>
  <c r="G198" i="8"/>
  <c r="G98" i="9" a="1"/>
  <c r="G98" i="9"/>
  <c r="G261" i="8" a="1"/>
  <c r="G261" i="8"/>
  <c r="G15" i="8" a="1"/>
  <c r="G15" i="8"/>
  <c r="G418" i="9" a="1"/>
  <c r="G418" i="9"/>
  <c r="G134" i="8" a="1"/>
  <c r="G134" i="8"/>
  <c r="G26" i="8" a="1"/>
  <c r="G26" i="8"/>
  <c r="G323" i="9" a="1"/>
  <c r="G323" i="9"/>
  <c r="G189" i="8" a="1"/>
  <c r="G189" i="8"/>
  <c r="G76" i="9" a="1"/>
  <c r="G76" i="9"/>
  <c r="G477" i="9" a="1"/>
  <c r="G477" i="9"/>
  <c r="G407" i="8" a="1"/>
  <c r="G407" i="8"/>
  <c r="G121" i="5" a="1"/>
  <c r="G121" i="5"/>
  <c r="G300" i="9" a="1"/>
  <c r="G300" i="9"/>
  <c r="G518" i="9" a="1"/>
  <c r="G518" i="9"/>
  <c r="G61" i="8" a="1"/>
  <c r="G61" i="8"/>
  <c r="G284" i="5" a="1"/>
  <c r="G284" i="5"/>
  <c r="G173" i="8" a="1"/>
  <c r="G173" i="8"/>
  <c r="G9" i="9" a="1"/>
  <c r="G9" i="9"/>
  <c r="G205" i="5" a="1"/>
  <c r="G205" i="5"/>
  <c r="G447" i="9" a="1"/>
  <c r="G447" i="9"/>
  <c r="G545" i="9" a="1"/>
  <c r="G545" i="9"/>
  <c r="G76" i="8" a="1"/>
  <c r="G76" i="8"/>
  <c r="G178" i="5" a="1"/>
  <c r="G178" i="5"/>
  <c r="G5" i="9" a="1"/>
  <c r="G5" i="9"/>
  <c r="G266" i="9" a="1"/>
  <c r="G266" i="9"/>
  <c r="G55" i="8" a="1"/>
  <c r="G55" i="8"/>
  <c r="F4" i="10" a="1"/>
  <c r="F4" i="10"/>
  <c r="G236" i="5" a="1"/>
  <c r="G236" i="5"/>
  <c r="G188" i="5" a="1"/>
  <c r="G188" i="5"/>
  <c r="G9" i="8" a="1"/>
  <c r="G9" i="8"/>
  <c r="F36" i="10" a="1"/>
  <c r="F36" i="10"/>
  <c r="F39" i="10" a="1"/>
  <c r="F39" i="10"/>
  <c r="F84" i="10" a="1"/>
  <c r="F84" i="10"/>
  <c r="G153" i="5" a="1"/>
  <c r="G153" i="5"/>
  <c r="F8" i="7" a="1"/>
  <c r="F8" i="7"/>
  <c r="G3" i="5" a="1"/>
  <c r="G3" i="5"/>
  <c r="F120" i="10" a="1"/>
  <c r="F120" i="10"/>
  <c r="F27" i="10" a="1"/>
  <c r="F27" i="10"/>
  <c r="F64" i="10" a="1"/>
  <c r="F64" i="10"/>
  <c r="G171" i="8" a="1"/>
  <c r="G171" i="8"/>
  <c r="G108" i="8" a="1"/>
  <c r="G108" i="8"/>
  <c r="G232" i="9" a="1"/>
  <c r="G232" i="9"/>
  <c r="G234" i="5" a="1"/>
  <c r="G234" i="5"/>
  <c r="G440" i="8" a="1"/>
  <c r="G440" i="8"/>
  <c r="G133" i="8" a="1"/>
  <c r="G133" i="8"/>
  <c r="F28" i="10" a="1"/>
  <c r="F28" i="10"/>
  <c r="G196" i="9" a="1"/>
  <c r="G196" i="9"/>
  <c r="G10" i="5" a="1"/>
  <c r="G10" i="5"/>
  <c r="G328" i="8" a="1"/>
  <c r="G328" i="8"/>
  <c r="G2" i="9" a="1"/>
  <c r="G2" i="9"/>
  <c r="F165" i="10" a="1"/>
  <c r="F165" i="10"/>
  <c r="G80" i="8" a="1"/>
  <c r="G80" i="8"/>
  <c r="F11" i="10" a="1"/>
  <c r="F11" i="10"/>
  <c r="G200" i="5" a="1"/>
  <c r="G200" i="5"/>
  <c r="G404" i="8" a="1"/>
  <c r="G404" i="8"/>
  <c r="G378" i="8" a="1"/>
  <c r="G378" i="8"/>
  <c r="G475" i="8" a="1"/>
  <c r="G475" i="8"/>
  <c r="G340" i="8" a="1"/>
  <c r="G340" i="8"/>
  <c r="G104" i="9" a="1"/>
  <c r="G104" i="9"/>
  <c r="G388" i="8" a="1"/>
  <c r="G388" i="8"/>
  <c r="G152" i="9" a="1"/>
  <c r="G152" i="9"/>
  <c r="G304" i="9" a="1"/>
  <c r="G304" i="9"/>
  <c r="G206" i="9" a="1"/>
  <c r="G206" i="9"/>
  <c r="G331" i="5" a="1"/>
  <c r="G331" i="5"/>
  <c r="G20" i="8" a="1"/>
  <c r="G20" i="8"/>
  <c r="G4" i="8" a="1"/>
  <c r="G4" i="8"/>
  <c r="G254" i="5" a="1"/>
  <c r="G254" i="5"/>
  <c r="G240" i="9" a="1"/>
  <c r="G240" i="9"/>
  <c r="G217" i="5" a="1"/>
  <c r="G217" i="5"/>
  <c r="G108" i="9" a="1"/>
  <c r="G108" i="9"/>
  <c r="G47" i="8" a="1"/>
  <c r="G47" i="8"/>
  <c r="G366" i="8" a="1"/>
  <c r="G366" i="8"/>
  <c r="F3" i="10" a="1"/>
  <c r="F3" i="10"/>
  <c r="G73" i="9" a="1"/>
  <c r="G73" i="9"/>
  <c r="G345" i="5" a="1"/>
  <c r="G345" i="5"/>
  <c r="G141" i="5" a="1"/>
  <c r="G141" i="5"/>
  <c r="F91" i="10" a="1"/>
  <c r="F91" i="10"/>
  <c r="G103" i="8" a="1"/>
  <c r="G103" i="8"/>
  <c r="F129" i="10" a="1"/>
  <c r="F129" i="10"/>
  <c r="G166" i="5" a="1"/>
  <c r="G166" i="5"/>
  <c r="G349" i="9" a="1"/>
  <c r="G349" i="9"/>
  <c r="F123" i="10" a="1"/>
  <c r="F123" i="10"/>
  <c r="F9" i="12" a="1"/>
  <c r="F9" i="12"/>
  <c r="F22" i="7" a="1"/>
  <c r="F22" i="7"/>
  <c r="G72" i="5" a="1"/>
  <c r="G72" i="5"/>
  <c r="G403" i="9" a="1"/>
  <c r="G403" i="9"/>
  <c r="G127" i="8" a="1"/>
  <c r="G127" i="8"/>
  <c r="F112" i="10" a="1"/>
  <c r="F112" i="10"/>
  <c r="G187" i="9" a="1"/>
  <c r="G187" i="9"/>
  <c r="G151" i="8" a="1"/>
  <c r="G151" i="8"/>
  <c r="F178" i="10" a="1"/>
  <c r="F178" i="10"/>
  <c r="G61" i="9" a="1"/>
  <c r="G61" i="9"/>
  <c r="G77" i="9" a="1"/>
  <c r="G77" i="9"/>
  <c r="G371" i="9" a="1"/>
  <c r="G371" i="9"/>
  <c r="G137" i="9" a="1"/>
  <c r="G137" i="9"/>
  <c r="G106" i="9" a="1"/>
  <c r="G106" i="9"/>
  <c r="G5" i="5" a="1"/>
  <c r="G5" i="5"/>
  <c r="G8" i="8" a="1"/>
  <c r="G8" i="8"/>
  <c r="G273" i="9" a="1"/>
  <c r="G273" i="9"/>
  <c r="G89" i="5" a="1"/>
  <c r="G89" i="5"/>
  <c r="G476" i="8" a="1"/>
  <c r="G476" i="8"/>
  <c r="G456" i="8" a="1"/>
  <c r="G456" i="8"/>
  <c r="G26" i="9" a="1"/>
  <c r="G26" i="9"/>
  <c r="F160" i="10" a="1"/>
  <c r="F160" i="10"/>
  <c r="G476" i="9" a="1"/>
  <c r="G476" i="9"/>
  <c r="F74" i="10" a="1"/>
  <c r="F74" i="10"/>
  <c r="G471" i="9" a="1"/>
  <c r="G471" i="9"/>
  <c r="G49" i="5" a="1"/>
  <c r="G49" i="5"/>
  <c r="G144" i="8" a="1"/>
  <c r="G144" i="8"/>
  <c r="G321" i="8" a="1"/>
  <c r="G321" i="8"/>
  <c r="F124" i="10" a="1"/>
  <c r="F124" i="10"/>
  <c r="G498" i="8" a="1"/>
  <c r="G498" i="8"/>
  <c r="G351" i="8" a="1"/>
  <c r="G351" i="8"/>
  <c r="G250" i="5" a="1"/>
  <c r="G250" i="5"/>
  <c r="G502" i="8" a="1"/>
  <c r="G502" i="8"/>
  <c r="G85" i="9" a="1"/>
  <c r="G85" i="9"/>
  <c r="G57" i="9" a="1"/>
  <c r="G57" i="9"/>
  <c r="G149" i="5" a="1"/>
  <c r="G149" i="5"/>
  <c r="G149" i="9" a="1"/>
  <c r="G149" i="9"/>
  <c r="G419" i="9" a="1"/>
  <c r="G419" i="9"/>
  <c r="G204" i="9" a="1"/>
  <c r="G204" i="9"/>
  <c r="G587" i="9" a="1"/>
  <c r="G587" i="9"/>
  <c r="G274" i="9" a="1"/>
  <c r="G274" i="9"/>
  <c r="G411" i="8" a="1"/>
  <c r="G411" i="8"/>
  <c r="G256" i="9" a="1"/>
  <c r="G256" i="9"/>
  <c r="G289" i="5" a="1"/>
  <c r="G289" i="5"/>
  <c r="G275" i="8" a="1"/>
  <c r="G275" i="8"/>
  <c r="G231" i="9" a="1"/>
  <c r="G231" i="9"/>
  <c r="G405" i="9" a="1"/>
  <c r="G405" i="9"/>
  <c r="G162" i="5" a="1"/>
  <c r="G162" i="5"/>
  <c r="G186" i="5" a="1"/>
  <c r="G186" i="5"/>
  <c r="G26" i="5" a="1"/>
  <c r="G26" i="5"/>
  <c r="G311" i="5" a="1"/>
  <c r="G311" i="5"/>
  <c r="G118" i="9" a="1"/>
  <c r="G118" i="9"/>
  <c r="G21" i="8" a="1"/>
  <c r="G21" i="8"/>
  <c r="F106" i="10" a="1"/>
  <c r="F106" i="10"/>
  <c r="G555" i="9" a="1"/>
  <c r="G555" i="9"/>
  <c r="F8" i="6" a="1"/>
  <c r="F8" i="6"/>
  <c r="F169" i="10" a="1"/>
  <c r="F169" i="10"/>
  <c r="G398" i="9" a="1"/>
  <c r="G398" i="9"/>
  <c r="G223" i="5" a="1"/>
  <c r="G223" i="5"/>
  <c r="G225" i="5" a="1"/>
  <c r="G225" i="5"/>
  <c r="G426" i="8" a="1"/>
  <c r="G426" i="8"/>
  <c r="G10" i="9" a="1"/>
  <c r="G10" i="9"/>
  <c r="G180" i="5" a="1"/>
  <c r="G180" i="5"/>
  <c r="G94" i="9" a="1"/>
  <c r="G94" i="9"/>
  <c r="G192" i="8" a="1"/>
  <c r="G192" i="8"/>
  <c r="F128" i="10" a="1"/>
  <c r="F128" i="10"/>
  <c r="F20" i="7" a="1"/>
  <c r="F20" i="7"/>
  <c r="G195" i="5" a="1"/>
  <c r="G195" i="5"/>
  <c r="G584" i="9" a="1"/>
  <c r="G584" i="9"/>
  <c r="G574" i="9" a="1"/>
  <c r="G574" i="9"/>
  <c r="G69" i="5" a="1"/>
  <c r="G69" i="5"/>
  <c r="G301" i="9" a="1"/>
  <c r="G301" i="9"/>
  <c r="G292" i="5" a="1"/>
  <c r="G292" i="5"/>
  <c r="G199" i="8" a="1"/>
  <c r="G199" i="8"/>
  <c r="G492" i="9" a="1"/>
  <c r="G492" i="9"/>
  <c r="F125" i="10" a="1"/>
  <c r="F125" i="10"/>
  <c r="F71" i="10" a="1"/>
  <c r="F71" i="10"/>
  <c r="G585" i="9" a="1"/>
  <c r="G585" i="9"/>
  <c r="G227" i="5" a="1"/>
  <c r="G227" i="5"/>
  <c r="G135" i="9" a="1"/>
  <c r="G135" i="9"/>
  <c r="F151" i="10" a="1"/>
  <c r="F151" i="10"/>
  <c r="G298" i="9" a="1"/>
  <c r="G298" i="9"/>
  <c r="G39" i="5" a="1"/>
  <c r="G39" i="5"/>
  <c r="G418" i="8" a="1"/>
  <c r="G418" i="8"/>
  <c r="F179" i="10" a="1"/>
  <c r="F179" i="10"/>
  <c r="G234" i="8" a="1"/>
  <c r="G234" i="8"/>
  <c r="G440" i="9" a="1"/>
  <c r="G440" i="9"/>
  <c r="G357" i="9" a="1"/>
  <c r="G357" i="9"/>
  <c r="F166" i="10" a="1"/>
  <c r="F166" i="10"/>
  <c r="G312" i="8" a="1"/>
  <c r="G312" i="8"/>
  <c r="G73" i="5" a="1"/>
  <c r="G73" i="5"/>
  <c r="F17" i="7" a="1"/>
  <c r="F17" i="7"/>
  <c r="G22" i="9" a="1"/>
  <c r="G22" i="9"/>
  <c r="G19" i="5" a="1"/>
  <c r="G19" i="5"/>
  <c r="G466" i="8" a="1"/>
  <c r="G466" i="8"/>
  <c r="G19" i="9" a="1"/>
  <c r="G19" i="9"/>
  <c r="G242" i="9" a="1"/>
  <c r="G242" i="9"/>
  <c r="G79" i="5" a="1"/>
  <c r="G79" i="5"/>
  <c r="G18" i="8" a="1"/>
  <c r="G18" i="8"/>
  <c r="G132" i="8" a="1"/>
  <c r="G132" i="8"/>
  <c r="G245" i="8" a="1"/>
  <c r="G245" i="8"/>
  <c r="G186" i="8" a="1"/>
  <c r="G186" i="8"/>
  <c r="G136" i="8" a="1"/>
  <c r="G136" i="8"/>
  <c r="F29" i="10" a="1"/>
  <c r="F29" i="10"/>
  <c r="F12" i="12" a="1"/>
  <c r="F12" i="12"/>
  <c r="G28" i="9" a="1"/>
  <c r="G28" i="9"/>
  <c r="G385" i="8" a="1"/>
  <c r="G385" i="8"/>
  <c r="G434" i="9" a="1"/>
  <c r="G434" i="9"/>
  <c r="G198" i="9" a="1"/>
  <c r="G198" i="9"/>
  <c r="G467" i="9" a="1"/>
  <c r="G467" i="9"/>
  <c r="G299" i="9" a="1"/>
  <c r="G299" i="9"/>
  <c r="G34" i="8" a="1"/>
  <c r="G34" i="8"/>
  <c r="G52" i="9" a="1"/>
  <c r="G52" i="9"/>
  <c r="G167" i="5" a="1"/>
  <c r="G167" i="5"/>
  <c r="G157" i="5" a="1"/>
  <c r="G157" i="5"/>
  <c r="G372" i="8" a="1"/>
  <c r="G372" i="8"/>
  <c r="G141" i="8" a="1"/>
  <c r="G141" i="8"/>
  <c r="G62" i="8" a="1"/>
  <c r="G62" i="8"/>
  <c r="G24" i="9" a="1"/>
  <c r="G24" i="9"/>
  <c r="G351" i="9" a="1"/>
  <c r="G351" i="9"/>
  <c r="G443" i="9" a="1"/>
  <c r="G443" i="9"/>
  <c r="G216" i="5" a="1"/>
  <c r="G216" i="5"/>
  <c r="G294" i="8" a="1"/>
  <c r="G294" i="8"/>
  <c r="G297" i="8" a="1"/>
  <c r="G297" i="8"/>
  <c r="G224" i="8" a="1"/>
  <c r="G224" i="8"/>
  <c r="G409" i="8" a="1"/>
  <c r="G409" i="8"/>
  <c r="G262" i="8" a="1"/>
  <c r="G262" i="8"/>
  <c r="G41" i="9" a="1"/>
  <c r="G41" i="9"/>
  <c r="G152" i="8" a="1"/>
  <c r="G152" i="8"/>
  <c r="G255" i="8" a="1"/>
  <c r="G255" i="8"/>
  <c r="F184" i="10" a="1"/>
  <c r="F184" i="10"/>
  <c r="G337" i="8" a="1"/>
  <c r="G337" i="8"/>
  <c r="G211" i="5" a="1"/>
  <c r="G211" i="5"/>
  <c r="G334" i="5" a="1"/>
  <c r="G334" i="5"/>
  <c r="G390" i="8" a="1"/>
  <c r="G390" i="8"/>
  <c r="G311" i="9" a="1"/>
  <c r="G311" i="9"/>
  <c r="G382" i="8" a="1"/>
  <c r="G382" i="8"/>
  <c r="G249" i="9" a="1"/>
  <c r="G249" i="9"/>
  <c r="G103" i="9" a="1"/>
  <c r="G103" i="9"/>
  <c r="G160" i="5" a="1"/>
  <c r="G160" i="5"/>
  <c r="G89" i="8" a="1"/>
  <c r="G89" i="8"/>
  <c r="G177" i="8" a="1"/>
  <c r="G177" i="8"/>
  <c r="G552" i="9" a="1"/>
  <c r="G552" i="9"/>
  <c r="F51" i="10" a="1"/>
  <c r="F51" i="10"/>
  <c r="G163" i="9" a="1"/>
  <c r="G163" i="9"/>
  <c r="G313" i="9" a="1"/>
  <c r="G313" i="9"/>
  <c r="G92" i="5" a="1"/>
  <c r="G92" i="5"/>
  <c r="F87" i="10" a="1"/>
  <c r="F87" i="10"/>
  <c r="F172" i="10" a="1"/>
  <c r="F172" i="10"/>
  <c r="G219" i="9" a="1"/>
  <c r="G219" i="9"/>
  <c r="G240" i="5" a="1"/>
  <c r="G240" i="5"/>
  <c r="G152" i="5" a="1"/>
  <c r="G152" i="5"/>
  <c r="G379" i="8" a="1"/>
  <c r="G379" i="8"/>
  <c r="G80" i="9" a="1"/>
  <c r="G80" i="9"/>
  <c r="G271" i="8" a="1"/>
  <c r="G271" i="8"/>
  <c r="G81" i="9" a="1"/>
  <c r="G81" i="9"/>
  <c r="G306" i="9" a="1"/>
  <c r="G306" i="9"/>
  <c r="G235" i="5" a="1"/>
  <c r="G235" i="5"/>
  <c r="G190" i="5" a="1"/>
  <c r="G190" i="5"/>
  <c r="G520" i="9" a="1"/>
  <c r="G520" i="9"/>
  <c r="G386" i="8" a="1"/>
  <c r="G386" i="8"/>
  <c r="G232" i="8" a="1"/>
  <c r="G232" i="8"/>
  <c r="G487" i="9" a="1"/>
  <c r="G487" i="9"/>
  <c r="G32" i="9" a="1"/>
  <c r="G32" i="9"/>
  <c r="G186" i="9" a="1"/>
  <c r="G186" i="9"/>
  <c r="G264" i="5" a="1"/>
  <c r="G264" i="5"/>
  <c r="G55" i="5" a="1"/>
  <c r="G55" i="5"/>
  <c r="G253" i="8" a="1"/>
  <c r="G253" i="8"/>
  <c r="G356" i="5" a="1"/>
  <c r="G356" i="5"/>
  <c r="G355" i="9" a="1"/>
  <c r="G355" i="9"/>
  <c r="G239" i="5" a="1"/>
  <c r="G239" i="5"/>
  <c r="G228" i="9" a="1"/>
  <c r="G228" i="9"/>
  <c r="G334" i="9" a="1"/>
  <c r="G334" i="9"/>
  <c r="F104" i="10" a="1"/>
  <c r="F104" i="10"/>
  <c r="G179" i="9" a="1"/>
  <c r="G179" i="9"/>
  <c r="G436" i="9" a="1"/>
  <c r="G436" i="9"/>
  <c r="G378" i="9" a="1"/>
  <c r="G378" i="9"/>
  <c r="G87" i="9" a="1"/>
  <c r="G87" i="9"/>
  <c r="G237" i="9" a="1"/>
  <c r="G237" i="9"/>
  <c r="F159" i="10" a="1"/>
  <c r="F159" i="10"/>
  <c r="F46" i="10" a="1"/>
  <c r="F46" i="10"/>
  <c r="F167" i="10" a="1"/>
  <c r="F167" i="10"/>
  <c r="G326" i="9" a="1"/>
  <c r="G326" i="9"/>
  <c r="G66" i="9" a="1"/>
  <c r="G66" i="9"/>
  <c r="G490" i="8" a="1"/>
  <c r="G490" i="8"/>
  <c r="F170" i="10" a="1"/>
  <c r="F170" i="10"/>
  <c r="F107" i="10" a="1"/>
  <c r="F107" i="10"/>
  <c r="G218" i="9" a="1"/>
  <c r="G218" i="9"/>
  <c r="F182" i="10" a="1"/>
  <c r="F182" i="10"/>
  <c r="G338" i="8" a="1"/>
  <c r="G338" i="8"/>
  <c r="G7" i="5" a="1"/>
  <c r="G7" i="5"/>
  <c r="G116" i="9" a="1"/>
  <c r="G116" i="9"/>
  <c r="G230" i="9" a="1"/>
  <c r="G230" i="9"/>
  <c r="G183" i="8" a="1"/>
  <c r="G183" i="8"/>
  <c r="G341" i="9" a="1"/>
  <c r="G341" i="9"/>
  <c r="G562" i="9" a="1"/>
  <c r="G562" i="9"/>
  <c r="G132" i="5" a="1"/>
  <c r="G132" i="5"/>
  <c r="G239" i="8" a="1"/>
  <c r="G239" i="8"/>
  <c r="G245" i="5" a="1"/>
  <c r="G245" i="5"/>
  <c r="G337" i="5" a="1"/>
  <c r="G337" i="5"/>
  <c r="G247" i="5" a="1"/>
  <c r="G247" i="5"/>
  <c r="G402" i="8" a="1"/>
  <c r="G402" i="8"/>
  <c r="G51" i="9" a="1"/>
  <c r="G51" i="9"/>
  <c r="G253" i="5" a="1"/>
  <c r="G253" i="5"/>
  <c r="F164" i="10" a="1"/>
  <c r="F164" i="10"/>
  <c r="G161" i="8" a="1"/>
  <c r="G161" i="8"/>
  <c r="G182" i="5" a="1"/>
  <c r="G182" i="5"/>
  <c r="G247" i="8" a="1"/>
  <c r="G247" i="8"/>
  <c r="G150" i="5" a="1"/>
  <c r="G150" i="5"/>
  <c r="G419" i="8" a="1"/>
  <c r="G419" i="8"/>
  <c r="G389" i="8" a="1"/>
  <c r="G389" i="8"/>
  <c r="G450" i="9" a="1"/>
  <c r="G450" i="9"/>
  <c r="G338" i="9" a="1"/>
  <c r="G338" i="9"/>
  <c r="G259" i="9" a="1"/>
  <c r="G259" i="9"/>
  <c r="G158" i="5" a="1"/>
  <c r="G158" i="5"/>
  <c r="G16" i="5" a="1"/>
  <c r="G16" i="5"/>
  <c r="G359" i="9" a="1"/>
  <c r="G359" i="9"/>
  <c r="G291" i="8" a="1"/>
  <c r="G291" i="8"/>
  <c r="G255" i="9" a="1"/>
  <c r="G255" i="9"/>
  <c r="G383" i="9" a="1"/>
  <c r="G383" i="9"/>
  <c r="G355" i="8" a="1"/>
  <c r="G355" i="8"/>
  <c r="G429" i="9" a="1"/>
  <c r="G429" i="9"/>
  <c r="G529" i="9" a="1"/>
  <c r="G529" i="9"/>
  <c r="G77" i="5" a="1"/>
  <c r="G77" i="5"/>
  <c r="G43" i="9" a="1"/>
  <c r="G43" i="9"/>
  <c r="G290" i="5" a="1"/>
  <c r="G290" i="5"/>
  <c r="G107" i="9" a="1"/>
  <c r="G107" i="9"/>
  <c r="G367" i="5" a="1"/>
  <c r="G367" i="5"/>
  <c r="G54" i="5" a="1"/>
  <c r="G54" i="5"/>
  <c r="G353" i="8" a="1"/>
  <c r="G353" i="8"/>
  <c r="F50" i="10" a="1"/>
  <c r="F50" i="10"/>
  <c r="F16" i="10" a="1"/>
  <c r="F16" i="10"/>
  <c r="G208" i="8" a="1"/>
  <c r="G208" i="8"/>
  <c r="G487" i="8" a="1"/>
  <c r="G487" i="8"/>
  <c r="G6" i="9" a="1"/>
  <c r="G6" i="9"/>
  <c r="G44" i="9" a="1"/>
  <c r="G44" i="9"/>
  <c r="G291" i="5" a="1"/>
  <c r="G291" i="5"/>
  <c r="G330" i="8" a="1"/>
  <c r="G330" i="8"/>
  <c r="G495" i="8" a="1"/>
  <c r="G495" i="8"/>
  <c r="G105" i="5" a="1"/>
  <c r="G105" i="5"/>
  <c r="F113" i="10" a="1"/>
  <c r="F113" i="10"/>
  <c r="G593" i="9" a="1"/>
  <c r="G593" i="9"/>
  <c r="F5" i="6" a="1"/>
  <c r="F5" i="6"/>
  <c r="G207" i="9" a="1"/>
  <c r="G207" i="9"/>
  <c r="G151" i="5" a="1"/>
  <c r="G151" i="5"/>
  <c r="G178" i="8" a="1"/>
  <c r="G178" i="8"/>
  <c r="G417" i="9" a="1"/>
  <c r="G417" i="9"/>
  <c r="G376" i="9" a="1"/>
  <c r="G376" i="9"/>
  <c r="G125" i="5" a="1"/>
  <c r="G125" i="5"/>
  <c r="G347" i="5" a="1"/>
  <c r="G347" i="5"/>
  <c r="G324" i="8" a="1"/>
  <c r="G324" i="8"/>
  <c r="G156" i="9" a="1"/>
  <c r="G156" i="9"/>
  <c r="F110" i="10" a="1"/>
  <c r="F110" i="10"/>
  <c r="G112" i="9" a="1"/>
  <c r="G112" i="9"/>
  <c r="F180" i="10" a="1"/>
  <c r="F180" i="10"/>
  <c r="G318" i="8" a="1"/>
  <c r="G318" i="8"/>
  <c r="G319" i="5" a="1"/>
  <c r="G319" i="5"/>
  <c r="G436" i="8" a="1"/>
  <c r="G436" i="8"/>
  <c r="G406" i="9" a="1"/>
  <c r="G406" i="9"/>
  <c r="G345" i="8" a="1"/>
  <c r="G345" i="8"/>
  <c r="G83" i="8" a="1"/>
  <c r="G83" i="8"/>
  <c r="G116" i="5" a="1"/>
  <c r="G116" i="5"/>
  <c r="G269" i="5" a="1"/>
  <c r="G269" i="5"/>
  <c r="G325" i="8" a="1"/>
  <c r="G325" i="8"/>
  <c r="G304" i="8" a="1"/>
  <c r="G304" i="8"/>
  <c r="G339" i="8" a="1"/>
  <c r="G339" i="8"/>
  <c r="G54" i="8" a="1"/>
  <c r="G54" i="8"/>
  <c r="G41" i="8" a="1"/>
  <c r="G41" i="8"/>
  <c r="G219" i="8" a="1"/>
  <c r="G219" i="8"/>
  <c r="G163" i="8" a="1"/>
  <c r="G163" i="8"/>
  <c r="G306" i="8" a="1"/>
  <c r="G306" i="8"/>
  <c r="G202" i="5" a="1"/>
  <c r="G202" i="5"/>
  <c r="G38" i="9" a="1"/>
  <c r="G38" i="9"/>
  <c r="G140" i="9" a="1"/>
  <c r="G140" i="9"/>
  <c r="G416" i="9" a="1"/>
  <c r="G416" i="9"/>
  <c r="G114" i="9" a="1"/>
  <c r="G114" i="9"/>
  <c r="G317" i="9" a="1"/>
  <c r="G317" i="9"/>
  <c r="G147" i="9" a="1"/>
  <c r="G147" i="9"/>
  <c r="G410" i="8" a="1"/>
  <c r="G410" i="8"/>
  <c r="G484" i="9" a="1"/>
  <c r="G484" i="9"/>
  <c r="G170" i="8" a="1"/>
  <c r="G170" i="8"/>
  <c r="G160" i="8" a="1"/>
  <c r="G160" i="8"/>
  <c r="G564" i="9" a="1"/>
  <c r="G564" i="9"/>
  <c r="G460" i="9" a="1"/>
  <c r="G460" i="9"/>
  <c r="F6" i="7" a="1"/>
  <c r="F6" i="7"/>
  <c r="G501" i="8" a="1"/>
  <c r="G501" i="8"/>
  <c r="G10" i="8" a="1"/>
  <c r="G10" i="8"/>
  <c r="G33" i="8" a="1"/>
  <c r="G33" i="8"/>
  <c r="G340" i="5" a="1"/>
  <c r="G340" i="5"/>
  <c r="G243" i="8" a="1"/>
  <c r="G243" i="8"/>
  <c r="F2" i="7" a="1"/>
  <c r="F2" i="7"/>
  <c r="F119" i="10" a="1"/>
  <c r="F119" i="10"/>
  <c r="G79" i="9" a="1"/>
  <c r="G79" i="9"/>
  <c r="F188" i="10" a="1"/>
  <c r="F188" i="10"/>
  <c r="G507" i="9" a="1"/>
  <c r="G507" i="9"/>
  <c r="G432" i="9" a="1"/>
  <c r="G432" i="9"/>
  <c r="F15" i="10" a="1"/>
  <c r="F15" i="10"/>
  <c r="G291" i="9" a="1"/>
  <c r="G291" i="9"/>
  <c r="G184" i="5" a="1"/>
  <c r="G184" i="5"/>
  <c r="F108" i="10" a="1"/>
  <c r="F108" i="10"/>
  <c r="F58" i="10" a="1"/>
  <c r="F58" i="10"/>
  <c r="G411" i="9" a="1"/>
  <c r="G411" i="9"/>
  <c r="G309" i="8" a="1"/>
  <c r="G309" i="8"/>
  <c r="G112" i="8" a="1"/>
  <c r="G112" i="8"/>
  <c r="G513" i="9" a="1"/>
  <c r="G513" i="9"/>
  <c r="G187" i="8" a="1"/>
  <c r="G187" i="8"/>
  <c r="G21" i="5" a="1"/>
  <c r="G21" i="5"/>
  <c r="F8" i="12" a="1"/>
  <c r="F8" i="12"/>
  <c r="G404" i="9" a="1"/>
  <c r="G404" i="9"/>
  <c r="F171" i="10" a="1"/>
  <c r="F171" i="10"/>
  <c r="G37" i="8" a="1"/>
  <c r="G37" i="8"/>
  <c r="G416" i="8" a="1"/>
  <c r="G416" i="8"/>
  <c r="G312" i="9" a="1"/>
  <c r="G312" i="9"/>
  <c r="G96" i="9" a="1"/>
  <c r="G96" i="9"/>
  <c r="G246" i="5" a="1"/>
  <c r="G246" i="5"/>
  <c r="G514" i="9" a="1"/>
  <c r="G514" i="9"/>
  <c r="G478" i="8" a="1"/>
  <c r="G478" i="8"/>
  <c r="G190" i="9" a="1"/>
  <c r="G190" i="9"/>
  <c r="G45" i="9" a="1"/>
  <c r="G45" i="9"/>
  <c r="G169" i="9" a="1"/>
  <c r="G169" i="9"/>
  <c r="G496" i="8" a="1"/>
  <c r="G496" i="8"/>
  <c r="G70" i="9" a="1"/>
  <c r="G70" i="9"/>
  <c r="G91" i="8" a="1"/>
  <c r="G91" i="8"/>
  <c r="F152" i="10" a="1"/>
  <c r="F152" i="10"/>
  <c r="G15" i="9" a="1"/>
  <c r="G15" i="9"/>
  <c r="F19" i="10" a="1"/>
  <c r="F19" i="10"/>
  <c r="G249" i="8" a="1"/>
  <c r="G249" i="8"/>
  <c r="G145" i="9" a="1"/>
  <c r="G145" i="9"/>
  <c r="F161" i="10" a="1"/>
  <c r="F161" i="10"/>
  <c r="G119" i="9" a="1"/>
  <c r="G119" i="9"/>
  <c r="F47" i="10" a="1"/>
  <c r="F47" i="10"/>
  <c r="G168" i="8" a="1"/>
  <c r="G168" i="8"/>
  <c r="G506" i="9" a="1"/>
  <c r="G506" i="9"/>
  <c r="G21" i="9" a="1"/>
  <c r="G21" i="9"/>
  <c r="G469" i="8" a="1"/>
  <c r="G469" i="8"/>
  <c r="G199" i="5" a="1"/>
  <c r="G199" i="5"/>
  <c r="G332" i="8" a="1"/>
  <c r="G332" i="8"/>
  <c r="G6" i="5" a="1"/>
  <c r="G6" i="5"/>
  <c r="G354" i="8" a="1"/>
  <c r="G354" i="8"/>
  <c r="G582" i="9" a="1"/>
  <c r="G582" i="9"/>
  <c r="G488" i="8" a="1"/>
  <c r="G488" i="8"/>
  <c r="G109" i="9" a="1"/>
  <c r="G109" i="9"/>
  <c r="G412" i="9" a="1"/>
  <c r="G412" i="9"/>
  <c r="G120" i="5" a="1"/>
  <c r="G120" i="5"/>
  <c r="G407" i="9" a="1"/>
  <c r="G407" i="9"/>
  <c r="G210" i="8" a="1"/>
  <c r="G210" i="8"/>
  <c r="G402" i="9" a="1"/>
  <c r="G402" i="9"/>
  <c r="G154" i="5" a="1"/>
  <c r="G154" i="5"/>
  <c r="G468" i="8" a="1"/>
  <c r="G468" i="8"/>
  <c r="G397" i="9" a="1"/>
  <c r="G397" i="9"/>
  <c r="G310" i="9" a="1"/>
  <c r="G310" i="9"/>
  <c r="G93" i="8" a="1"/>
  <c r="G93" i="8"/>
  <c r="G43" i="8" a="1"/>
  <c r="G43" i="8"/>
  <c r="G11" i="9" a="1"/>
  <c r="G11" i="9"/>
  <c r="G134" i="5" a="1"/>
  <c r="G134" i="5"/>
  <c r="F65" i="10" a="1"/>
  <c r="F65" i="10"/>
  <c r="G254" i="9" a="1"/>
  <c r="G254" i="9"/>
  <c r="G260" i="5" a="1"/>
  <c r="G260" i="5"/>
  <c r="F67" i="10" a="1"/>
  <c r="F67" i="10"/>
  <c r="G109" i="5" a="1"/>
  <c r="G109" i="5"/>
  <c r="F79" i="10" a="1"/>
  <c r="F79" i="10"/>
  <c r="G298" i="8" a="1"/>
  <c r="G298" i="8"/>
  <c r="G192" i="5" a="1"/>
  <c r="G192" i="5"/>
  <c r="G346" i="8" a="1"/>
  <c r="G346" i="8"/>
  <c r="F100" i="10" a="1"/>
  <c r="F100" i="10"/>
  <c r="G14" i="5" a="1"/>
  <c r="G14" i="5"/>
  <c r="G373" i="8" a="1"/>
  <c r="G373" i="8"/>
  <c r="G219" i="5" a="1"/>
  <c r="G219" i="5"/>
  <c r="G8" i="9" a="1"/>
  <c r="G8" i="9"/>
  <c r="G300" i="8" a="1"/>
  <c r="G300" i="8"/>
  <c r="G288" i="8" a="1"/>
  <c r="G288" i="8"/>
  <c r="G398" i="8" a="1"/>
  <c r="G398" i="8"/>
  <c r="F142" i="10" a="1"/>
  <c r="F142" i="10"/>
  <c r="G195" i="8" a="1"/>
  <c r="G195" i="8"/>
  <c r="F54" i="10" a="1"/>
  <c r="F54" i="10"/>
  <c r="G472" i="8" a="1"/>
  <c r="G472" i="8"/>
  <c r="G50" i="5" a="1"/>
  <c r="G50" i="5"/>
  <c r="G534" i="9" a="1"/>
  <c r="G534" i="9"/>
  <c r="G205" i="9" a="1"/>
  <c r="G205" i="9"/>
  <c r="G345" i="9" a="1"/>
  <c r="G345" i="9"/>
  <c r="G459" i="8" a="1"/>
  <c r="G459" i="8"/>
  <c r="G82" i="5" a="1"/>
  <c r="G82" i="5"/>
  <c r="G139" i="9" a="1"/>
  <c r="G139" i="9"/>
  <c r="G61" i="5" a="1"/>
  <c r="G61" i="5"/>
  <c r="G401" i="8" a="1"/>
  <c r="G401" i="8"/>
  <c r="G161" i="9" a="1"/>
  <c r="G161" i="9"/>
  <c r="G400" i="9" a="1"/>
  <c r="G400" i="9"/>
  <c r="G84" i="9" a="1"/>
  <c r="G84" i="9"/>
  <c r="F61" i="10" a="1"/>
  <c r="F61" i="10"/>
  <c r="F7" i="7" a="1"/>
  <c r="F7" i="7"/>
  <c r="F175" i="10" a="1"/>
  <c r="F175" i="10"/>
  <c r="F127" i="10" a="1"/>
  <c r="F127" i="10"/>
  <c r="G366" i="5" a="1"/>
  <c r="G366" i="5"/>
  <c r="G221" i="9" a="1"/>
  <c r="G221" i="9"/>
  <c r="G355" i="5" a="1"/>
  <c r="G355" i="5"/>
  <c r="G511" i="9" a="1"/>
  <c r="G511" i="9"/>
  <c r="G455" i="8" a="1"/>
  <c r="G455" i="8"/>
  <c r="G20" i="9" a="1"/>
  <c r="G20" i="9"/>
  <c r="G263" i="5" a="1"/>
  <c r="G263" i="5"/>
  <c r="G292" i="9" a="1"/>
  <c r="G292" i="9"/>
  <c r="G104" i="8" a="1"/>
  <c r="G104" i="8"/>
  <c r="G359" i="8" a="1"/>
  <c r="G359" i="8"/>
  <c r="G226" i="8" a="1"/>
  <c r="G226" i="8"/>
  <c r="G25" i="9" a="1"/>
  <c r="G25" i="9"/>
  <c r="F143" i="10" a="1"/>
  <c r="F143" i="10"/>
  <c r="G489" i="9" a="1"/>
  <c r="G489" i="9"/>
  <c r="F7" i="10" a="1"/>
  <c r="F7" i="10"/>
  <c r="F148" i="10" a="1"/>
  <c r="F148" i="10"/>
  <c r="G68" i="5" a="1"/>
  <c r="G68" i="5"/>
  <c r="G166" i="8" a="1"/>
  <c r="G166" i="8"/>
  <c r="F18" i="7" a="1"/>
  <c r="F18" i="7"/>
  <c r="G159" i="8" a="1"/>
  <c r="G159" i="8"/>
  <c r="G216" i="8" a="1"/>
  <c r="G216" i="8"/>
  <c r="G49" i="9" a="1"/>
  <c r="G49" i="9"/>
  <c r="G221" i="5" a="1"/>
  <c r="G221" i="5"/>
  <c r="G160" i="9" a="1"/>
  <c r="G160" i="9"/>
  <c r="G460" i="8" a="1"/>
  <c r="G460" i="8"/>
  <c r="G535" i="9" a="1"/>
  <c r="G535" i="9"/>
  <c r="G57" i="5" a="1"/>
  <c r="G57" i="5"/>
  <c r="G327" i="9" a="1"/>
  <c r="G327" i="9"/>
  <c r="G364" i="5" a="1"/>
  <c r="G364" i="5"/>
  <c r="G74" i="5" a="1"/>
  <c r="G74" i="5"/>
  <c r="G119" i="5" a="1"/>
  <c r="G119" i="5"/>
  <c r="G157" i="8" a="1"/>
  <c r="G157" i="8"/>
  <c r="G324" i="5" a="1"/>
  <c r="G324" i="5"/>
  <c r="G343" i="8" a="1"/>
  <c r="G343" i="8"/>
  <c r="G2" i="8" a="1"/>
  <c r="G2" i="8"/>
  <c r="G390" i="9" a="1"/>
  <c r="G390" i="9"/>
  <c r="G360" i="9" a="1"/>
  <c r="G360" i="9"/>
  <c r="G226" i="5" a="1"/>
  <c r="G226" i="5"/>
  <c r="G110" i="5" a="1"/>
  <c r="G110" i="5"/>
  <c r="F13" i="6" a="1"/>
  <c r="F13" i="6"/>
  <c r="F7" i="12" a="1"/>
  <c r="F7" i="12"/>
  <c r="G287" i="8" a="1"/>
  <c r="G287" i="8"/>
  <c r="G296" i="8" a="1"/>
  <c r="G296" i="8"/>
  <c r="G154" i="9" a="1"/>
  <c r="G154" i="9"/>
  <c r="G252" i="5" a="1"/>
  <c r="G252" i="5"/>
  <c r="G328" i="5" a="1"/>
  <c r="G328" i="5"/>
  <c r="G256" i="8" a="1"/>
  <c r="G256" i="8"/>
  <c r="G102" i="9" a="1"/>
  <c r="G102" i="9"/>
  <c r="G538" i="9" a="1"/>
  <c r="G538" i="9"/>
  <c r="G225" i="9" a="1"/>
  <c r="G225" i="9"/>
  <c r="G268" i="5" a="1"/>
  <c r="G268" i="5"/>
  <c r="G242" i="5" a="1"/>
  <c r="G242" i="5"/>
  <c r="G123" i="8" a="1"/>
  <c r="G123" i="8"/>
  <c r="G118" i="5" a="1"/>
  <c r="G118" i="5"/>
  <c r="G181" i="5" a="1"/>
  <c r="G181" i="5"/>
  <c r="G11" i="8" a="1"/>
  <c r="G11" i="8"/>
  <c r="G164" i="9" a="1"/>
  <c r="G164" i="9"/>
  <c r="G81" i="5" a="1"/>
  <c r="G81" i="5"/>
  <c r="G236" i="8" a="1"/>
  <c r="G236" i="8"/>
  <c r="G594" i="9" a="1"/>
  <c r="G594" i="9"/>
  <c r="G58" i="8" a="1"/>
  <c r="G58" i="8"/>
  <c r="G122" i="8" a="1"/>
  <c r="G122" i="8"/>
  <c r="G137" i="8" a="1"/>
  <c r="G137" i="8"/>
  <c r="G320" i="9" a="1"/>
  <c r="G320" i="9"/>
  <c r="G540" i="9" a="1"/>
  <c r="G540" i="9"/>
  <c r="F31" i="10" a="1"/>
  <c r="F31" i="10"/>
  <c r="F89" i="10" a="1"/>
  <c r="F89" i="10"/>
  <c r="G48" i="8" a="1"/>
  <c r="G48" i="8"/>
  <c r="G320" i="8" a="1"/>
  <c r="G320" i="8"/>
  <c r="G185" i="5" a="1"/>
  <c r="G185" i="5"/>
  <c r="G277" i="8" a="1"/>
  <c r="G277" i="8"/>
  <c r="G163" i="5" a="1"/>
  <c r="G163" i="5"/>
  <c r="G112" i="5" a="1"/>
  <c r="G112" i="5"/>
  <c r="G272" i="9" a="1"/>
  <c r="G272" i="9"/>
  <c r="G261" i="9" a="1"/>
  <c r="G261" i="9"/>
  <c r="G210" i="5" a="1"/>
  <c r="G210" i="5"/>
  <c r="G256" i="5" a="1"/>
  <c r="G256" i="5"/>
  <c r="G558" i="9" a="1"/>
  <c r="G558" i="9"/>
  <c r="G37" i="5" a="1"/>
  <c r="G37" i="5"/>
  <c r="G463" i="9" a="1"/>
  <c r="G463" i="9"/>
  <c r="G62" i="5" a="1"/>
  <c r="G62" i="5"/>
  <c r="G102" i="8" a="1"/>
  <c r="G102" i="8"/>
  <c r="G363" i="5" a="1"/>
  <c r="G363" i="5"/>
  <c r="G315" i="9" a="1"/>
  <c r="G315" i="9"/>
  <c r="G88" i="8" a="1"/>
  <c r="G88" i="8"/>
  <c r="G547" i="9" a="1"/>
  <c r="G547" i="9"/>
  <c r="G90" i="8" a="1"/>
  <c r="G90" i="8"/>
  <c r="G598" i="9" a="1"/>
  <c r="G598" i="9"/>
  <c r="G295" i="5" a="1"/>
  <c r="G295" i="5"/>
  <c r="G192" i="9" a="1"/>
  <c r="G192" i="9"/>
  <c r="G498" i="9" a="1"/>
  <c r="G498" i="9"/>
  <c r="G136" i="9" a="1"/>
  <c r="G136" i="9"/>
  <c r="G470" i="8" a="1"/>
  <c r="G470" i="8"/>
  <c r="G16" i="8" a="1"/>
  <c r="G16" i="8"/>
  <c r="F11" i="6" a="1"/>
  <c r="F11" i="6"/>
  <c r="G372" i="9" a="1"/>
  <c r="G372" i="9"/>
  <c r="F176" i="10" a="1"/>
  <c r="F176" i="10"/>
  <c r="G575" i="9" a="1"/>
  <c r="G575" i="9"/>
  <c r="G35" i="5" a="1"/>
  <c r="G35" i="5"/>
  <c r="G201" i="5" a="1"/>
  <c r="G201" i="5"/>
  <c r="G319" i="9" a="1"/>
  <c r="G319" i="9"/>
  <c r="F4" i="12" a="1"/>
  <c r="F4" i="12"/>
  <c r="F111" i="10" a="1"/>
  <c r="F111" i="10"/>
  <c r="G224" i="5" a="1"/>
  <c r="G224" i="5"/>
  <c r="F154" i="10" a="1"/>
  <c r="F154" i="10"/>
  <c r="G374" i="9" a="1"/>
  <c r="G374" i="9"/>
  <c r="G318" i="9" a="1"/>
  <c r="G318" i="9"/>
  <c r="G211" i="9" a="1"/>
  <c r="G211" i="9"/>
  <c r="G532" i="9" a="1"/>
  <c r="G532" i="9"/>
  <c r="G351" i="5" a="1"/>
  <c r="G351" i="5"/>
  <c r="G376" i="8" a="1"/>
  <c r="G376" i="8"/>
  <c r="G99" i="8" a="1"/>
  <c r="G99" i="8"/>
  <c r="G36" i="9" a="1"/>
  <c r="G36" i="9"/>
  <c r="G298" i="5" a="1"/>
  <c r="G298" i="5"/>
  <c r="G212" i="9" a="1"/>
  <c r="G212" i="9"/>
  <c r="G46" i="9" a="1"/>
  <c r="G46" i="9"/>
  <c r="G184" i="9" a="1"/>
  <c r="G184" i="9"/>
  <c r="G368" i="8" a="1"/>
  <c r="G368" i="8"/>
  <c r="G452" i="9" a="1"/>
  <c r="G452" i="9"/>
  <c r="G483" i="9" a="1"/>
  <c r="G483" i="9"/>
  <c r="G336" i="9" a="1"/>
  <c r="G336" i="9"/>
  <c r="G108" i="5" a="1"/>
  <c r="G108" i="5"/>
  <c r="F21" i="10" a="1"/>
  <c r="F21" i="10"/>
  <c r="G244" i="9" a="1"/>
  <c r="G244" i="9"/>
  <c r="G370" i="5" a="1"/>
  <c r="G370" i="5"/>
  <c r="G197" i="9" a="1"/>
  <c r="G197" i="9"/>
  <c r="G504" i="9" a="1"/>
  <c r="G504" i="9"/>
  <c r="G159" i="5" a="1"/>
  <c r="G159" i="5"/>
  <c r="G395" i="9" a="1"/>
  <c r="G395" i="9"/>
  <c r="G324" i="9" a="1"/>
  <c r="G324" i="9"/>
  <c r="G141" i="9" a="1"/>
  <c r="G141" i="9"/>
  <c r="G181" i="9" a="1"/>
  <c r="G181" i="9"/>
  <c r="G301" i="5" a="1"/>
  <c r="G301" i="5"/>
  <c r="G422" i="8" a="1"/>
  <c r="G422" i="8"/>
  <c r="G539" i="9" a="1"/>
  <c r="G539" i="9"/>
  <c r="G204" i="5" a="1"/>
  <c r="G204" i="5"/>
  <c r="G38" i="8" a="1"/>
  <c r="G38" i="8"/>
  <c r="F2" i="10" a="1"/>
  <c r="F2" i="10"/>
  <c r="G344" i="9" a="1"/>
  <c r="G344" i="9"/>
  <c r="F3" i="7" a="1"/>
  <c r="F3" i="7"/>
  <c r="G432" i="8" a="1"/>
  <c r="G432" i="8"/>
  <c r="G550" i="9" a="1"/>
  <c r="G550" i="9"/>
  <c r="G207" i="5" a="1"/>
  <c r="G207" i="5"/>
  <c r="G307" i="8" a="1"/>
  <c r="G307" i="8"/>
  <c r="G483" i="8" a="1"/>
  <c r="G483" i="8"/>
  <c r="G60" i="5" a="1"/>
  <c r="G60" i="5"/>
  <c r="G330" i="5" a="1"/>
  <c r="G330" i="5"/>
  <c r="G205" i="8" a="1"/>
  <c r="G205" i="8"/>
  <c r="G264" i="8" a="1"/>
  <c r="G264" i="8"/>
  <c r="F88" i="10" a="1"/>
  <c r="F88" i="10"/>
  <c r="G369" i="9" a="1"/>
  <c r="G369" i="9"/>
  <c r="G310" i="8" a="1"/>
  <c r="G310" i="8"/>
  <c r="G303" i="9" a="1"/>
  <c r="G303" i="9"/>
  <c r="G117" i="5" a="1"/>
  <c r="G117" i="5"/>
  <c r="G155" i="8" a="1"/>
  <c r="G155" i="8"/>
  <c r="G567" i="9" a="1"/>
  <c r="G567" i="9"/>
  <c r="G91" i="5" a="1"/>
  <c r="G91" i="5"/>
  <c r="G169" i="8" a="1"/>
  <c r="G169" i="8"/>
  <c r="G592" i="9" a="1"/>
  <c r="G592" i="9"/>
  <c r="G131" i="9" a="1"/>
  <c r="G131" i="9"/>
  <c r="G591" i="9" a="1"/>
  <c r="G591" i="9"/>
  <c r="G68" i="8" a="1"/>
  <c r="G68" i="8"/>
  <c r="F99" i="10" a="1"/>
  <c r="F99" i="10"/>
  <c r="G571" i="9" a="1"/>
  <c r="G571" i="9"/>
  <c r="G405" i="8" a="1"/>
  <c r="G405" i="8"/>
  <c r="G308" i="8" a="1"/>
  <c r="G308" i="8"/>
  <c r="G499" i="8" a="1"/>
  <c r="G499" i="8"/>
  <c r="G333" i="8" a="1"/>
  <c r="G333" i="8"/>
  <c r="G23" i="8" a="1"/>
  <c r="G23" i="8"/>
  <c r="G23" i="9" a="1"/>
  <c r="G23" i="9"/>
  <c r="G335" i="5" a="1"/>
  <c r="G335" i="5"/>
  <c r="F19" i="7" a="1"/>
  <c r="F19" i="7"/>
  <c r="G29" i="5" a="1"/>
  <c r="G29" i="5"/>
  <c r="F6" i="6" a="1"/>
  <c r="F6" i="6"/>
  <c r="G454" i="9" a="1"/>
  <c r="G454" i="9"/>
  <c r="G189" i="9" a="1"/>
  <c r="G189" i="9"/>
  <c r="G17" i="8" a="1"/>
  <c r="G17" i="8"/>
  <c r="G47" i="5" a="1"/>
  <c r="G47" i="5"/>
  <c r="G362" i="9" a="1"/>
  <c r="G362" i="9"/>
  <c r="G44" i="8" a="1"/>
  <c r="G44" i="8"/>
  <c r="G572" i="9" a="1"/>
  <c r="G572" i="9"/>
  <c r="G496" i="9" a="1"/>
  <c r="G496" i="9"/>
  <c r="G517" i="9" a="1"/>
  <c r="G517" i="9"/>
  <c r="G288" i="9" a="1"/>
  <c r="G288" i="9"/>
  <c r="G98" i="5" a="1"/>
  <c r="G98" i="5"/>
  <c r="G437" i="8" a="1"/>
  <c r="G437" i="8"/>
  <c r="G313" i="8" a="1"/>
  <c r="G313" i="8"/>
  <c r="G84" i="5" a="1"/>
  <c r="G84" i="5"/>
  <c r="G348" i="5" a="1"/>
  <c r="G348" i="5"/>
  <c r="G135" i="5" a="1"/>
  <c r="G135" i="5"/>
  <c r="F49" i="10" a="1"/>
  <c r="F49" i="10"/>
  <c r="G362" i="5" a="1"/>
  <c r="G362" i="5"/>
  <c r="F186" i="10" a="1"/>
  <c r="F186" i="10"/>
  <c r="G60" i="9" a="1"/>
  <c r="G60" i="9"/>
  <c r="F103" i="10" a="1"/>
  <c r="F103" i="10"/>
  <c r="G164" i="5" a="1"/>
  <c r="G164" i="5"/>
  <c r="G24" i="8" a="1"/>
  <c r="G24" i="8"/>
  <c r="G211" i="8" a="1"/>
  <c r="G211" i="8"/>
  <c r="F25" i="10" a="1"/>
  <c r="F25" i="10"/>
  <c r="G119" i="8" a="1"/>
  <c r="G119" i="8"/>
  <c r="G431" i="9" a="1"/>
  <c r="G431" i="9"/>
  <c r="G357" i="8" a="1"/>
  <c r="G357" i="8"/>
  <c r="G139" i="5" a="1"/>
  <c r="G139" i="5"/>
  <c r="G332" i="5" a="1"/>
  <c r="G332" i="5"/>
  <c r="F11" i="7" a="1"/>
  <c r="F11" i="7"/>
  <c r="G71" i="8" a="1"/>
  <c r="G71" i="8"/>
  <c r="G13" i="8" a="1"/>
  <c r="G13" i="8"/>
  <c r="G295" i="9" a="1"/>
  <c r="G295" i="9"/>
  <c r="G433" i="9" a="1"/>
  <c r="G433" i="9"/>
  <c r="G224" i="9" a="1"/>
  <c r="G224" i="9"/>
  <c r="G185" i="9" a="1"/>
  <c r="G185" i="9"/>
  <c r="G189" i="5" a="1"/>
  <c r="G189" i="5"/>
  <c r="G126" i="8" a="1"/>
  <c r="G126" i="8"/>
  <c r="G140" i="8" a="1"/>
  <c r="G140" i="8"/>
  <c r="G452" i="8" a="1"/>
  <c r="G452" i="8"/>
  <c r="G179" i="5" a="1"/>
  <c r="G179" i="5"/>
  <c r="G37" i="9" a="1"/>
  <c r="G37" i="9"/>
  <c r="G42" i="5" a="1"/>
  <c r="G42" i="5"/>
  <c r="G234" i="9" a="1"/>
  <c r="G234" i="9"/>
  <c r="G49" i="8" a="1"/>
  <c r="G49" i="8"/>
  <c r="G415" i="9" a="1"/>
  <c r="G415" i="9"/>
  <c r="G313" i="5" a="1"/>
  <c r="G313" i="5"/>
  <c r="G285" i="9" a="1"/>
  <c r="G285" i="9"/>
  <c r="G316" i="9" a="1"/>
  <c r="G316" i="9"/>
  <c r="G238" i="9" a="1"/>
  <c r="G238" i="9"/>
  <c r="F63" i="10" a="1"/>
  <c r="F63" i="10"/>
  <c r="F130" i="10" a="1"/>
  <c r="F130" i="10"/>
  <c r="G600" i="9" a="1"/>
  <c r="G600" i="9"/>
  <c r="G387" i="9" a="1"/>
  <c r="G387" i="9"/>
  <c r="G244" i="8" a="1"/>
  <c r="G244" i="8"/>
  <c r="G172" i="5" a="1"/>
  <c r="G172" i="5"/>
  <c r="G344" i="5" a="1"/>
  <c r="G344" i="5"/>
  <c r="G237" i="8" a="1"/>
  <c r="G237" i="8"/>
  <c r="G302" i="9" a="1"/>
  <c r="G302" i="9"/>
  <c r="G13" i="5" a="1"/>
  <c r="G13" i="5"/>
  <c r="G480" i="9" a="1"/>
  <c r="G480" i="9"/>
  <c r="G125" i="9" a="1"/>
  <c r="G125" i="9"/>
  <c r="G74" i="9" a="1"/>
  <c r="G74" i="9"/>
  <c r="F56" i="10" a="1"/>
  <c r="F56" i="10"/>
  <c r="F162" i="10" a="1"/>
  <c r="F162" i="10"/>
  <c r="F83" i="10" a="1"/>
  <c r="F83" i="10"/>
  <c r="G248" i="9" a="1"/>
  <c r="G248" i="9"/>
  <c r="G137" i="5" a="1"/>
  <c r="G137" i="5"/>
  <c r="G275" i="9" a="1"/>
  <c r="G275" i="9"/>
  <c r="G491" i="8" a="1"/>
  <c r="G491" i="8"/>
  <c r="G260" i="8" a="1"/>
  <c r="G260" i="8"/>
  <c r="G201" i="8" a="1"/>
  <c r="G201" i="8"/>
  <c r="F145" i="10" a="1"/>
  <c r="F145" i="10"/>
  <c r="G519" i="9" a="1"/>
  <c r="G519" i="9"/>
  <c r="G45" i="5" a="1"/>
  <c r="G45" i="5"/>
  <c r="G481" i="8" a="1"/>
  <c r="G481" i="8"/>
  <c r="G409" i="9" a="1"/>
  <c r="G409" i="9"/>
  <c r="F185" i="10" a="1"/>
  <c r="F185" i="10"/>
  <c r="G336" i="5" a="1"/>
  <c r="G336" i="5"/>
  <c r="G336" i="8" a="1"/>
  <c r="G336" i="8"/>
  <c r="G367" i="9" a="1"/>
  <c r="G367" i="9"/>
  <c r="G251" i="5" a="1"/>
  <c r="G251" i="5"/>
  <c r="G51" i="8" a="1"/>
  <c r="G51" i="8"/>
  <c r="G500" i="8" a="1"/>
  <c r="G500" i="8"/>
  <c r="G278" i="9" a="1"/>
  <c r="G278" i="9"/>
  <c r="G107" i="5" a="1"/>
  <c r="G107" i="5"/>
  <c r="G464" i="8" a="1"/>
  <c r="G464" i="8"/>
  <c r="F44" i="10" a="1"/>
  <c r="F44" i="10"/>
  <c r="G485" i="8" a="1"/>
  <c r="G485" i="8"/>
  <c r="G454" i="8" a="1"/>
  <c r="G454" i="8"/>
  <c r="G59" i="5" a="1"/>
  <c r="G59" i="5"/>
  <c r="G272" i="5" a="1"/>
  <c r="G272" i="5"/>
  <c r="G444" i="8" a="1"/>
  <c r="G444" i="8"/>
  <c r="G4" i="5" a="1"/>
  <c r="G4" i="5"/>
  <c r="G241" i="9" a="1"/>
  <c r="G241" i="9"/>
  <c r="G110" i="8" a="1"/>
  <c r="G110" i="8"/>
  <c r="G143" i="9" a="1"/>
  <c r="G143" i="9"/>
  <c r="G262" i="9" a="1"/>
  <c r="G262" i="9"/>
  <c r="G267" i="5" a="1"/>
  <c r="G267" i="5"/>
  <c r="G553" i="9" a="1"/>
  <c r="G553" i="9"/>
  <c r="F9" i="7" a="1"/>
  <c r="F9" i="7"/>
  <c r="G282" i="9" a="1"/>
  <c r="G282" i="9"/>
  <c r="G145" i="5" a="1"/>
  <c r="G145" i="5"/>
  <c r="G127" i="5" a="1"/>
  <c r="G127" i="5"/>
  <c r="G363" i="8" a="1"/>
  <c r="G363" i="8"/>
  <c r="F86" i="10" a="1"/>
  <c r="F86" i="10"/>
  <c r="G126" i="5" a="1"/>
  <c r="G126" i="5"/>
  <c r="G257" i="5" a="1"/>
  <c r="G257" i="5"/>
  <c r="G446" i="8" a="1"/>
  <c r="G446" i="8"/>
  <c r="G377" i="9" a="1"/>
  <c r="G377" i="9"/>
  <c r="G101" i="8" a="1"/>
  <c r="G101" i="8"/>
  <c r="G86" i="9" a="1"/>
  <c r="G86" i="9"/>
  <c r="G212" i="5" a="1"/>
  <c r="G212" i="5"/>
  <c r="G448" i="8" a="1"/>
  <c r="G448" i="8"/>
  <c r="G177" i="5" a="1"/>
  <c r="G177" i="5"/>
  <c r="G257" i="9" a="1"/>
  <c r="G257" i="9"/>
  <c r="G69" i="8" a="1"/>
  <c r="G69" i="8"/>
  <c r="G75" i="9" a="1"/>
  <c r="G75" i="9"/>
  <c r="G34" i="5" a="1"/>
  <c r="G34" i="5"/>
  <c r="G207" i="8" a="1"/>
  <c r="G207" i="8"/>
  <c r="G423" i="9" a="1"/>
  <c r="G423" i="9"/>
  <c r="G559" i="9" a="1"/>
  <c r="G559" i="9"/>
  <c r="G170" i="5" a="1"/>
  <c r="G170" i="5"/>
  <c r="G12" i="9" a="1"/>
  <c r="G12" i="9"/>
  <c r="G422" i="9" a="1"/>
  <c r="G422" i="9"/>
  <c r="G543" i="9" a="1"/>
  <c r="G543" i="9"/>
  <c r="G270" i="9" a="1"/>
  <c r="G270" i="9"/>
  <c r="G354" i="5" a="1"/>
  <c r="G354" i="5"/>
  <c r="G175" i="9" a="1"/>
  <c r="G175" i="9"/>
  <c r="G453" i="8" a="1"/>
  <c r="G453" i="8"/>
  <c r="G109" i="8" a="1"/>
  <c r="G109" i="8"/>
  <c r="G11" i="5" a="1"/>
  <c r="G11" i="5"/>
  <c r="G31" i="9" a="1"/>
  <c r="G31" i="9"/>
  <c r="G415" i="8" a="1"/>
  <c r="G415" i="8"/>
  <c r="G176" i="9" a="1"/>
  <c r="G176" i="9"/>
  <c r="G147" i="8" a="1"/>
  <c r="G147" i="8"/>
  <c r="G195" i="9" a="1"/>
  <c r="G195" i="9"/>
  <c r="F8" i="10" a="1"/>
  <c r="F8" i="10"/>
  <c r="F102" i="10" a="1"/>
  <c r="F102" i="10"/>
  <c r="F41" i="10" a="1"/>
  <c r="F41" i="10"/>
  <c r="G66" i="8" a="1"/>
  <c r="G66" i="8"/>
  <c r="G296" i="9" a="1"/>
  <c r="G296" i="9"/>
  <c r="G380" i="9" a="1"/>
  <c r="G380" i="9"/>
  <c r="G88" i="9" a="1"/>
  <c r="G88" i="9"/>
  <c r="G244" i="5" a="1"/>
  <c r="G244" i="5"/>
  <c r="F59" i="10" a="1"/>
  <c r="F59" i="10"/>
  <c r="G276" i="9" a="1"/>
  <c r="G276" i="9"/>
  <c r="G318" i="5" a="1"/>
  <c r="G318" i="5"/>
  <c r="G118" i="8" a="1"/>
  <c r="G118" i="8"/>
  <c r="F69" i="10" a="1"/>
  <c r="F69" i="10"/>
  <c r="G86" i="5" a="1"/>
  <c r="G86" i="5"/>
  <c r="G329" i="8" a="1"/>
  <c r="G329" i="8"/>
  <c r="G442" i="9" a="1"/>
  <c r="G442" i="9"/>
  <c r="G370" i="9" a="1"/>
  <c r="G370" i="9"/>
  <c r="F139" i="10" a="1"/>
  <c r="F139" i="10"/>
  <c r="G503" i="8" a="1"/>
  <c r="G503" i="8"/>
  <c r="G150" i="9" a="1"/>
  <c r="G150" i="9"/>
  <c r="G22" i="5" a="1"/>
  <c r="G22" i="5"/>
  <c r="G536" i="9" a="1"/>
  <c r="G536" i="9"/>
  <c r="G362" i="8" a="1"/>
  <c r="G362" i="8"/>
  <c r="G262" i="5" a="1"/>
  <c r="G262" i="5"/>
  <c r="G111" i="5" a="1"/>
  <c r="G111" i="5"/>
  <c r="G286" i="8" a="1"/>
  <c r="G286" i="8"/>
  <c r="G417" i="8" a="1"/>
  <c r="G417" i="8"/>
  <c r="G171" i="9" a="1"/>
  <c r="G171" i="9"/>
  <c r="G352" i="9" a="1"/>
  <c r="G352" i="9"/>
  <c r="G116" i="8" a="1"/>
  <c r="G116" i="8"/>
  <c r="G357" i="5" a="1"/>
  <c r="G357" i="5"/>
  <c r="G233" i="8" a="1"/>
  <c r="G233" i="8"/>
  <c r="G196" i="8" a="1"/>
  <c r="G196" i="8"/>
  <c r="G206" i="5" a="1"/>
  <c r="G206" i="5"/>
  <c r="G389" i="9" a="1"/>
  <c r="G389" i="9"/>
  <c r="G533" i="9" a="1"/>
  <c r="G533" i="9"/>
  <c r="G7" i="8" a="1"/>
  <c r="G7" i="8"/>
  <c r="G71" i="9" a="1"/>
  <c r="G71" i="9"/>
  <c r="F57" i="10" a="1"/>
  <c r="F57" i="10"/>
  <c r="G82" i="8" a="1"/>
  <c r="G82" i="8"/>
  <c r="G67" i="9" a="1"/>
  <c r="G67" i="9"/>
  <c r="G133" i="9" a="1"/>
  <c r="G133" i="9"/>
  <c r="G62" i="9" a="1"/>
  <c r="G62" i="9"/>
  <c r="G370" i="8" a="1"/>
  <c r="G370" i="8"/>
  <c r="G396" i="8" a="1"/>
  <c r="G396" i="8"/>
  <c r="G343" i="5" a="1"/>
  <c r="G343" i="5"/>
  <c r="G35" i="8" a="1"/>
  <c r="G35" i="8"/>
  <c r="G548" i="9" a="1"/>
  <c r="G548" i="9"/>
  <c r="G231" i="5" a="1"/>
  <c r="G231" i="5"/>
  <c r="G265" i="8" a="1"/>
  <c r="G265" i="8"/>
  <c r="G155" i="9" a="1"/>
  <c r="G155" i="9"/>
  <c r="G148" i="9" a="1"/>
  <c r="G148" i="9"/>
  <c r="G477" i="8" a="1"/>
  <c r="G477" i="8"/>
  <c r="F16" i="7" a="1"/>
  <c r="F16" i="7"/>
  <c r="G53" i="8" a="1"/>
  <c r="G53" i="8"/>
  <c r="G153" i="8" a="1"/>
  <c r="G153" i="8"/>
  <c r="G181" i="8" a="1"/>
  <c r="G181" i="8"/>
  <c r="C372" i="5"/>
  <c r="D372" i="5" a="1"/>
  <c r="D372" i="5"/>
  <c r="E372" i="5" a="1"/>
  <c r="E372" i="5"/>
  <c r="F372" i="5" a="1"/>
  <c r="F372" i="5"/>
  <c r="G372" i="5" a="1"/>
  <c r="G372" i="5"/>
  <c r="H372" i="5" a="1"/>
  <c r="H372" i="5"/>
  <c r="I372" i="5" a="1"/>
  <c r="I372" i="5"/>
  <c r="I371" i="5" a="1"/>
  <c r="H371" i="5" a="1"/>
  <c r="G371" i="5" a="1"/>
  <c r="F371" i="5" a="1"/>
  <c r="E371" i="5" a="1"/>
  <c r="D371" i="5" a="1"/>
  <c r="C371" i="5"/>
  <c r="D371" i="5" l="1"/>
  <c r="E371" i="5"/>
  <c r="F371" i="5"/>
  <c r="G371" i="5"/>
  <c r="H371" i="5"/>
  <c r="I371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<sst xmlns="http://schemas.openxmlformats.org/spreadsheetml/2006/main" count="8882" uniqueCount="3128">
  <si>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</si>
  <si>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</si>
  <si>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</si>
  <si>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</si>
  <si>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</si>
  <si>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</si>
  <si>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</si>
  <si>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</si>
  <si>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</si>
  <si>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</si>
  <si>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</si>
  <si>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</si>
  <si>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</si>
  <si>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</si>
  <si>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</si>
  <si>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</si>
  <si>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</si>
  <si>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</si>
  <si>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</si>
  <si>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</si>
  <si>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</si>
  <si>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</si>
  <si>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</si>
  <si>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</si>
  <si>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</si>
  <si>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</si>
  <si>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</si>
  <si>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</si>
  <si>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</si>
  <si>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</si>
  <si>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</si>
  <si>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</si>
  <si>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</si>
  <si>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</si>
  <si>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</si>
  <si>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</si>
  <si>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</si>
  <si>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</si>
  <si>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</si>
  <si>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</si>
  <si>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</si>
  <si>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</si>
  <si>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</si>
  <si>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</si>
  <si>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</si>
  <si>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</si>
  <si>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</si>
  <si>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</si>
  <si>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</si>
  <si>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</si>
  <si>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</si>
  <si>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</si>
  <si>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</si>
  <si>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</si>
  <si>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</si>
  <si>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</si>
  <si>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</si>
  <si>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</si>
  <si>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</si>
  <si>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</si>
  <si>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</si>
  <si>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</si>
  <si>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</si>
  <si>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</si>
  <si>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</si>
  <si>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</si>
  <si>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</si>
  <si>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</si>
  <si>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</si>
  <si>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</si>
  <si>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</si>
  <si>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</si>
  <si>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</si>
  <si>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</si>
  <si>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</si>
  <si>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</si>
  <si>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</si>
  <si>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</si>
  <si>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</si>
  <si>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</si>
  <si>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</si>
  <si>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</si>
  <si>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</si>
  <si>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</si>
  <si>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</si>
  <si>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</si>
  <si>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</si>
  <si>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</si>
  <si>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</si>
  <si>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</si>
  <si>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</si>
  <si>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</si>
  <si>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</si>
  <si>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</si>
  <si>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</si>
  <si>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</si>
  <si>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</si>
  <si>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</si>
  <si>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</si>
  <si>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</si>
  <si>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</si>
  <si>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</si>
  <si>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</si>
  <si>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</si>
  <si>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</si>
  <si>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</si>
  <si>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</si>
  <si>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</si>
  <si>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</si>
  <si>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</si>
  <si>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</si>
  <si>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</si>
  <si>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</si>
  <si>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</si>
  <si>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</si>
  <si>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</si>
  <si>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</si>
  <si>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</si>
  <si>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</si>
  <si>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</si>
  <si>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</si>
  <si>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</si>
  <si>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</si>
  <si>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</si>
  <si>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</si>
  <si>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</si>
  <si>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</si>
  <si>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</si>
  <si>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</si>
  <si>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</si>
  <si>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</si>
  <si>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</si>
  <si>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</si>
  <si>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</si>
  <si>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</si>
  <si>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</si>
  <si>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</si>
  <si>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</si>
  <si>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</si>
  <si>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</si>
  <si>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</si>
  <si>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</si>
  <si>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</si>
  <si>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</si>
  <si>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</si>
  <si>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</si>
  <si>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</si>
  <si>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</si>
  <si>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</si>
  <si>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</si>
  <si>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</si>
  <si>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</si>
  <si>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</si>
  <si>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</si>
  <si>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</si>
  <si>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</si>
  <si>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</si>
  <si>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</si>
  <si>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</si>
  <si>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</si>
  <si>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</si>
  <si>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</si>
  <si>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</si>
  <si>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</si>
  <si>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</si>
  <si>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</si>
  <si>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</si>
  <si>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</si>
  <si>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</si>
  <si>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</si>
  <si>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</si>
  <si>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</si>
  <si>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</si>
  <si>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</si>
  <si>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</si>
  <si>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</si>
  <si>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</si>
  <si>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</si>
  <si>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</si>
  <si>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</si>
  <si>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</si>
  <si>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</si>
  <si>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</si>
  <si>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</si>
  <si>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</si>
  <si>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</si>
  <si>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</si>
  <si>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</si>
  <si>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</si>
  <si>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</si>
  <si>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</si>
  <si>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</si>
  <si>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</si>
  <si>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</si>
  <si>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</si>
  <si>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</si>
  <si>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</si>
  <si>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</si>
  <si>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</si>
  <si>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</si>
  <si>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</si>
  <si>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</si>
  <si>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</si>
  <si>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</si>
  <si>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</si>
  <si>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</si>
  <si>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</si>
  <si>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</si>
  <si>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</si>
  <si>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</si>
  <si>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</si>
  <si>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</si>
  <si>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</si>
  <si>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</si>
  <si>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</si>
  <si>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</si>
  <si>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</si>
  <si>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</si>
  <si>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</si>
  <si>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</si>
  <si>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</si>
  <si>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</si>
  <si>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</si>
  <si>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</si>
  <si>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</si>
  <si>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</si>
  <si>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</si>
  <si>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</si>
  <si>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</si>
  <si>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</si>
  <si>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</si>
  <si>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</si>
  <si>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</si>
  <si>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</si>
  <si>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</si>
  <si>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</si>
  <si>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</si>
  <si>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</si>
  <si>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</si>
  <si>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</si>
  <si>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</si>
  <si>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</si>
  <si>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</si>
  <si>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</si>
  <si>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</si>
  <si>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</si>
  <si>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</si>
  <si>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</si>
  <si>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</si>
  <si>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</si>
  <si>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</si>
  <si>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</si>
  <si>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</si>
  <si>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</si>
  <si>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</si>
  <si>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</si>
  <si>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</si>
  <si>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</si>
  <si>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</si>
  <si>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</si>
  <si>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</si>
  <si>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</si>
  <si>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</si>
  <si>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</si>
  <si>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</si>
  <si>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</si>
  <si>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</si>
  <si>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</si>
  <si>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</si>
  <si>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</si>
  <si>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</si>
  <si>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</si>
  <si>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</si>
  <si>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</si>
  <si>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</si>
  <si>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</si>
  <si>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</si>
  <si>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</si>
  <si>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</si>
  <si>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</si>
  <si>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</si>
  <si>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</si>
  <si>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</si>
  <si>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</si>
  <si>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</si>
  <si>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</si>
  <si>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</si>
  <si>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</si>
  <si>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</si>
  <si>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</si>
  <si>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</si>
  <si>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</si>
  <si>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</si>
  <si>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</si>
  <si>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</si>
  <si>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</si>
  <si>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</si>
  <si>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</si>
  <si>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</si>
  <si>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</si>
  <si>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</si>
  <si>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</si>
  <si>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</si>
  <si>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</si>
  <si>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</si>
  <si>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</si>
  <si>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</si>
  <si>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</si>
  <si>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</si>
  <si>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</si>
  <si>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</si>
  <si>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</si>
  <si>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</si>
  <si>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</si>
  <si>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</si>
  <si>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</si>
  <si>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</si>
  <si>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</si>
  <si>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</si>
  <si>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</si>
  <si>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</si>
  <si>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</si>
  <si>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</si>
  <si>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</si>
  <si>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</si>
  <si>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</si>
  <si>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</si>
  <si>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</si>
  <si>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</si>
  <si>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</si>
  <si>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</si>
  <si>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</si>
  <si>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</si>
  <si>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</si>
  <si>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</si>
  <si>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</si>
  <si>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</si>
  <si>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</si>
  <si>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</si>
  <si>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</si>
  <si>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</si>
  <si>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</si>
  <si>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</si>
  <si>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</si>
  <si>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</si>
  <si>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</si>
  <si>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</si>
  <si>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</si>
  <si>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</si>
  <si>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</si>
  <si>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</si>
  <si>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</si>
  <si>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</si>
  <si>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</si>
  <si>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</si>
  <si>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</si>
  <si>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</si>
  <si>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</si>
  <si>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</si>
  <si>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</si>
  <si>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</si>
  <si>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</si>
  <si>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</si>
  <si>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</si>
  <si>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</si>
  <si>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</si>
  <si>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</si>
  <si>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</si>
  <si>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</si>
  <si>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</si>
  <si>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</si>
  <si>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</si>
  <si>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</si>
  <si>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</si>
  <si>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</si>
  <si>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</si>
  <si>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</si>
  <si>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</si>
  <si>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</si>
  <si>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</si>
  <si>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</si>
  <si>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</si>
  <si>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</si>
  <si>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</si>
  <si>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</si>
  <si>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</si>
  <si>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</si>
  <si>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</si>
  <si>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</si>
  <si>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</si>
  <si>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</si>
  <si>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</si>
  <si>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</si>
  <si>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</si>
  <si>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</si>
  <si>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</si>
  <si>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</si>
  <si>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</si>
  <si>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</si>
  <si>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</si>
  <si>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</si>
  <si>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</si>
  <si>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</si>
  <si>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</si>
  <si>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</si>
  <si>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</si>
  <si>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</si>
  <si>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</si>
  <si>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</si>
  <si>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</si>
  <si>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</si>
  <si>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</si>
  <si>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</si>
  <si>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</si>
  <si>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</si>
  <si>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</si>
  <si>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</si>
  <si>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</si>
  <si>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</si>
  <si>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</si>
  <si>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</si>
  <si>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</si>
  <si>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</si>
  <si>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</si>
  <si>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</si>
  <si>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</si>
  <si>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</si>
  <si>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</si>
  <si>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</si>
  <si>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</si>
  <si>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</si>
  <si>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</si>
  <si>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</si>
  <si>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</si>
  <si>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</si>
  <si>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</si>
  <si>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</si>
  <si>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</si>
  <si>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</si>
  <si>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</si>
  <si>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</si>
  <si>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</si>
  <si>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</si>
  <si>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</si>
  <si>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</si>
  <si>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</si>
  <si>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</si>
  <si>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</si>
  <si>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</si>
  <si>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</si>
  <si>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</si>
  <si>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</si>
  <si>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</si>
  <si>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</si>
  <si>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</si>
  <si>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</si>
  <si>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</si>
  <si>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</si>
  <si>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</si>
  <si>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</si>
  <si>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</si>
  <si>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</si>
  <si>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</si>
  <si>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</si>
  <si>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</si>
  <si>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</si>
  <si>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</si>
  <si>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</si>
  <si>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</si>
  <si>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</si>
  <si>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</si>
  <si>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</si>
  <si>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</si>
  <si>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</si>
  <si>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</si>
  <si>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</si>
  <si>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</si>
  <si>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</si>
  <si>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</si>
  <si>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</si>
  <si>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</si>
  <si>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</si>
  <si>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</si>
  <si>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</si>
  <si>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</si>
  <si>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</si>
  <si>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</si>
  <si>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</si>
  <si>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</si>
  <si>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</si>
  <si>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</si>
  <si>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</si>
  <si>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</si>
  <si>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</si>
  <si>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</si>
  <si>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</si>
  <si>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</si>
  <si>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</si>
  <si>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</si>
  <si>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</si>
  <si>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</si>
  <si>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</si>
  <si>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</si>
  <si>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</si>
  <si>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</si>
  <si>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</si>
  <si>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</si>
  <si>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</si>
  <si>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</si>
  <si>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</si>
  <si>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</si>
  <si>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</si>
  <si>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</si>
  <si>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</si>
  <si>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</si>
  <si>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</si>
  <si>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</si>
  <si>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</si>
  <si>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</si>
  <si>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</si>
  <si>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</si>
  <si>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</si>
  <si>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</si>
  <si>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</si>
  <si>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</si>
  <si>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</si>
  <si>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</si>
  <si>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</si>
  <si>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</si>
  <si>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</si>
  <si>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</si>
  <si>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</si>
  <si>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</si>
  <si>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</si>
  <si>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</si>
  <si>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</si>
  <si>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</si>
  <si>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</si>
  <si>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</si>
  <si>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</si>
  <si>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</si>
  <si>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</si>
  <si>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</si>
  <si>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</si>
  <si>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</si>
  <si>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</si>
  <si>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</si>
  <si>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</si>
  <si>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</si>
  <si>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</si>
  <si>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</si>
  <si>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</si>
  <si>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</si>
  <si>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</si>
  <si>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</si>
  <si>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</si>
  <si>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</si>
  <si>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</si>
  <si>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</si>
  <si>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</si>
  <si>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</si>
  <si>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</si>
  <si>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</si>
  <si>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</si>
  <si>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</si>
  <si>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</si>
  <si>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</si>
  <si>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</si>
  <si>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</si>
  <si>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</si>
  <si>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</si>
  <si>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</si>
  <si>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</si>
  <si>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</si>
  <si>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</si>
  <si>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</si>
  <si>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</si>
  <si>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</si>
  <si>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</si>
  <si>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</si>
  <si>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</si>
  <si>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</si>
  <si>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</si>
  <si>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</si>
  <si>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</si>
  <si>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</si>
  <si>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</si>
  <si>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</si>
  <si>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</si>
  <si>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</si>
  <si>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</si>
  <si>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</si>
  <si>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</si>
  <si>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</si>
  <si>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</si>
  <si>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</si>
  <si>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</si>
  <si>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</si>
  <si>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</si>
  <si>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</si>
  <si>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</si>
  <si>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</si>
  <si>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</si>
  <si>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</si>
  <si>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</si>
  <si>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</si>
  <si>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</si>
  <si>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</si>
  <si>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</si>
  <si>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</si>
  <si>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</si>
  <si>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</si>
  <si>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</si>
  <si>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</si>
  <si>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</si>
  <si>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</si>
  <si>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</si>
  <si>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</si>
  <si>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</si>
  <si>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</si>
  <si>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</si>
  <si>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</si>
  <si>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</si>
  <si>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</si>
  <si>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</si>
  <si>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</si>
  <si>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</si>
  <si>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</si>
  <si>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</si>
  <si>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</si>
  <si>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</si>
  <si>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</si>
  <si>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</si>
  <si>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</si>
  <si>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</si>
  <si>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</si>
  <si>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</si>
  <si>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</si>
  <si>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</si>
  <si>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</si>
  <si>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</si>
  <si>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</si>
  <si>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</si>
  <si>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</si>
  <si>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</si>
  <si>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</si>
  <si>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</si>
  <si>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</si>
  <si>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</si>
  <si>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</si>
  <si>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</si>
  <si>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</si>
  <si>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</si>
  <si>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</si>
  <si>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</si>
  <si>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</si>
  <si>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</si>
  <si>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</si>
  <si>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</si>
  <si>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</si>
  <si>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</si>
  <si>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</si>
  <si>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</si>
  <si>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</si>
  <si>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</si>
  <si>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</si>
  <si>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</si>
  <si>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</si>
  <si>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</si>
  <si>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</si>
  <si>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</si>
  <si>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</si>
  <si>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</si>
  <si>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</si>
  <si>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</si>
  <si>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</si>
  <si>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</si>
  <si>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</si>
  <si>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</si>
  <si>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</si>
  <si>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</si>
  <si>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</si>
  <si>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</si>
  <si>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</si>
  <si>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</si>
  <si>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</si>
  <si>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</si>
  <si>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</si>
  <si>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</si>
  <si>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</si>
  <si>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</si>
  <si>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</si>
  <si>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</si>
  <si>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</si>
  <si>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</si>
  <si>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</si>
  <si>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</si>
  <si>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</si>
  <si>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</si>
  <si>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</si>
  <si>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</si>
  <si>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</si>
  <si>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</si>
  <si>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</si>
  <si>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</si>
  <si>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</si>
  <si>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</si>
  <si>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</si>
  <si>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</si>
  <si>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</si>
  <si>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</si>
  <si>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</si>
  <si>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</si>
  <si>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</si>
  <si>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</si>
  <si>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</si>
  <si>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</si>
  <si>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</si>
  <si>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</si>
  <si>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</si>
  <si>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</si>
  <si>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</si>
  <si>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</si>
  <si>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</si>
  <si>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</si>
  <si>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</si>
  <si>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</si>
  <si>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</si>
  <si>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</si>
  <si>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</si>
  <si>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</si>
  <si>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</si>
  <si>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</si>
  <si>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</si>
  <si>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</si>
  <si>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</si>
  <si>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</si>
  <si>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</si>
  <si>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</si>
  <si>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</si>
  <si>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</si>
  <si>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</si>
  <si>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</si>
  <si>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</si>
  <si>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</si>
  <si>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</si>
  <si>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</si>
  <si>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</si>
  <si>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</si>
  <si>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</si>
  <si>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</si>
  <si>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</si>
  <si>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</si>
  <si>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</si>
  <si>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</si>
  <si>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</si>
  <si>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</si>
  <si>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</si>
  <si>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</si>
  <si>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</si>
  <si>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</si>
  <si>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</si>
  <si>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</si>
  <si>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</si>
  <si>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</si>
  <si>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</si>
  <si>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</si>
  <si>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</si>
  <si>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</si>
  <si>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</si>
  <si>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</si>
  <si>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</si>
  <si>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</si>
  <si>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</si>
  <si>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</si>
  <si>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</si>
  <si>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</si>
  <si>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</si>
  <si>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</si>
  <si>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</si>
  <si>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</si>
  <si>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</si>
  <si>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</si>
  <si>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</si>
  <si>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</si>
  <si>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</si>
  <si>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</si>
  <si>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</si>
  <si>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</si>
  <si>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</si>
  <si>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</si>
  <si>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</si>
  <si>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</si>
  <si>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</si>
  <si>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</si>
  <si>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</si>
  <si>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</si>
  <si>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</si>
  <si>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</si>
  <si>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</si>
  <si>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</si>
  <si>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</si>
  <si>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</si>
  <si>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</si>
  <si>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</si>
  <si>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</si>
  <si>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</si>
  <si>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</si>
  <si>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</si>
  <si>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</si>
  <si>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</si>
  <si>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</si>
  <si>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</si>
  <si>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</si>
  <si>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</si>
  <si>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</si>
  <si>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</si>
  <si>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</si>
  <si>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</si>
  <si>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</si>
  <si>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</si>
  <si>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</si>
  <si>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</si>
  <si>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</si>
  <si>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</si>
  <si>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</si>
  <si>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</si>
  <si>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</si>
  <si>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</si>
  <si>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</si>
  <si>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</si>
  <si>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</si>
  <si>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</si>
  <si>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</si>
  <si>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</si>
  <si>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</si>
  <si>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</si>
  <si>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</si>
  <si>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</si>
  <si>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</si>
  <si>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</si>
  <si>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</si>
  <si>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</si>
  <si>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</si>
  <si>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</si>
  <si>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</si>
  <si>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</si>
  <si>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</si>
  <si>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</si>
  <si>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</si>
  <si>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</si>
  <si>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</si>
  <si>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</si>
  <si>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</si>
  <si>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</si>
  <si>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</si>
  <si>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</si>
  <si>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</si>
  <si>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</si>
  <si>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</si>
  <si>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</si>
  <si>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</si>
  <si>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</si>
  <si>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</si>
  <si>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</si>
  <si>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</si>
  <si>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</si>
  <si>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</si>
  <si>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</si>
  <si>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</si>
  <si>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</si>
  <si>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</si>
  <si>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</si>
  <si>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</si>
  <si>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</si>
  <si>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</si>
  <si>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</si>
  <si>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</si>
  <si>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</si>
  <si>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</si>
  <si>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</si>
  <si>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</si>
  <si>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</si>
  <si>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</si>
  <si>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</si>
  <si>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</si>
  <si>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</si>
  <si>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</si>
  <si>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</si>
  <si>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</si>
  <si>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</si>
  <si>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</si>
  <si>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</si>
  <si>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</si>
  <si>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</si>
  <si>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</si>
  <si>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</si>
  <si>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</si>
  <si>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</si>
  <si>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</si>
  <si>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</si>
  <si>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</si>
  <si>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</si>
  <si>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</si>
  <si>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</si>
  <si>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</si>
  <si>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</si>
  <si>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</si>
  <si>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</si>
  <si>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</si>
  <si>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</si>
  <si>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</si>
  <si>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</si>
  <si>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</si>
  <si>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</si>
  <si>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</si>
  <si>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</si>
  <si>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</si>
  <si>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</si>
  <si>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</si>
  <si>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</si>
  <si>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</si>
  <si>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</si>
  <si>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</si>
  <si>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</si>
  <si>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</si>
  <si>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</si>
  <si>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</si>
  <si>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</si>
  <si>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</si>
  <si>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</si>
  <si>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</si>
  <si>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</si>
  <si>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</si>
  <si>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</si>
  <si>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</si>
  <si>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</si>
  <si>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</si>
  <si>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</si>
  <si>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</si>
  <si>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</si>
  <si>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</si>
  <si>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</si>
  <si>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</si>
  <si>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</si>
  <si>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</si>
  <si>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</si>
  <si>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</si>
  <si>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</si>
  <si>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</si>
  <si>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</si>
  <si>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</si>
  <si>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</si>
  <si>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</si>
  <si>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</si>
  <si>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</si>
  <si>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</si>
  <si>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</si>
  <si>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</si>
  <si>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</si>
  <si>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</si>
  <si>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</si>
  <si>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</si>
  <si>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</si>
  <si>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</si>
  <si>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</si>
  <si>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</si>
  <si>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</si>
  <si>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</si>
  <si>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</si>
  <si>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</si>
  <si>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</si>
  <si>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</si>
  <si>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</si>
  <si>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</si>
  <si>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</si>
  <si>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</si>
  <si>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</si>
  <si>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</si>
  <si>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</si>
  <si>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</si>
  <si>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</si>
  <si>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</si>
  <si>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</si>
  <si>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</si>
  <si>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</si>
  <si>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</si>
  <si>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</si>
  <si>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</si>
  <si>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</si>
  <si>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</si>
  <si>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</si>
  <si>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</si>
  <si>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</si>
  <si>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</si>
  <si>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</si>
  <si>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</si>
  <si>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</si>
  <si>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</si>
  <si>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</si>
  <si>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</si>
  <si>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</si>
  <si>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</si>
  <si>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</si>
  <si>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</si>
  <si>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</si>
  <si>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</si>
  <si>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</si>
  <si>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</si>
  <si>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</si>
  <si>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</si>
  <si>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</si>
  <si>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</si>
  <si>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</si>
  <si>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</si>
  <si>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</si>
  <si>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</si>
  <si>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</si>
  <si>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</si>
  <si>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</si>
  <si>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</si>
  <si>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</si>
  <si>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</si>
  <si>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</si>
  <si>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</si>
  <si>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</si>
  <si>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</si>
  <si>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</si>
  <si>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</si>
  <si>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</si>
  <si>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</si>
  <si>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</si>
  <si>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</si>
  <si>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</si>
  <si>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</si>
  <si>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</si>
  <si>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</si>
  <si>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</si>
  <si>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</si>
  <si>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</si>
  <si>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</si>
  <si>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</si>
  <si>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</si>
  <si>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</si>
  <si>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</si>
  <si>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</si>
  <si>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</si>
  <si>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</si>
  <si>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</si>
  <si>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</si>
  <si>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</si>
  <si>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</si>
  <si>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</si>
  <si>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</si>
  <si>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</si>
  <si>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</si>
  <si>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</si>
  <si>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</si>
  <si>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</si>
  <si>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</si>
  <si>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</si>
  <si>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</si>
  <si>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</si>
  <si>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</si>
  <si>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</si>
  <si>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</si>
  <si>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</si>
  <si>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</si>
  <si>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</si>
  <si>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</si>
  <si>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</si>
  <si>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</si>
  <si>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</si>
  <si>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</si>
  <si>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</si>
  <si>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</si>
  <si>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</si>
  <si>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</si>
  <si>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</si>
  <si>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</si>
  <si>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</si>
  <si>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</si>
  <si>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</si>
  <si>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</si>
  <si>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</si>
  <si>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</si>
  <si>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</si>
  <si>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</si>
  <si>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</si>
  <si>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</si>
  <si>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</si>
  <si>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</si>
  <si>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</si>
  <si>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</si>
  <si>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</si>
  <si>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</si>
  <si>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</si>
  <si>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</si>
  <si>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</si>
  <si>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</si>
  <si>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</si>
  <si>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</si>
  <si>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</si>
  <si>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</si>
  <si>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</si>
  <si>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</si>
  <si>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</si>
  <si>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</si>
  <si>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</si>
  <si>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</si>
  <si>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</si>
  <si>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</si>
  <si>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</si>
  <si>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</si>
  <si>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</si>
  <si>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</si>
  <si>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</si>
  <si>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</si>
  <si>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</si>
  <si>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</si>
  <si>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</si>
  <si>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</si>
  <si>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</si>
  <si>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</si>
  <si>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</si>
  <si>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</si>
  <si>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</si>
  <si>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</si>
  <si>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</si>
  <si>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</si>
  <si>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</si>
  <si>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</si>
  <si>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</si>
  <si>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</si>
  <si>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</si>
  <si>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</si>
  <si>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</si>
  <si>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</si>
  <si>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</si>
  <si>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</si>
  <si>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</si>
  <si>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</si>
  <si>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</si>
  <si>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</si>
  <si>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</si>
  <si>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</si>
  <si>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</si>
  <si>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</si>
  <si>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</si>
  <si>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</si>
  <si>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</si>
  <si>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</si>
  <si>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</si>
  <si>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</si>
  <si>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</si>
  <si>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</si>
  <si>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</si>
  <si>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</si>
  <si>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</si>
  <si>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</si>
  <si>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</si>
  <si>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</si>
  <si>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</si>
  <si>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</si>
  <si>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</si>
  <si>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</si>
  <si>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</si>
  <si>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</si>
  <si>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</si>
  <si>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</si>
  <si>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</si>
  <si>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</si>
  <si>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</si>
  <si>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</si>
  <si>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</si>
  <si>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</si>
  <si>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</si>
  <si>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</si>
  <si>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</si>
  <si>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</si>
  <si>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</si>
  <si>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</si>
  <si>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</si>
  <si>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</si>
  <si>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</si>
  <si>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</si>
  <si>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</si>
  <si>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</si>
  <si>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</si>
  <si>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</si>
  <si>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</si>
  <si>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</si>
  <si>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</si>
  <si>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</si>
  <si>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</si>
  <si>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</si>
  <si>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</si>
  <si>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</si>
  <si>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</si>
  <si>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</si>
  <si>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</si>
  <si>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</si>
  <si>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</si>
  <si>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</si>
  <si>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</si>
  <si>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</si>
  <si>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</si>
  <si>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</si>
  <si>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</si>
  <si>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</si>
  <si>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</si>
  <si>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</si>
  <si>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</si>
  <si>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</si>
  <si>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</si>
  <si>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</si>
  <si>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</si>
  <si>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</si>
  <si>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</si>
  <si>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</si>
  <si>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</si>
  <si>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</si>
  <si>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</si>
  <si>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</si>
  <si>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</si>
  <si>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</si>
  <si>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</si>
  <si>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</si>
  <si>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</si>
  <si>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</si>
  <si>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</si>
  <si>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</si>
  <si>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</si>
  <si>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</si>
  <si>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</si>
  <si>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</si>
  <si>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</si>
  <si>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</si>
  <si>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</si>
  <si>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</si>
  <si>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</si>
  <si>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</si>
  <si>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</si>
  <si>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</si>
  <si>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</si>
  <si>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</si>
  <si>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</si>
  <si>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</si>
  <si>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</si>
  <si>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</si>
  <si>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</si>
  <si>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</si>
  <si>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</si>
  <si>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</si>
  <si>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</si>
  <si>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</si>
  <si>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</si>
  <si>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</si>
  <si>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</si>
  <si>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</si>
  <si>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</si>
  <si>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</si>
  <si>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</si>
  <si>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</si>
  <si>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</si>
  <si>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</si>
  <si>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</si>
  <si>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</si>
  <si>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</si>
  <si>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</si>
  <si>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</si>
  <si>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</si>
  <si>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</si>
  <si>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</si>
  <si>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</si>
  <si>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</si>
  <si>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</si>
  <si>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</si>
  <si>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</si>
  <si>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</si>
  <si>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</si>
  <si>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</si>
  <si>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</si>
  <si>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</si>
  <si>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</si>
  <si>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</si>
  <si>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</si>
  <si>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</si>
  <si>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</si>
  <si>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</si>
  <si>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</si>
  <si>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</si>
  <si>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</si>
  <si>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</si>
  <si>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</si>
  <si>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</si>
  <si>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</si>
  <si>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</si>
  <si>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</si>
  <si>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</si>
  <si>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</si>
  <si>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</si>
  <si>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</si>
  <si>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</si>
  <si>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</si>
  <si>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</si>
  <si>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</si>
  <si>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</si>
  <si>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</si>
  <si>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</si>
  <si>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</si>
  <si>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</si>
  <si>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</si>
  <si>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</si>
  <si>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</si>
  <si>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</si>
  <si>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</si>
  <si>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</si>
  <si>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</si>
  <si>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</si>
  <si>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</si>
  <si>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</si>
  <si>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</si>
  <si>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</si>
  <si>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</si>
  <si>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</si>
  <si>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</si>
  <si>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</si>
  <si>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</si>
  <si>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</si>
  <si>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</si>
  <si>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</si>
  <si>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</si>
  <si>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</si>
  <si>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</si>
  <si>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</si>
  <si>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</si>
  <si>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</si>
  <si>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</si>
  <si>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</si>
  <si>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</si>
  <si>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</si>
  <si>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</si>
  <si>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</si>
  <si>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</si>
  <si>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</si>
  <si>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</si>
  <si>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</si>
  <si>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</si>
  <si>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</si>
  <si>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</si>
  <si>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</si>
  <si>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</si>
  <si>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</si>
  <si>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</si>
  <si>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</si>
  <si>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</si>
  <si>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</si>
  <si>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</si>
  <si>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</si>
  <si>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</si>
  <si>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</si>
  <si>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</si>
  <si>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</si>
  <si>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</si>
  <si>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</si>
  <si>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</si>
  <si>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</si>
  <si>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</si>
  <si>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</si>
  <si>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</si>
  <si>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</si>
  <si>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</si>
  <si>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</si>
  <si>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</si>
  <si>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</si>
  <si>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</si>
  <si>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</si>
  <si>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</si>
  <si>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</si>
  <si>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</si>
  <si>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</si>
  <si>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</si>
  <si>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</si>
  <si>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</si>
  <si>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</si>
  <si>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</si>
  <si>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</si>
  <si>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</si>
  <si>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</si>
  <si>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</si>
  <si>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</si>
  <si>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</si>
  <si>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</si>
  <si>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</si>
  <si>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</si>
  <si>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</si>
  <si>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</si>
  <si>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</si>
  <si>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</si>
  <si>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</si>
  <si>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</si>
  <si>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</si>
  <si>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</si>
  <si>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</si>
  <si>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</si>
  <si>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</si>
  <si>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</si>
  <si>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</si>
  <si>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</si>
  <si>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</si>
  <si>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</si>
  <si>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</si>
  <si>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</si>
  <si>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</si>
  <si>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</si>
  <si>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</si>
  <si>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</si>
  <si>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</si>
  <si>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</si>
  <si>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</si>
  <si>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</si>
  <si>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</si>
  <si>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</si>
  <si>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</si>
  <si>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</si>
  <si>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</si>
  <si>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</si>
  <si>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</si>
  <si>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</si>
  <si>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</si>
  <si>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</si>
  <si>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</si>
  <si>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</si>
  <si>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</si>
  <si>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</si>
  <si>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</si>
  <si>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</si>
  <si>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</si>
  <si>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</si>
  <si>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</si>
  <si>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</si>
  <si>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</si>
  <si>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</si>
  <si>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</si>
  <si>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</si>
  <si>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</si>
  <si>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</si>
  <si>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</si>
  <si>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</si>
  <si>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</si>
  <si>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</si>
  <si>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</si>
  <si>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</si>
  <si>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</si>
  <si>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</si>
  <si>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</si>
  <si>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</si>
  <si>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</si>
  <si>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</si>
  <si>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</si>
  <si>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</si>
  <si>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</si>
  <si>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</si>
  <si>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</si>
  <si>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</si>
  <si>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</si>
  <si>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</si>
  <si>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</si>
  <si>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</si>
  <si>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</si>
  <si>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</si>
  <si>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</si>
  <si>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</si>
  <si>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</si>
  <si>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</si>
  <si>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</si>
  <si>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</si>
  <si>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</si>
  <si>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</si>
  <si>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</si>
  <si>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</si>
  <si>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</si>
  <si>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</si>
  <si>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</si>
  <si>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</si>
  <si>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</si>
  <si>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</si>
  <si>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</si>
  <si>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</si>
  <si>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</si>
  <si>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</si>
  <si>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</si>
  <si>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</si>
  <si>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</si>
  <si>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</si>
  <si>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</si>
  <si>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</si>
  <si>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</si>
  <si>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</si>
  <si>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</si>
  <si>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</si>
  <si>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</si>
  <si>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</si>
  <si>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</si>
  <si>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</si>
  <si>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</si>
  <si>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</si>
  <si>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</si>
  <si>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</si>
  <si>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</si>
  <si>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</si>
  <si>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</si>
  <si>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</si>
  <si>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</si>
  <si>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</si>
  <si>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</si>
  <si>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</si>
  <si>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</si>
  <si>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</si>
  <si>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</si>
  <si>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</si>
  <si>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</si>
  <si>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</si>
  <si>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</si>
  <si>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</si>
  <si>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</si>
  <si>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</si>
  <si>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</si>
  <si>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</si>
  <si>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</si>
  <si>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</si>
  <si>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</si>
  <si>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</si>
  <si>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</si>
  <si>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</si>
  <si>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</si>
  <si>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</si>
  <si>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</si>
  <si>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</si>
  <si>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</si>
  <si>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</si>
  <si>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</si>
  <si>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</si>
  <si>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</si>
  <si>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</si>
  <si>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</si>
  <si>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</si>
  <si>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</si>
  <si>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</si>
  <si>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</si>
  <si>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</si>
  <si>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</si>
  <si>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</si>
  <si>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</si>
  <si>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</si>
  <si>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</si>
  <si>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</si>
  <si>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</si>
  <si>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</si>
  <si>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</si>
  <si>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</si>
  <si>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</si>
  <si>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</si>
  <si>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</si>
  <si>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</si>
  <si>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</si>
  <si>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</si>
  <si>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</si>
  <si>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</si>
  <si>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</si>
  <si>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</si>
  <si>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</si>
  <si>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</si>
  <si>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</si>
  <si>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</si>
  <si>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</si>
  <si>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</si>
  <si>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</si>
  <si>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</si>
  <si>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</si>
  <si>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</si>
  <si>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</si>
  <si>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</si>
  <si>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</si>
  <si>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</si>
  <si>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</si>
  <si>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</si>
  <si>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</si>
  <si>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</si>
  <si>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</si>
  <si>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</si>
  <si>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</si>
  <si>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</si>
  <si>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</si>
  <si>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</si>
  <si>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</si>
  <si>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</si>
  <si>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</si>
  <si>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</si>
  <si>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</si>
  <si>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</si>
  <si>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</si>
  <si>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</si>
  <si>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</si>
  <si>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</si>
  <si>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</si>
  <si>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</si>
  <si>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</si>
  <si>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</si>
  <si>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</si>
  <si>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</si>
  <si>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</si>
  <si>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</si>
  <si>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</si>
  <si>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</si>
  <si>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</si>
  <si>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</si>
  <si>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</si>
  <si>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</si>
  <si>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</si>
  <si>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</si>
  <si>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</si>
  <si>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</si>
  <si>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</si>
  <si>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</si>
  <si>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</si>
  <si>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</si>
  <si>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</si>
  <si>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</si>
  <si>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</si>
  <si>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</si>
  <si>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</si>
  <si>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</si>
  <si>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</si>
  <si>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</si>
  <si>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</si>
  <si>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</si>
  <si>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</si>
  <si>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</si>
  <si>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</si>
  <si>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</si>
  <si>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</si>
  <si>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</si>
  <si>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</si>
  <si>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</si>
  <si>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</si>
  <si>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</si>
  <si>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</si>
  <si>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</si>
  <si>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</si>
  <si>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</si>
  <si>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</si>
  <si>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</si>
  <si>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</si>
  <si>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</si>
  <si>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</si>
  <si>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</si>
  <si>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</si>
  <si>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</si>
  <si>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</si>
  <si>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</si>
  <si>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</si>
  <si>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</si>
  <si>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</si>
  <si>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</si>
  <si>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</si>
  <si>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</si>
  <si>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</si>
  <si>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</si>
  <si>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</si>
  <si>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</si>
  <si>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</si>
  <si>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</si>
  <si>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</si>
  <si>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</si>
  <si>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</si>
  <si>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</si>
  <si>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</si>
  <si>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</si>
  <si>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</si>
  <si>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</si>
  <si>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</si>
  <si>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</si>
  <si>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</si>
  <si>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</si>
  <si>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</si>
  <si>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</si>
  <si>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</si>
  <si>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</si>
  <si>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</si>
  <si>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</si>
  <si>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</si>
  <si>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</si>
  <si>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</si>
  <si>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</si>
  <si>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</si>
  <si>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</si>
  <si>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</si>
  <si>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</si>
  <si>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</si>
  <si>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</si>
  <si>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</si>
  <si>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</si>
  <si>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</si>
  <si>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</si>
  <si>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</si>
  <si>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</si>
  <si>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</si>
  <si>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</si>
  <si>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</si>
  <si>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</si>
  <si>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</si>
  <si>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</si>
  <si>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</si>
  <si>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</si>
  <si>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</si>
  <si>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</si>
  <si>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</si>
  <si>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</si>
  <si>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</si>
  <si>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</si>
  <si>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</si>
  <si>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</si>
  <si>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</si>
  <si>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</si>
  <si>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</si>
  <si>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</si>
  <si>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</si>
  <si>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</si>
  <si>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</si>
  <si>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</si>
  <si>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</si>
  <si>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</si>
  <si>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</si>
  <si>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</si>
  <si>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</si>
  <si>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</si>
  <si>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</si>
  <si>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</si>
  <si>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</si>
  <si>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</si>
  <si>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</si>
  <si>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</si>
  <si>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</si>
  <si>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</si>
  <si>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</si>
  <si>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</si>
  <si>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</si>
  <si>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</si>
  <si>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</si>
  <si>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</si>
  <si>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</si>
  <si>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</si>
  <si>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</si>
  <si>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</si>
  <si>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</si>
  <si>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</si>
  <si>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</si>
  <si>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</si>
  <si>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</si>
  <si>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</si>
  <si>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</si>
  <si>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</si>
  <si>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</si>
  <si>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</si>
  <si>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</si>
  <si>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</si>
  <si>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</si>
  <si>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</si>
  <si>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</si>
  <si>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</si>
  <si>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</si>
  <si>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</si>
  <si>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</si>
  <si>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</si>
  <si>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</si>
  <si>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</si>
  <si>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</si>
  <si>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</si>
  <si>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</si>
  <si>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</si>
  <si>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</si>
  <si>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</si>
  <si>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</si>
  <si>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</si>
  <si>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</si>
  <si>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</si>
  <si>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</si>
  <si>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</si>
  <si>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</si>
  <si>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</si>
  <si>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</si>
  <si>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</si>
  <si>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</si>
  <si>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</si>
  <si>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</si>
  <si>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</si>
  <si>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</si>
  <si>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</si>
  <si>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</si>
  <si>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</si>
  <si>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</si>
  <si>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</si>
  <si>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</si>
  <si>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</si>
  <si>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</si>
  <si>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</si>
  <si>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</si>
  <si>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</si>
  <si>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</si>
  <si>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</si>
  <si>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</si>
  <si>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</si>
  <si>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</si>
  <si>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</si>
  <si>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</si>
  <si>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</si>
  <si>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</si>
  <si>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</si>
  <si>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</si>
  <si>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</si>
  <si>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</si>
  <si>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</si>
  <si>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</si>
  <si>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</si>
  <si>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</si>
  <si>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</si>
  <si>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</si>
  <si>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</si>
  <si>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</si>
  <si>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</si>
  <si>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</si>
  <si>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</si>
  <si>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</si>
  <si>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</si>
  <si>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</si>
  <si>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</si>
  <si>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</si>
  <si>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</si>
  <si>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</si>
  <si>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</si>
  <si>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</si>
  <si>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</si>
  <si>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</si>
  <si>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</si>
  <si>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</si>
  <si>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</si>
  <si>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</si>
  <si>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</si>
  <si>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</si>
  <si>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</si>
  <si>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</si>
  <si>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</si>
  <si>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</si>
  <si>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</si>
  <si>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</si>
  <si>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</si>
  <si>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</si>
  <si>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</si>
  <si>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</si>
  <si>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</si>
  <si>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</si>
  <si>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</si>
  <si>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</si>
  <si>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</si>
  <si>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</si>
  <si>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</si>
  <si>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</si>
  <si>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</si>
  <si>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</si>
  <si>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</si>
  <si>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</si>
  <si>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</si>
  <si>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</si>
  <si>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</si>
  <si>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</si>
  <si>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</si>
  <si>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</si>
  <si>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</si>
  <si>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</si>
  <si>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</si>
  <si>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</si>
  <si>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</si>
  <si>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</si>
  <si>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</si>
  <si>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</si>
  <si>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</si>
  <si>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</si>
  <si>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</si>
  <si>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</si>
  <si>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</si>
  <si>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</si>
  <si>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</si>
  <si>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</si>
  <si>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</si>
  <si>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</si>
  <si>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</si>
  <si>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</si>
  <si>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</si>
  <si>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</si>
  <si>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</si>
  <si>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</si>
  <si>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</si>
  <si>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</si>
  <si>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</si>
  <si>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</si>
  <si>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</si>
  <si>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</si>
  <si>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</si>
  <si>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</si>
  <si>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</si>
  <si>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</si>
  <si>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</si>
  <si>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</si>
  <si>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</si>
  <si>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</si>
  <si>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</si>
  <si>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</si>
  <si>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</si>
  <si>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</si>
  <si>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</si>
  <si>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</si>
  <si>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</si>
  <si>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</si>
  <si>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</si>
  <si>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</si>
  <si>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</si>
  <si>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</si>
  <si>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</si>
  <si>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</si>
  <si>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</si>
  <si>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</si>
  <si>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</si>
  <si>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</si>
  <si>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</si>
  <si>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</si>
  <si>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</si>
  <si>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</si>
  <si>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</si>
  <si>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</si>
  <si>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</si>
  <si>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</si>
  <si>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</si>
  <si>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</si>
  <si>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</si>
  <si>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</si>
  <si>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</si>
  <si>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</si>
  <si>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</si>
  <si>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</si>
  <si>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</si>
  <si>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</si>
  <si>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</si>
  <si>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</si>
  <si>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</si>
  <si>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</si>
  <si>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</si>
  <si>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</si>
  <si>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</si>
  <si>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</si>
  <si>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</si>
  <si>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</si>
  <si>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</si>
  <si>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</si>
  <si>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</si>
  <si>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</si>
  <si>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</si>
  <si>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</si>
  <si>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</si>
  <si>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</si>
  <si>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</si>
  <si>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</si>
  <si>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</si>
  <si>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</si>
  <si>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</si>
  <si>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</si>
  <si>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</si>
  <si>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</si>
  <si>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</si>
  <si>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</si>
  <si>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</si>
  <si>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</si>
  <si>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</si>
  <si>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</si>
  <si>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</si>
  <si>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</si>
  <si>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</si>
  <si>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</si>
  <si>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</si>
  <si>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</si>
  <si>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</si>
  <si>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</si>
  <si>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</si>
  <si>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</si>
  <si>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</si>
  <si>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</si>
  <si>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</si>
  <si>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</si>
  <si>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</si>
  <si>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</si>
  <si>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</si>
  <si>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</si>
  <si>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</si>
  <si>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</si>
  <si>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</si>
  <si>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</si>
  <si>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</si>
  <si>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</si>
  <si>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</si>
  <si>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</si>
  <si>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</si>
  <si>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</si>
  <si>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</si>
  <si>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</si>
  <si>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</si>
  <si>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</si>
  <si>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</si>
  <si>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</si>
  <si>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</si>
  <si>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</si>
  <si>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</si>
  <si>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</si>
  <si>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</si>
  <si>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</si>
  <si>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</si>
  <si>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</si>
  <si>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</si>
  <si>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</si>
  <si>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</si>
  <si>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</si>
  <si>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</si>
  <si>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</si>
  <si>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</si>
  <si>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</si>
  <si>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</si>
  <si>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</si>
  <si>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</si>
  <si>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</si>
  <si>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</si>
  <si>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</si>
  <si>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</si>
  <si>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</si>
  <si>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</si>
  <si>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</si>
  <si>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</si>
  <si>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</si>
  <si>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</si>
  <si>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</si>
  <si>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</si>
  <si>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</si>
  <si>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</si>
  <si>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</si>
  <si>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</si>
  <si>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</si>
  <si>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</si>
  <si>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</si>
  <si>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</si>
  <si>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</si>
  <si>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</si>
  <si>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</si>
  <si>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</si>
  <si>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</si>
  <si>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</si>
  <si>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</si>
  <si>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</si>
  <si>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</si>
  <si>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</si>
  <si>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</si>
  <si>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</si>
  <si>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</si>
  <si>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</si>
  <si>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</si>
  <si>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</si>
  <si>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</si>
  <si>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</si>
  <si>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</si>
  <si>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</si>
  <si>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</si>
  <si>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</si>
  <si>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</si>
  <si>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</si>
  <si>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</si>
  <si>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</si>
  <si>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</si>
  <si>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</si>
  <si>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</si>
  <si>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</si>
  <si>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</si>
  <si>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</si>
  <si>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</si>
  <si>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</si>
  <si>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</si>
  <si>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</si>
  <si>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</si>
  <si>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</si>
  <si>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</si>
  <si>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</si>
  <si>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</si>
  <si>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</si>
  <si>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</si>
  <si>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</si>
  <si>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</si>
  <si>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</si>
  <si>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</si>
  <si>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</si>
  <si>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</si>
  <si>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</si>
  <si>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</si>
  <si>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</si>
  <si>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</si>
  <si>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</si>
  <si>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</si>
  <si>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</si>
  <si>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</si>
  <si>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</si>
  <si>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</si>
  <si>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</si>
  <si>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</si>
  <si>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</si>
  <si>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</si>
  <si>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</si>
  <si>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</si>
  <si>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</si>
  <si>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</si>
  <si>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</si>
  <si>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</si>
  <si>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</si>
  <si>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</si>
  <si>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</si>
  <si>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</si>
  <si>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</si>
  <si>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</si>
  <si>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</si>
  <si>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</si>
  <si>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</si>
  <si>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</si>
  <si>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</si>
  <si>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</si>
  <si>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</si>
  <si>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</si>
  <si>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</si>
  <si>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</si>
  <si>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</si>
  <si>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</si>
  <si>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</si>
  <si>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</si>
  <si>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</si>
  <si>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</si>
  <si>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</si>
  <si>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</si>
  <si>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</si>
  <si>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</si>
  <si>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</si>
  <si>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</si>
  <si>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</si>
  <si>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</si>
  <si>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</si>
  <si>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</si>
  <si>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</si>
  <si>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</si>
  <si>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</si>
  <si>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</si>
  <si>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</si>
  <si>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</si>
  <si>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</si>
  <si>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</si>
  <si>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</si>
  <si>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</si>
  <si>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</si>
  <si>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</si>
  <si>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</si>
  <si>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</si>
  <si>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</si>
  <si>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</si>
  <si>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</si>
  <si>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</si>
  <si>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</si>
  <si>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</si>
  <si>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</si>
  <si>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</si>
  <si>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</si>
  <si>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</si>
  <si>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</si>
  <si>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</si>
  <si>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</si>
  <si>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</si>
  <si>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</si>
  <si>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</si>
  <si>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</si>
  <si>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</si>
  <si>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</si>
  <si>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</si>
  <si>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</si>
  <si>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</si>
  <si>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</si>
  <si>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</si>
  <si>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</si>
  <si>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</si>
  <si>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</si>
  <si>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</si>
  <si>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</si>
  <si>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</si>
  <si>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</si>
  <si>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</si>
  <si>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</si>
  <si>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</si>
  <si>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</si>
  <si>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</si>
  <si>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</si>
  <si>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</si>
  <si>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</si>
  <si>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</si>
  <si>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</si>
  <si>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</si>
  <si>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</si>
  <si>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</si>
  <si>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</si>
  <si>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</si>
  <si>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</si>
  <si>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</si>
  <si>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</si>
  <si>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</si>
  <si>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</si>
  <si>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</si>
  <si>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</si>
  <si>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</si>
  <si>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</si>
  <si>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</si>
  <si>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</si>
  <si>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</si>
  <si>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</si>
  <si>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</si>
  <si>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</si>
  <si>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</si>
  <si>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</si>
  <si>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</si>
  <si>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</si>
  <si>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</si>
  <si>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</si>
  <si>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</si>
  <si>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</si>
  <si>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</si>
  <si>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</si>
  <si>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</si>
  <si>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</si>
  <si>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</si>
  <si>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</si>
  <si>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</si>
  <si>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</si>
  <si>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</si>
  <si>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</si>
  <si>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</si>
  <si>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</si>
  <si>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</si>
  <si>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</si>
  <si>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</si>
  <si>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</si>
  <si>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</si>
  <si>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</si>
  <si>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</si>
  <si>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</si>
  <si>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</si>
  <si>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</si>
  <si>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</si>
  <si>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</si>
  <si>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</si>
  <si>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</si>
  <si>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</si>
  <si>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</si>
  <si>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</si>
  <si>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</si>
  <si>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</si>
  <si>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</si>
  <si>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</si>
  <si>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</si>
  <si>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</si>
  <si>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</si>
  <si>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</si>
  <si>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</si>
  <si>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</si>
  <si>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</si>
  <si>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</si>
  <si>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</si>
  <si>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</si>
  <si>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</si>
  <si>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</si>
  <si>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</si>
  <si>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</si>
  <si>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</si>
  <si>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</si>
  <si>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</si>
  <si>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</si>
  <si>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</si>
  <si>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</si>
  <si>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</si>
  <si>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</si>
  <si>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</si>
  <si>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</si>
  <si>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</si>
  <si>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</si>
  <si>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</si>
  <si>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</si>
  <si>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</si>
  <si>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</si>
  <si>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</si>
  <si>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</si>
  <si>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</si>
  <si>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</si>
  <si>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</si>
  <si>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</si>
  <si>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</si>
  <si>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</si>
  <si>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</si>
  <si>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</si>
  <si>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</si>
  <si>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</si>
  <si>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</si>
  <si>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</si>
  <si>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</si>
  <si>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</si>
  <si>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US0846707026</t>
  </si>
  <si>
    <t>SPM IM Equity</t>
  </si>
  <si>
    <t>Saipem SpA</t>
  </si>
  <si>
    <t>CSSX5E SE Equity</t>
  </si>
  <si>
    <t>CSUKX SE Equity</t>
  </si>
  <si>
    <t>CSCA SE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</si>
  <si>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</si>
  <si>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</si>
  <si>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</si>
  <si>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</si>
  <si>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</si>
  <si>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</si>
  <si>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</si>
  <si>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</si>
  <si>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</si>
  <si>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</si>
  <si>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</si>
  <si>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</si>
  <si>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</si>
  <si>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</si>
  <si>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</si>
  <si>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</si>
  <si>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</si>
  <si>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</si>
  <si>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</si>
  <si>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</si>
  <si>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</si>
  <si>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</si>
  <si>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</si>
  <si>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</si>
  <si>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</si>
  <si>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</si>
  <si>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</si>
  <si>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YPSN SW Equity</t>
  </si>
  <si>
    <t>CH0019396990</t>
  </si>
  <si>
    <t>US98419M1009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</si>
  <si>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</si>
  <si>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</si>
  <si>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</si>
  <si>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</si>
  <si>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</si>
  <si>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</si>
  <si>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</si>
  <si>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</si>
  <si>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</si>
  <si>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</si>
  <si>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</si>
  <si>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</si>
  <si>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</si>
  <si>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</si>
  <si>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</si>
  <si>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</si>
  <si>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</si>
  <si>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</si>
  <si>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</si>
  <si>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</si>
  <si>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</si>
  <si>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</si>
  <si>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</si>
  <si>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</si>
  <si>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</si>
  <si>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</si>
  <si>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</si>
  <si>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</si>
  <si>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</si>
  <si>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</si>
  <si>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</si>
  <si>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</si>
  <si>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</si>
  <si>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</si>
  <si>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</si>
  <si>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</si>
  <si>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</si>
  <si>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</si>
  <si>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</si>
  <si>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</si>
  <si>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</si>
  <si>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</si>
  <si>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</si>
  <si>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</si>
  <si>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</si>
  <si>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</si>
  <si>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</si>
  <si>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</si>
  <si>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</si>
  <si>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</si>
  <si>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</si>
  <si>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</si>
  <si>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</si>
  <si>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</si>
  <si>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</si>
  <si>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</si>
  <si>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</si>
  <si>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</si>
  <si>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</si>
  <si>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</si>
  <si>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</si>
  <si>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</si>
  <si>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</si>
  <si>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</si>
  <si>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</si>
  <si>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</si>
  <si>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</si>
  <si>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</si>
  <si>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</si>
  <si>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</si>
  <si>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</si>
  <si>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</si>
  <si>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</si>
  <si>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</si>
  <si>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</si>
  <si>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</si>
  <si>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</si>
  <si>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SNBN SW Equity</t>
  </si>
  <si>
    <t>CH0001319265</t>
  </si>
  <si>
    <t>SMHN GY Equity</t>
  </si>
  <si>
    <t>DE000A1K0235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</si>
  <si>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</si>
  <si>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</si>
  <si>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</si>
  <si>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</si>
  <si>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</si>
  <si>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</si>
  <si>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</si>
  <si>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</si>
  <si>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</si>
  <si>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</si>
  <si>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</si>
  <si>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</si>
  <si>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</si>
  <si>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</si>
  <si>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</si>
  <si>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</si>
  <si>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</si>
  <si>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</si>
  <si>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</si>
  <si>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</si>
  <si>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</si>
  <si>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</si>
  <si>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</si>
  <si>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</si>
  <si>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</si>
  <si>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</si>
  <si>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</si>
  <si>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</si>
  <si>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</si>
  <si>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</si>
  <si>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</si>
  <si>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</si>
  <si>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</si>
  <si>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</si>
  <si>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</si>
  <si>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</si>
  <si>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</si>
  <si>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</si>
  <si>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</si>
  <si>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</si>
  <si>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</si>
  <si>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</si>
  <si>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US70432V1026</t>
  </si>
  <si>
    <t>PANW UN Equity</t>
  </si>
  <si>
    <t>US6974351057</t>
  </si>
  <si>
    <t>DE000PAH0038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</si>
  <si>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</si>
  <si>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</si>
  <si>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</si>
  <si>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</si>
  <si>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</si>
  <si>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</si>
  <si>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</si>
  <si>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</si>
  <si>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</si>
  <si>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</si>
  <si>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</si>
  <si>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</si>
  <si>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</si>
  <si>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</si>
  <si>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</si>
  <si>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</si>
  <si>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</si>
  <si>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</si>
  <si>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</si>
  <si>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</si>
  <si>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</si>
  <si>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</si>
  <si>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</si>
  <si>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</si>
  <si>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</si>
  <si>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</si>
  <si>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</si>
  <si>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</si>
  <si>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</si>
  <si>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</si>
  <si>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</si>
  <si>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</si>
  <si>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</si>
  <si>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</si>
  <si>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</si>
  <si>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</si>
  <si>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</si>
  <si>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</si>
  <si>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</si>
  <si>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</si>
  <si>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</si>
  <si>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</si>
  <si>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</si>
  <si>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</si>
  <si>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</si>
  <si>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</si>
  <si>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</si>
  <si>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</si>
  <si>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</si>
  <si>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</si>
  <si>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</si>
  <si>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CH0013841017</t>
  </si>
  <si>
    <t>LEU UA Equity</t>
  </si>
  <si>
    <t>US15643U1043</t>
  </si>
  <si>
    <t>LEGN UW Equity</t>
  </si>
  <si>
    <t>US52490G1022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</si>
  <si>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</si>
  <si>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</si>
  <si>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</si>
  <si>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</si>
  <si>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</si>
  <si>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</si>
  <si>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</si>
  <si>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</si>
  <si>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</si>
  <si>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KAP LI Equity</t>
  </si>
  <si>
    <t>US63253R2013</t>
  </si>
  <si>
    <t>KAMUX FH Equity</t>
  </si>
  <si>
    <t>FI4000206750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</si>
  <si>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</si>
  <si>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</si>
  <si>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</si>
  <si>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</si>
  <si>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</si>
  <si>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</si>
  <si>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</si>
  <si>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</si>
  <si>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</si>
  <si>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</si>
  <si>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</si>
  <si>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</si>
  <si>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</si>
  <si>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</si>
  <si>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</si>
  <si>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</si>
  <si>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</si>
  <si>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</si>
  <si>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</si>
  <si>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</si>
  <si>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</si>
  <si>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</si>
  <si>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</si>
  <si>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</si>
  <si>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</si>
  <si>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</si>
  <si>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</si>
  <si>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</si>
  <si>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</si>
  <si>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</si>
  <si>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</si>
  <si>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</si>
  <si>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</si>
  <si>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</si>
  <si>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</si>
  <si>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</si>
  <si>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</si>
  <si>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</si>
  <si>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</si>
  <si>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</si>
  <si>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</si>
  <si>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</si>
  <si>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</si>
  <si>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</si>
  <si>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</si>
  <si>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ES0171996087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</si>
  <si>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</si>
  <si>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</si>
  <si>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</si>
  <si>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</si>
  <si>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</si>
  <si>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</si>
  <si>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</si>
  <si>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</si>
  <si>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</si>
  <si>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</si>
  <si>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</si>
  <si>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</si>
  <si>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</si>
  <si>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</si>
  <si>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</si>
  <si>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</si>
  <si>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</si>
  <si>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</si>
  <si>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</si>
  <si>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</si>
  <si>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</si>
  <si>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</si>
  <si>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</si>
  <si>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</si>
  <si>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</si>
  <si>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</si>
  <si>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</si>
  <si>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</si>
  <si>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EG7 SS Equity</t>
  </si>
  <si>
    <t>SE0010520106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</si>
  <si>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</si>
  <si>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</si>
  <si>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</si>
  <si>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</si>
  <si>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</si>
  <si>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</si>
  <si>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</si>
  <si>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</si>
  <si>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</si>
  <si>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</si>
  <si>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</si>
  <si>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</si>
  <si>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</si>
  <si>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</si>
  <si>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DAWN UW Equity</t>
  </si>
  <si>
    <t>US23954D1090</t>
  </si>
  <si>
    <t>DASH UW Equity</t>
  </si>
  <si>
    <t>US25809K1051</t>
  </si>
  <si>
    <t>CWC GY Equity</t>
  </si>
  <si>
    <t>DE0005403901</t>
  </si>
  <si>
    <t>US22160N1090</t>
  </si>
  <si>
    <t>CRSP US Equity</t>
  </si>
  <si>
    <t>CH0334081137</t>
  </si>
  <si>
    <t>CRAYN NO Equity</t>
  </si>
  <si>
    <t>NO0010808892</t>
  </si>
  <si>
    <t>US2172041061</t>
  </si>
  <si>
    <t>US1252691001</t>
  </si>
  <si>
    <t>US21037T1097</t>
  </si>
  <si>
    <t>US1273871087</t>
  </si>
  <si>
    <t>CCO CN Equity</t>
  </si>
  <si>
    <t>CA13321L1085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</si>
  <si>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</si>
  <si>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</si>
  <si>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</si>
  <si>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</si>
  <si>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</si>
  <si>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</si>
  <si>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</si>
  <si>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</si>
  <si>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</si>
  <si>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</si>
  <si>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</si>
  <si>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</si>
  <si>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</si>
  <si>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</si>
  <si>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</si>
  <si>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</si>
  <si>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</si>
  <si>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</si>
  <si>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</si>
  <si>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</si>
  <si>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</si>
  <si>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US0970231058</t>
  </si>
  <si>
    <t>AZN US Equity</t>
  </si>
  <si>
    <t>US0463531089</t>
  </si>
  <si>
    <t>AYA CT Equity</t>
  </si>
  <si>
    <t>CA05466C1095</t>
  </si>
  <si>
    <t>US0304201033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</si>
  <si>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</si>
  <si>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</si>
  <si>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</si>
  <si>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</si>
  <si>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</si>
  <si>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</si>
  <si>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</si>
  <si>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</si>
  <si>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</si>
  <si>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</si>
  <si>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</si>
  <si>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</si>
  <si>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</si>
  <si>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</si>
  <si>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</si>
  <si>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</si>
  <si>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</si>
  <si>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</si>
  <si>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</si>
  <si>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</si>
  <si>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</si>
  <si>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</si>
  <si>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</si>
  <si>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</si>
  <si>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</si>
  <si>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</si>
  <si>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</si>
  <si>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</si>
  <si>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</si>
  <si>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</si>
  <si>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</si>
  <si>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</si>
  <si>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</si>
  <si>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</si>
  <si>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ABL NO Equity</t>
  </si>
  <si>
    <t>NO0010715394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</si>
  <si>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</si>
  <si>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</si>
  <si>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</si>
  <si>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</si>
  <si>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</si>
  <si>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</si>
  <si>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</si>
  <si>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</si>
  <si>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</si>
  <si>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</si>
  <si>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</si>
  <si>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</si>
  <si>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</si>
  <si>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</si>
  <si>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</si>
  <si>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</si>
  <si>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</si>
  <si>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</si>
  <si>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</si>
  <si>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</si>
  <si>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</si>
  <si>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</si>
  <si>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</si>
  <si>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</si>
  <si>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</si>
  <si>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</si>
  <si>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</si>
  <si>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</si>
  <si>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</si>
  <si>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</si>
  <si>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</si>
  <si>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</si>
  <si>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</si>
  <si>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</si>
  <si>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</si>
  <si>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</si>
  <si>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</si>
  <si>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</si>
  <si>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</si>
  <si>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</si>
  <si>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IE00BX7RR706 GR Equity</t>
  </si>
  <si>
    <t>IS3N GY Equity</t>
  </si>
  <si>
    <t>CEMS GY Equity</t>
  </si>
  <si>
    <t>IS3R GY Equity</t>
  </si>
  <si>
    <t>IE00B6SPMN59 GY Equity</t>
  </si>
  <si>
    <t>EUN0 GY Equity</t>
  </si>
  <si>
    <t>APSDEX GY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</si>
  <si>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</si>
  <si>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</si>
  <si>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</si>
  <si>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</si>
  <si>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</si>
  <si>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</si>
  <si>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</si>
  <si>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</si>
  <si>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</si>
  <si>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</si>
  <si>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</si>
  <si>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</si>
  <si>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</si>
  <si>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</si>
  <si>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</si>
  <si>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</si>
  <si>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</si>
  <si>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</si>
  <si>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</si>
  <si>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</si>
  <si>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</si>
  <si>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</si>
  <si>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</si>
  <si>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</si>
  <si>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</si>
  <si>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</si>
  <si>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</si>
  <si>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</si>
  <si>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</si>
  <si>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</si>
  <si>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</si>
  <si>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</si>
  <si>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</si>
  <si>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</si>
  <si>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</si>
  <si>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</si>
  <si>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</si>
  <si>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</si>
  <si>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</si>
  <si>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</si>
  <si>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</si>
  <si>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</si>
  <si>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</si>
  <si>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</si>
  <si>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</si>
  <si>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</si>
  <si>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</si>
  <si>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</si>
  <si>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</si>
  <si>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</si>
  <si>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</si>
  <si>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</si>
  <si>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</si>
  <si>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</si>
  <si>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</si>
  <si>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</si>
  <si>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</si>
  <si>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</si>
  <si>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</si>
  <si>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</si>
  <si>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</si>
  <si>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</si>
  <si>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</si>
  <si>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</si>
  <si>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</si>
  <si>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</si>
  <si>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</si>
  <si>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</si>
  <si>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</si>
  <si>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</si>
  <si>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</si>
  <si>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</si>
  <si>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</si>
  <si>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</si>
  <si>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</si>
  <si>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</si>
  <si>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</si>
  <si>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</si>
  <si>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</si>
  <si>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</si>
  <si>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</si>
  <si>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</si>
  <si>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</si>
  <si>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</si>
  <si>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</si>
  <si>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</si>
  <si>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</si>
  <si>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</si>
  <si>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</si>
  <si>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</si>
  <si>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</si>
  <si>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</si>
  <si>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</si>
  <si>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</si>
  <si>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</si>
  <si>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</si>
  <si>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</si>
  <si>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</si>
  <si>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</si>
  <si>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</si>
  <si>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</si>
  <si>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</si>
  <si>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</si>
  <si>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</si>
  <si>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</si>
  <si>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</si>
  <si>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</si>
  <si>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</si>
  <si>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</si>
  <si>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PLBEMSF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</si>
  <si>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</si>
  <si>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</si>
  <si>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</si>
  <si>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</si>
  <si>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</si>
  <si>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</si>
  <si>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</si>
  <si>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</si>
  <si>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</si>
  <si>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</si>
  <si>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</si>
  <si>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</si>
  <si>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</si>
  <si>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</si>
  <si>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</si>
  <si>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</si>
  <si>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</si>
  <si>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</si>
  <si>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</si>
  <si>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</si>
  <si>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</si>
  <si>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</si>
  <si>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</si>
  <si>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</si>
  <si>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</si>
  <si>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</si>
  <si>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</si>
  <si>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</si>
  <si>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</si>
  <si>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DRBMOIE LX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</si>
  <si>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</si>
  <si>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</si>
  <si>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</si>
  <si>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</si>
  <si>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</si>
  <si>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</si>
  <si>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</si>
  <si>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</si>
  <si>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</si>
  <si>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</si>
  <si>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</si>
  <si>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</si>
  <si>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</si>
  <si>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</si>
  <si>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</si>
  <si>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</si>
  <si>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</si>
  <si>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</si>
  <si>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</si>
  <si>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</si>
  <si>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</si>
  <si>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</si>
  <si>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</si>
  <si>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</si>
  <si>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</si>
  <si>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</si>
  <si>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</si>
  <si>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</si>
  <si>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</si>
  <si>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</si>
  <si>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</si>
  <si>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</si>
  <si>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</si>
  <si>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</si>
  <si>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</si>
  <si>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</si>
  <si>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</si>
  <si>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</si>
  <si>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</si>
  <si>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</si>
  <si>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</si>
  <si>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</si>
  <si>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</si>
  <si>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</si>
  <si>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</si>
  <si>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</si>
  <si>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</si>
  <si>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</si>
  <si>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</si>
  <si>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</si>
  <si>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</si>
  <si>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</si>
  <si>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</si>
  <si>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</si>
  <si>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</si>
  <si>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</si>
  <si>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</si>
  <si>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</si>
  <si>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</si>
  <si>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</si>
  <si>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</si>
  <si>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</si>
  <si>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</si>
  <si>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</si>
  <si>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</si>
  <si>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</si>
  <si>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</si>
  <si>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</si>
  <si>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</si>
  <si>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</si>
  <si>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</si>
  <si>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</si>
  <si>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</si>
  <si>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</si>
  <si>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</si>
  <si>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</si>
  <si>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</si>
  <si>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</si>
  <si>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</si>
  <si>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PT</t>
  </si>
  <si>
    <t>FI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</si>
  <si>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</si>
  <si>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</si>
  <si>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</si>
  <si>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</si>
  <si>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</si>
  <si>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</si>
  <si>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</si>
  <si>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</si>
  <si>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</si>
  <si>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</si>
  <si>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</si>
  <si>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</si>
  <si>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</si>
  <si>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</si>
  <si>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</si>
  <si>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</si>
  <si>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</si>
  <si>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</si>
  <si>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</si>
  <si>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</si>
  <si>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</si>
  <si>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</si>
  <si>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</si>
  <si>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PLTR UN Equity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</si>
  <si>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</si>
  <si>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</si>
  <si>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</si>
  <si>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</si>
  <si>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</si>
  <si>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</si>
  <si>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DBX UW Equity</t>
  </si>
  <si>
    <t>US26210C1045</t>
  </si>
  <si>
    <t>General Electric Co</t>
  </si>
  <si>
    <t>QBA Index</t>
  </si>
  <si>
    <t>STOXX Europe 600 Industrial Go</t>
  </si>
  <si>
    <t>SXRT GY Equity</t>
  </si>
  <si>
    <t>SXNPEX GY Equity</t>
  </si>
  <si>
    <t>UBUD GT Equity</t>
  </si>
  <si>
    <t>SUOE LN Equity</t>
  </si>
  <si>
    <t>MAIGOIE ID Equity</t>
  </si>
  <si>
    <t>ES0173516115</t>
  </si>
  <si>
    <t>OPT LN Equity</t>
  </si>
  <si>
    <t>GB00BRSCY602</t>
  </si>
  <si>
    <t>TE Connectivity PLC</t>
  </si>
  <si>
    <t>AMTM UN Equity</t>
  </si>
  <si>
    <t>Amentum Holdings Inc</t>
  </si>
  <si>
    <t>BMED IM Equity</t>
  </si>
  <si>
    <t>Banca Mediolanum SpA</t>
  </si>
  <si>
    <t>9983490D UN Equity</t>
  </si>
  <si>
    <t>AQRSPBE LX Equity</t>
  </si>
  <si>
    <t>SUN SE Equity</t>
  </si>
  <si>
    <t>Sulzer AG</t>
  </si>
  <si>
    <t>MGFHIDH ID Equity</t>
  </si>
  <si>
    <t>VVV3 GY Equity</t>
  </si>
  <si>
    <t>DE0005408686</t>
  </si>
  <si>
    <t>9903115D UN Equity</t>
  </si>
  <si>
    <t>DML CN Equity</t>
  </si>
  <si>
    <t>CA2483561072</t>
  </si>
  <si>
    <t>DE000A2E4K43</t>
  </si>
  <si>
    <t>Blackrock Inc</t>
  </si>
  <si>
    <t>Blackrock Finance Inc</t>
  </si>
  <si>
    <t>EMCOPOE GR Equity</t>
  </si>
  <si>
    <t>IPX US Equity</t>
  </si>
  <si>
    <t>US44916E1001</t>
  </si>
  <si>
    <t>SE0017486889</t>
  </si>
  <si>
    <t>BTRW LN Equity</t>
  </si>
  <si>
    <t>Barratt Redrow PLC</t>
  </si>
  <si>
    <t>MSTR US Equity</t>
  </si>
  <si>
    <t>US5949724083</t>
  </si>
  <si>
    <t>US5128073062</t>
  </si>
  <si>
    <t>Alcon AG</t>
  </si>
  <si>
    <t>BONEX SS Equity</t>
  </si>
  <si>
    <t>SE0009858152</t>
  </si>
  <si>
    <t>MOL IM Equity</t>
  </si>
  <si>
    <t>IT0004195308</t>
  </si>
  <si>
    <t>KLAEDIE ID Equity</t>
  </si>
  <si>
    <t>HIMS US Equity</t>
  </si>
  <si>
    <t>US4330001060</t>
  </si>
  <si>
    <t>NA9 GY Equity</t>
  </si>
  <si>
    <t>DE000A3H2200</t>
  </si>
  <si>
    <t>UBU7 GT Equity</t>
  </si>
  <si>
    <t>US8636671013</t>
  </si>
  <si>
    <t>MOD UN Equity</t>
  </si>
  <si>
    <t>US6078281002</t>
  </si>
  <si>
    <t>BION SW Equity</t>
  </si>
  <si>
    <t>CH0038389992</t>
  </si>
  <si>
    <t>US25746U1097</t>
  </si>
  <si>
    <t>COIN US Equity</t>
  </si>
  <si>
    <t>US19260Q1076</t>
  </si>
  <si>
    <t>PBWHIHE LX Equity</t>
  </si>
  <si>
    <t>LSG NO Equity</t>
  </si>
  <si>
    <t>NO0003096208</t>
  </si>
  <si>
    <t>GLPG NA Equity</t>
  </si>
  <si>
    <t>BE0003818359</t>
  </si>
  <si>
    <t>EXEL UW Equity</t>
  </si>
  <si>
    <t>US30161Q1040</t>
  </si>
  <si>
    <t>EWTX UW Equity</t>
  </si>
  <si>
    <t>US28036F1057</t>
  </si>
  <si>
    <t>QYLE GY Equity</t>
  </si>
  <si>
    <t>DK0060257814</t>
  </si>
  <si>
    <t>EUN5 GY Equity</t>
  </si>
  <si>
    <t>SPYV GY Equity</t>
  </si>
  <si>
    <t>DE000TUAG505</t>
  </si>
  <si>
    <t>TTD US Equity</t>
  </si>
  <si>
    <t>US88339J1051</t>
  </si>
  <si>
    <t>CRWD US Equity</t>
  </si>
  <si>
    <t>US22788C1053</t>
  </si>
  <si>
    <t>AUTO NO Equity</t>
  </si>
  <si>
    <t>BMG0670A1099</t>
  </si>
  <si>
    <t>AVDL UQ Equity</t>
  </si>
  <si>
    <t>IE00BDGMC594</t>
  </si>
  <si>
    <t>ARDX UQ Equity</t>
  </si>
  <si>
    <t>US0396971071</t>
  </si>
  <si>
    <t>HFG GY Equity</t>
  </si>
  <si>
    <t>DE000A161408</t>
  </si>
  <si>
    <t>FIX US Equity</t>
  </si>
  <si>
    <t>US1999081045</t>
  </si>
  <si>
    <t>AEM CN Equity</t>
  </si>
  <si>
    <t>CA0084741085</t>
  </si>
  <si>
    <t>IQSA LN Equity</t>
  </si>
  <si>
    <t>HTWN LN Equity</t>
  </si>
  <si>
    <t>ZM UW Equity</t>
  </si>
  <si>
    <t>US98980L1017</t>
  </si>
  <si>
    <t>TGHN GY Equity</t>
  </si>
  <si>
    <t>LU1618151879</t>
  </si>
  <si>
    <t>RIO US Equity</t>
  </si>
  <si>
    <t>US7672041008</t>
  </si>
  <si>
    <t>GB0007188757</t>
  </si>
  <si>
    <t>US7010941042</t>
  </si>
  <si>
    <t>KTN GY Equity</t>
  </si>
  <si>
    <t>AT0000A0E9W5</t>
  </si>
  <si>
    <t>NL0010832176</t>
  </si>
  <si>
    <t>LSL LN Equity</t>
  </si>
  <si>
    <t>GB00B1G5HX72</t>
  </si>
  <si>
    <t>Weir Group PLC/The</t>
  </si>
  <si>
    <t>AFRM UW Equity</t>
  </si>
  <si>
    <t>US00827B1061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</si>
</sst>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Data...3258529033</v>
        <stp/>
        <stp>BQL|15643712672262477846</stp>
        <tr r="C244" s="5"/>
      </tp>
      <tp t="s">
        <v>#N/A Requesting Data...2311497145</v>
        <stp/>
        <stp>BQL|16698360085220682274</stp>
        <tr r="B179" s="10"/>
      </tp>
      <tp t="s">
        <v>#N/A Requesting Data...2425068995</v>
        <stp/>
        <stp>BQL|17690106230809536371</stp>
        <tr r="C60" s="5"/>
      </tp>
      <tp t="s">
        <v>#N/A Requesting Data...2446298120</v>
        <stp/>
        <stp>BQL|14595341840419346533</stp>
        <tr r="C229" s="5"/>
      </tp>
      <tp t="s">
        <v>#N/A Requesting Data...3892628956</v>
        <stp/>
        <stp>BQL|15060804021154318406</stp>
        <tr r="C84" s="5"/>
      </tp>
      <tp t="s">
        <v>#N/A Requesting Data...2895598376</v>
        <stp/>
        <stp>BQL|11359788677807482978</stp>
        <tr r="C10" s="5"/>
      </tp>
      <tp t="s">
        <v>#N/A Requesting Data...3083833316</v>
        <stp/>
        <stp>BQL|11967308477578488222</stp>
        <tr r="C86" s="5"/>
      </tp>
      <tp t="s">
        <v>#N/A Requesting Data...2797581722</v>
        <stp/>
        <stp>BQL|10590879354556843461</stp>
        <tr r="C182" s="5"/>
      </tp>
      <tp t="s">
        <v>#N/A Requesting Data...2617143063</v>
        <stp/>
        <stp>BQL|10833500914369617224</stp>
        <tr r="C98" s="5"/>
      </tp>
      <tp t="s">
        <v>#N/A Requesting Data...3679631582</v>
        <stp/>
        <stp>BQL|17830672087837766147</stp>
        <tr r="C304" s="5"/>
      </tp>
      <tp t="s">
        <v>#N/A Requesting Data...4184168681</v>
        <stp/>
        <stp>BQL|15711966809541514279</stp>
        <tr r="C296" s="5"/>
      </tp>
      <tp t="s">
        <v>#N/A Requesting Data...2855651837</v>
        <stp/>
        <stp>BQL|18054740547702363753</stp>
        <tr r="B94" s="10"/>
      </tp>
      <tp t="s">
        <v>#N/A Requesting Data...3796004391</v>
        <stp/>
        <stp>BQL|10886663285578759884</stp>
        <tr r="C118" s="5"/>
      </tp>
      <tp t="s">
        <v>#N/A Requesting Data...2585630918</v>
        <stp/>
        <stp>BQL|10893166501947924818</stp>
        <tr r="B62" s="10"/>
      </tp>
      <tp t="s">
        <v>#N/A Requesting Data...3789349294</v>
        <stp/>
        <stp>BQL|17251189287232965246</stp>
        <tr r="C236" s="5"/>
      </tp>
      <tp t="s">
        <v>#N/A Requesting Data...3316934193</v>
        <stp/>
        <stp>BQL|18067986086180807760</stp>
        <tr r="C314" s="5"/>
      </tp>
      <tp t="s">
        <v>#N/A Requesting Data...3993685062</v>
        <stp/>
        <stp>BQL|15619769833999104600</stp>
        <tr r="B137" s="10"/>
      </tp>
      <tp t="s">
        <v>#N/A Requesting Data...4041703135</v>
        <stp/>
        <stp>BQL|16231390175245261917</stp>
        <tr r="B81" s="10"/>
      </tp>
      <tp t="s">
        <v>#N/A Requesting Data...3156650947</v>
        <stp/>
        <stp>BQL|10153640588726061601</stp>
        <tr r="C250" s="5"/>
      </tp>
      <tp t="s">
        <v>#N/A Requesting Data...3682427144</v>
        <stp/>
        <stp>BQL|18226269812983889623</stp>
        <tr r="C271" s="5"/>
      </tp>
      <tp t="s">
        <v>#N/A Requesting Data...2536317603</v>
        <stp/>
        <stp>BQL|15449999057751344656</stp>
        <tr r="C181" s="5"/>
      </tp>
      <tp t="s">
        <v>#N/A Requesting Data...3012292354</v>
        <stp/>
        <stp>BQL|17964153384516486627</stp>
        <tr r="C340" s="5"/>
      </tp>
      <tp t="s">
        <v>#N/A Requesting Data...3318493745</v>
        <stp/>
        <stp>BQL|17582892708804327593</stp>
        <tr r="B102" s="10"/>
      </tp>
      <tp t="s">
        <v>#N/A Requesting Data...3587421723</v>
        <stp/>
        <stp>BQL|16423572186646891357</stp>
        <tr r="C176" s="5"/>
      </tp>
      <tp t="s">
        <v>#N/A Requesting Data...2255084369</v>
        <stp/>
        <stp>BQL|18061135632534051091</stp>
        <tr r="C206" s="5"/>
      </tp>
      <tp t="s">
        <v>#N/A Requesting Data...3541802246</v>
        <stp/>
        <stp>BQL|15637111116832248983</stp>
        <tr r="C326" s="5"/>
      </tp>
      <tp t="s">
        <v>#N/A Requesting Data...2374230577</v>
        <stp/>
        <stp>BQL|12850282081402674702</stp>
        <tr r="B159" s="10"/>
      </tp>
      <tp t="s">
        <v>#N/A Requesting Data...2859824230</v>
        <stp/>
        <stp>BQL|15535233754606766945</stp>
        <tr r="B110" s="10"/>
      </tp>
      <tp t="s">
        <v>#N/A Requesting Data...2523187041</v>
        <stp/>
        <stp>BQL|17255646892436747338</stp>
        <tr r="C45" s="5"/>
      </tp>
      <tp t="s">
        <v>#N/A Requesting Data...3289346562</v>
        <stp/>
        <stp>BQL|12610345744548302058</stp>
        <tr r="C257" s="5"/>
      </tp>
      <tp t="s">
        <v>#N/A Requesting Data...2587670572</v>
        <stp/>
        <stp>BQL|15491902759407753391</stp>
        <tr r="B83" s="10"/>
      </tp>
      <tp t="s">
        <v>#N/A Requesting Data...3093451110</v>
        <stp/>
        <stp>BQL|15171668397187576072</stp>
        <tr r="B65" s="10"/>
      </tp>
      <tp t="s">
        <v>#N/A Requesting Data...3220342554</v>
        <stp/>
        <stp>BQL|16760695745981124883</stp>
        <tr r="C95" s="5"/>
      </tp>
      <tp t="s">
        <v>#N/A Requesting Data...2866352890</v>
        <stp/>
        <stp>BQL|13779074582221142718</stp>
        <tr r="B128" s="10"/>
      </tp>
      <tp t="s">
        <v>#N/A Requesting Data...4264773732</v>
        <stp/>
        <stp>BQL|18192656461803569622</stp>
        <tr r="B108" s="10"/>
      </tp>
      <tp t="s">
        <v>#N/A Requesting Data...3070602860</v>
        <stp/>
        <stp>BQL|14670545096980830509</stp>
        <tr r="C94" s="5"/>
      </tp>
      <tp t="s">
        <v>#N/A Requesting Data...2311813706</v>
        <stp/>
        <stp>BQL|12790704875378880744</stp>
        <tr r="B46" s="10"/>
      </tp>
      <tp t="s">
        <v>#N/A Requesting Data...4291470304</v>
        <stp/>
        <stp>BQL|12498296305658012511</stp>
        <tr r="B55" s="10"/>
      </tp>
      <tp t="s">
        <v>#N/A Requesting Data...3518003778</v>
        <stp/>
        <stp>BQL|11899388014597984964</stp>
        <tr r="B54" s="10"/>
      </tp>
      <tp t="s">
        <v>#N/A Requesting Data...2751972625</v>
        <stp/>
        <stp>BQL|14247884991771769975</stp>
        <tr r="B28" s="10"/>
      </tp>
      <tp t="s">
        <v>#N/A Requesting Data...2745254757</v>
        <stp/>
        <stp>BQL|11587842517471421485</stp>
        <tr r="C369" s="5"/>
      </tp>
      <tp t="s">
        <v>#N/A Requesting Data...3362487319</v>
        <stp/>
        <stp>BQL|16049678085767324361</stp>
        <tr r="B79" s="10"/>
      </tp>
      <tp t="s">
        <v>#N/A Requesting Data...3281485583</v>
        <stp/>
        <stp>BQL|16886898123178712830</stp>
        <tr r="B173" s="10"/>
      </tp>
      <tp t="s">
        <v>#N/A Requesting Data...3589449552</v>
        <stp/>
        <stp>BQL|15227504170699742271</stp>
        <tr r="B33" s="10"/>
      </tp>
      <tp t="s">
        <v>#N/A Requesting Data...4271464169</v>
        <stp/>
        <stp>BQL|13066603793137819760</stp>
        <tr r="B57" s="10"/>
      </tp>
      <tp t="s">
        <v>#N/A Requesting Data...3712468386</v>
        <stp/>
        <stp>BQL|13272588060985546939</stp>
        <tr r="C228" s="5"/>
      </tp>
      <tp t="s">
        <v>#N/A Requesting Data...2238626449</v>
        <stp/>
        <stp>BQL|18179498864426014030</stp>
        <tr r="B51" s="10"/>
      </tp>
      <tp t="s">
        <v>#N/A Requesting Data...3252696421</v>
        <stp/>
        <stp>BQL|16673175158718605660</stp>
        <tr r="B141" s="10"/>
      </tp>
      <tp t="s">
        <v>#N/A Requesting Data...2262545423</v>
        <stp/>
        <stp>BQL|12368747018441035970</stp>
        <tr r="B158" s="10"/>
      </tp>
      <tp t="s">
        <v>#N/A Requesting Data...2743008211</v>
        <stp/>
        <stp>BQL|14625081751198863224</stp>
        <tr r="C316" s="5"/>
      </tp>
      <tp t="s">
        <v>#N/A Requesting Data...2269801435</v>
        <stp/>
        <stp>BQL|13976043198099319821</stp>
        <tr r="C67" s="5"/>
      </tp>
      <tp t="s">
        <v>#N/A Requesting Data...4246449483</v>
        <stp/>
        <stp>BQL|14349763537369728236</stp>
        <tr r="B188" s="10"/>
      </tp>
      <tp t="s">
        <v>#N/A Requesting Data...3850666513</v>
        <stp/>
        <stp>BQL|17312439194050304141</stp>
        <tr r="C134" s="5"/>
      </tp>
      <tp t="s">
        <v>#N/A Requesting Data...3456650442</v>
        <stp/>
        <stp>BQL|12584086972119532792</stp>
        <tr r="C63" s="5"/>
      </tp>
      <tp t="s">
        <v>#N/A Requesting Data...3000506520</v>
        <stp/>
        <stp>BQL|10688363822929632373</stp>
        <tr r="B61" s="10"/>
      </tp>
      <tp t="s">
        <v>#N/A Requesting Data...2462575312</v>
        <stp/>
        <stp>BQL|16271942305762769665</stp>
        <tr r="C293" s="5"/>
      </tp>
      <tp t="s">
        <v>#N/A Requesting Data...3937116084</v>
        <stp/>
        <stp>BQL|13235147264458703775</stp>
        <tr r="B59" s="10"/>
      </tp>
      <tp t="s">
        <v>#N/A Requesting Data...2914242711</v>
        <stp/>
        <stp>BQL|10354823245084814340</stp>
        <tr r="B25" s="10"/>
      </tp>
      <tp t="s">
        <v>#N/A Requesting Data...3489087006</v>
        <stp/>
        <stp>BQL|13919508813055533948</stp>
        <tr r="C258" s="5"/>
      </tp>
      <tp t="s">
        <v>#N/A Requesting Data...3290326707</v>
        <stp/>
        <stp>BQL|16942911372065761675</stp>
        <tr r="C356" s="5"/>
      </tp>
      <tp t="s">
        <v>#N/A Requesting Data...3222989703</v>
        <stp/>
        <stp>BQL|12031514685784143103</stp>
        <tr r="B87" s="10"/>
      </tp>
      <tp t="s">
        <v>#N/A Requesting Data...4218955098</v>
        <stp/>
        <stp>BQL|16427652075979236479</stp>
        <tr r="B160" s="10"/>
      </tp>
      <tp t="s">
        <v>#N/A Requesting Data...4260770041</v>
        <stp/>
        <stp>BQL|15578050566451005871</stp>
        <tr r="B80" s="10"/>
      </tp>
      <tp t="s">
        <v>#N/A Requesting Data...3088044191</v>
        <stp/>
        <stp>BQL|16439447758294892909</stp>
        <tr r="C156" s="5"/>
      </tp>
      <tp t="s">
        <v>#N/A Requesting Data...3908977109</v>
        <stp/>
        <stp>BQL|18020972322668197171</stp>
        <tr r="B29" s="10"/>
      </tp>
      <tp t="s">
        <v>#N/A Requesting Data...3892911072</v>
        <stp/>
        <stp>BQL|11013316553435038802</stp>
        <tr r="B154" s="10"/>
      </tp>
      <tp t="s">
        <v>#N/A Requesting Data...3156122035</v>
        <stp/>
        <stp>BQL|10261804110335059602</stp>
        <tr r="C286" s="5"/>
      </tp>
      <tp t="s">
        <v>#N/A Requesting Data...3478751590</v>
        <stp/>
        <stp>BQL|14717318787610462591</stp>
        <tr r="C364" s="5"/>
      </tp>
      <tp t="s">
        <v>#N/A Requesting Data...3790849067</v>
        <stp/>
        <stp>BQL|17771487681842499361</stp>
        <tr r="C68" s="5"/>
      </tp>
      <tp t="s">
        <v>#N/A Requesting Data...4217868658</v>
        <stp/>
        <stp>BQL|18011156348366671159</stp>
        <tr r="C21" s="5"/>
      </tp>
      <tp t="s">
        <v>#N/A Requesting Data...3104968968</v>
        <stp/>
        <stp>BQL|10940220206419107126</stp>
        <tr r="C163" s="5"/>
      </tp>
      <tp t="s">
        <v>#N/A Requesting Data...3687864458</v>
        <stp/>
        <stp>BQL|13700591396477547263</stp>
        <tr r="C312" s="5"/>
      </tp>
      <tp t="s">
        <v>#N/A Requesting Data...2879506489</v>
        <stp/>
        <stp>BQL|15791244356070835876</stp>
        <tr r="C226" s="5"/>
      </tp>
      <tp t="s">
        <v>#N/A Requesting Data...2246572609</v>
        <stp/>
        <stp>BQL|11194288781741433396</stp>
        <tr r="C138" s="5"/>
      </tp>
      <tp t="s">
        <v>#N/A Requesting Data...3463296514</v>
        <stp/>
        <stp>BQL|11899802762455689394</stp>
        <tr r="C136" s="5"/>
      </tp>
      <tp t="s">
        <v>#N/A Requesting Data...2406102426</v>
        <stp/>
        <stp>BQL|15538284810439043695</stp>
        <tr r="B111" s="10"/>
      </tp>
      <tp t="s">
        <v>#N/A Requesting Data...3705946719</v>
        <stp/>
        <stp>BQL|13609825010122061103</stp>
        <tr r="B68" s="10"/>
      </tp>
      <tp t="s">
        <v>#N/A Requesting Data...3470966385</v>
        <stp/>
        <stp>BQL|12474988251055278281</stp>
        <tr r="A1" s="8"/>
      </tp>
      <tp t="s">
        <v>#N/A Requesting Data...3167527685</v>
        <stp/>
        <stp>BQL|17126055142939771367</stp>
        <tr r="C96" s="5"/>
      </tp>
      <tp t="s">
        <v>#N/A Requesting Data...2613052784</v>
        <stp/>
        <stp>BQL|15463314552723277939</stp>
        <tr r="C339" s="5"/>
      </tp>
      <tp t="s">
        <v>#N/A Requesting Data...2984602894</v>
        <stp/>
        <stp>BQL|10385145592051536067</stp>
        <tr r="C162" s="5"/>
      </tp>
      <tp t="s">
        <v>#N/A Requesting Data...3802700584</v>
        <stp/>
        <stp>BQL|16814865128684321138</stp>
        <tr r="C137" s="5"/>
      </tp>
      <tp t="s">
        <v>#N/A Requesting Data...2369400059</v>
        <stp/>
        <stp>BQL|11315837524636406467</stp>
        <tr r="C155" s="5"/>
      </tp>
      <tp t="s">
        <v>#N/A Requesting Data...4040922556</v>
        <stp/>
        <stp>BQL|17645482805378809252</stp>
        <tr r="B82" s="10"/>
      </tp>
      <tp t="s">
        <v>#N/A Requesting Data...3371300910</v>
        <stp/>
        <stp>BQL|14335546458964616987</stp>
        <tr r="B149" s="10"/>
      </tp>
      <tp t="s">
        <v>#N/A Requesting Data...3673242258</v>
        <stp/>
        <stp>BQL|11632150795872169274</stp>
        <tr r="C100" s="5"/>
      </tp>
      <tp t="s">
        <v>#N/A Requesting Data...3782524721</v>
        <stp/>
        <stp>BQL|14147198295130852577</stp>
        <tr r="B146" s="10"/>
      </tp>
      <tp t="s">
        <v>#N/A Requesting Data...3859048958</v>
        <stp/>
        <stp>BQL|11792846284791713925</stp>
        <tr r="B15" s="10"/>
      </tp>
      <tp t="s">
        <v>#N/A Requesting Data...3349339054</v>
        <stp/>
        <stp>BQL|17161133681755517285</stp>
        <tr r="C268" s="5"/>
      </tp>
      <tp t="s">
        <v>#N/A Requesting Data...3396911675</v>
        <stp/>
        <stp>BQL|13171089213898331300</stp>
        <tr r="C249" s="5"/>
      </tp>
      <tp t="s">
        <v>#N/A Requesting Data...3019995461</v>
        <stp/>
        <stp>BQL|17469706520602929958</stp>
        <tr r="C184" s="5"/>
      </tp>
      <tp t="s">
        <v>#N/A Requesting Data...3006848603</v>
        <stp/>
        <stp>BQL|11654738904339956638</stp>
        <tr r="C194" s="5"/>
      </tp>
      <tp t="s">
        <v>#N/A Requesting Data...2961652499</v>
        <stp/>
        <stp>BQL|11627432109834026879</stp>
        <tr r="B129" s="10"/>
      </tp>
      <tp t="s">
        <v>#N/A Requesting Data...2424515853</v>
        <stp/>
        <stp>BQL|13423145580290918321</stp>
        <tr r="B155" s="10"/>
      </tp>
      <tp t="s">
        <v>#N/A Requesting Data...3347162876</v>
        <stp/>
        <stp>BQL|17786665869358179631</stp>
        <tr r="C102" s="5"/>
      </tp>
      <tp t="s">
        <v>#N/A Requesting Data...3221167799</v>
        <stp/>
        <stp>BQL|14242513636469713371</stp>
        <tr r="C247" s="5"/>
      </tp>
      <tp t="s">
        <v>#N/A Requesting Data...2706243705</v>
        <stp/>
        <stp>BQL|16563931798846078892</stp>
        <tr r="B174" s="10"/>
      </tp>
      <tp t="s">
        <v>#N/A Requesting Data...3350632657</v>
        <stp/>
        <stp>BQL|15244887854578084898</stp>
        <tr r="C128" s="5"/>
      </tp>
      <tp t="s">
        <v>#N/A Requesting Data...2407196854</v>
        <stp/>
        <stp>BQL|15216306170528754133</stp>
        <tr r="C288" s="5"/>
      </tp>
      <tp t="s">
        <v>#N/A Requesting Data...2938298085</v>
        <stp/>
        <stp>BQL|10482112620489044242</stp>
        <tr r="B133" s="10"/>
      </tp>
      <tp t="s">
        <v>#N/A Requesting Data...2585373681</v>
        <stp/>
        <stp>BQL|13620625630149326769</stp>
        <tr r="C177" s="5"/>
      </tp>
      <tp t="s">
        <v>#N/A Requesting Data...2792966442</v>
        <stp/>
        <stp>BQL|14557506584275450445</stp>
        <tr r="C221" s="5"/>
      </tp>
      <tp t="s">
        <v>#N/A Requesting Data...3948538052</v>
        <stp/>
        <stp>BQL|11747975806784523421</stp>
        <tr r="C237" s="5"/>
      </tp>
      <tp t="s">
        <v>#N/A Requesting Data...2622425355</v>
        <stp/>
        <stp>BQL|11427955472923098430</stp>
        <tr r="B77" s="10"/>
      </tp>
      <tp t="s">
        <v>#N/A Requesting Data...4161039987</v>
        <stp/>
        <stp>BQL|16247132776639348193</stp>
        <tr r="B34" s="10"/>
      </tp>
      <tp t="s">
        <v>#N/A Requesting Data...3204512225</v>
        <stp/>
        <stp>BQL|18181319063041823471</stp>
        <tr r="B136" s="10"/>
      </tp>
      <tp t="s">
        <v>#N/A Requesting Data...4244495809</v>
        <stp/>
        <stp>BQL|14175844722621892706</stp>
        <tr r="C82" s="5"/>
      </tp>
      <tp t="s">
        <v>#N/A Requesting Data...2887209890</v>
        <stp/>
        <stp>BQL|16163856309942626450</stp>
        <tr r="C327" s="5"/>
      </tp>
      <tp t="s">
        <v>#N/A Requesting Data...2998965216</v>
        <stp/>
        <stp>BQL|16903828449696992450</stp>
        <tr r="B8" s="10"/>
      </tp>
      <tp t="s">
        <v>#N/A Requesting Data...3057182304</v>
        <stp/>
        <stp>BQL|13923666188084025191</stp>
        <tr r="C91" s="5"/>
      </tp>
      <tp t="s">
        <v>#N/A Requesting Data...4268623007</v>
        <stp/>
        <stp>BQL|17963016599627749186</stp>
        <tr r="B4" s="10"/>
      </tp>
      <tp t="s">
        <v>#N/A Requesting Data...3955041454</v>
        <stp/>
        <stp>BQL|13412493215749507745</stp>
        <tr r="C282" s="5"/>
      </tp>
      <tp t="s">
        <v>#N/A Requesting Data...2435690755</v>
        <stp/>
        <stp>BQL|13158984961060074412</stp>
        <tr r="C320" s="5"/>
      </tp>
      <tp t="s">
        <v>#N/A Requesting Data...3499723876</v>
        <stp/>
        <stp>BQL|12780217660629996743</stp>
        <tr r="C344" s="5"/>
      </tp>
      <tp t="s">
        <v>#N/A Requesting Data...3942143108</v>
        <stp/>
        <stp>BQL|13685493055265858078</stp>
        <tr r="C248" s="5"/>
      </tp>
      <tp t="s">
        <v>#N/A Requesting Data...3436999103</v>
        <stp/>
        <stp>BQL|16415468951496413636</stp>
        <tr r="B50" s="10"/>
      </tp>
      <tp t="s">
        <v>#N/A Requesting Data...2978046391</v>
        <stp/>
        <stp>BQL|17643164927382914199</stp>
        <tr r="C259" s="5"/>
      </tp>
      <tp t="s">
        <v>#N/A Requesting Data...3137376531</v>
        <stp/>
        <stp>BQL|15315750741464398532</stp>
        <tr r="C217" s="5"/>
      </tp>
      <tp t="s">
        <v>#N/A Requesting Data...3642570755</v>
        <stp/>
        <stp>BQL|18069801529954629192</stp>
        <tr r="C359" s="5"/>
      </tp>
      <tp t="s">
        <v>#N/A Requesting Data...3700396381</v>
        <stp/>
        <stp>BQL|14044506871275405431</stp>
        <tr r="C2" s="5"/>
      </tp>
      <tp t="s">
        <v>#N/A Requesting Data...2895808426</v>
        <stp/>
        <stp>BQL|11551829476981232856</stp>
        <tr r="B130" s="10"/>
      </tp>
      <tp t="s">
        <v>#N/A Requesting Data...2331058955</v>
        <stp/>
        <stp>BQL|15206677939662402596</stp>
        <tr r="B31" s="10"/>
      </tp>
      <tp t="s">
        <v>#N/A Requesting Data...4105961182</v>
        <stp/>
        <stp>BQL|17049076867505710379</stp>
        <tr r="B140" s="10"/>
      </tp>
      <tp t="s">
        <v>#N/A Requesting Data...3320021680</v>
        <stp/>
        <stp>BQL|17768450562577714573</stp>
        <tr r="C28" s="5"/>
      </tp>
      <tp t="s">
        <v>#N/A Requesting Data...2439294391</v>
        <stp/>
        <stp>BQL|18255121233904620958</stp>
        <tr r="C291" s="5"/>
      </tp>
      <tp t="s">
        <v>#N/A Requesting Data...3273384312</v>
        <stp/>
        <stp>BQL|15910207996961713888</stp>
        <tr r="B107" s="10"/>
      </tp>
      <tp t="s">
        <v>#N/A Requesting Data...3073617463</v>
        <stp/>
        <stp>BQL|16749318540725316361</stp>
        <tr r="C207" s="5"/>
      </tp>
      <tp t="s">
        <v>#N/A Requesting Data...3426989673</v>
        <stp/>
        <stp>BQL|10419672981001543849</stp>
        <tr r="C210" s="5"/>
      </tp>
      <tp t="s">
        <v>#N/A Requesting Data...2966954892</v>
        <stp/>
        <stp>BQL|18294371685236745284</stp>
        <tr r="C343" s="5"/>
      </tp>
      <tp t="s">
        <v>#N/A Requesting Data...4191020925</v>
        <stp/>
        <stp>BQL|10802018820865087069</stp>
        <tr r="B186" s="10"/>
      </tp>
      <tp t="s">
        <v>#N/A Requesting Data...2435430077</v>
        <stp/>
        <stp>BQL|18134728926613846951</stp>
        <tr r="C26" s="5"/>
      </tp>
      <tp t="s">
        <v>#N/A Requesting Data...2510361062</v>
        <stp/>
        <stp>BQL|11937286522937228198</stp>
        <tr r="C319" s="5"/>
      </tp>
      <tp t="s">
        <v>#N/A Requesting Data...3506610300</v>
        <stp/>
        <stp>BQL|12654216484038109791</stp>
        <tr r="B139" s="10"/>
      </tp>
      <tp t="s">
        <v>#N/A Requesting Data...2432872052</v>
        <stp/>
        <stp>BQL|10866200313141578557</stp>
        <tr r="C297" s="5"/>
      </tp>
      <tp t="s">
        <v>#N/A Requesting Data...2689939580</v>
        <stp/>
        <stp>BQL|17828088934455342710</stp>
        <tr r="C338" s="5"/>
      </tp>
      <tp t="s">
        <v>#N/A Requesting Data...3509266445</v>
        <stp/>
        <stp>BQL|13743296160320911160</stp>
        <tr r="C292" s="5"/>
      </tp>
      <tp t="s">
        <v>#N/A Requesting Data...2390852764</v>
        <stp/>
        <stp>BQL|17245880023743977809</stp>
        <tr r="B122" s="10"/>
      </tp>
      <tp t="s">
        <v>#N/A Requesting Data...3771768777</v>
        <stp/>
        <stp>BQL|12309327504067538009</stp>
        <tr r="C238" s="5"/>
      </tp>
      <tp t="s">
        <v>#N/A Requesting Data...2862063056</v>
        <stp/>
        <stp>BQL|13625362717597365072</stp>
        <tr r="C93" s="5"/>
      </tp>
      <tp t="s">
        <v>#N/A Requesting Data...3037317168</v>
        <stp/>
        <stp>BQL|12559341563075754461</stp>
        <tr r="C55" s="5"/>
      </tp>
      <tp t="s">
        <v>#N/A Requesting Data...4205692785</v>
        <stp/>
        <stp>BQL|15768122310396331550</stp>
        <tr r="C87" s="5"/>
      </tp>
      <tp t="s">
        <v>#N/A Requesting Data...3043255063</v>
        <stp/>
        <stp>BQL|16211319310345666773</stp>
        <tr r="C301" s="5"/>
      </tp>
      <tp t="s">
        <v>#N/A Requesting Data...2284977494</v>
        <stp/>
        <stp>BQL|18025921458081238359</stp>
        <tr r="C365" s="5"/>
      </tp>
      <tp t="s">
        <v>#N/A Requesting Data...2629357230</v>
        <stp/>
        <stp>BQL|10822401954947530046</stp>
        <tr r="C169" s="5"/>
      </tp>
      <tp t="s">
        <v>#N/A Requesting Data...3892832107</v>
        <stp/>
        <stp>BQL|15053579319135502268</stp>
        <tr r="B126" s="10"/>
      </tp>
      <tp t="s">
        <v>#N/A Requesting Data...4110023730</v>
        <stp/>
        <stp>BQL|17882750140227240531</stp>
        <tr r="B109" s="10"/>
      </tp>
      <tp t="s">
        <v>#N/A Requesting Data...3242112967</v>
        <stp/>
        <stp>BQL|15528909232519769084</stp>
        <tr r="C144" s="5"/>
      </tp>
      <tp t="s">
        <v>#N/A Requesting Data...4069372569</v>
        <stp/>
        <stp>BQL|17381395876096282367</stp>
        <tr r="C132" s="5"/>
      </tp>
      <tp t="s">
        <v>#N/A Requesting Data...3900483671</v>
        <stp/>
        <stp>BQL|10303334448829243816</stp>
        <tr r="C324" s="5"/>
      </tp>
      <tp t="s">
        <v>#N/A Requesting Data...4018224832</v>
        <stp/>
        <stp>BQL|10813304903095559053</stp>
        <tr r="C110" s="5"/>
      </tp>
      <tp t="s">
        <v>#N/A Requesting Data...3750135390</v>
        <stp/>
        <stp>BQL|14149676173870457044</stp>
        <tr r="C41" s="5"/>
      </tp>
      <tp t="s">
        <v>#N/A Requesting Data...3566356421</v>
        <stp/>
        <stp>BQL|14962804119098148065</stp>
        <tr r="C72" s="5"/>
      </tp>
      <tp t="s">
        <v>#N/A Requesting Data...3493524040</v>
        <stp/>
        <stp>BQL|11112307181788367754</stp>
        <tr r="C253" s="5"/>
      </tp>
      <tp t="s">
        <v>#N/A Requesting Data...2324918566</v>
        <stp/>
        <stp>BQL|15081725757544527668</stp>
        <tr r="C140" s="5"/>
      </tp>
      <tp t="s">
        <v>#N/A Requesting Data...3121877324</v>
        <stp/>
        <stp>BQL|10914725009306012447</stp>
        <tr r="C323" s="5"/>
      </tp>
      <tp t="s">
        <v>#N/A Requesting Data...2542634141</v>
        <stp/>
        <stp>BQL|17072365425027186427</stp>
        <tr r="C198" s="5"/>
      </tp>
      <tp t="s">
        <v>#N/A Requesting Data...3117463442</v>
        <stp/>
        <stp>BQL|16653761582149127508</stp>
        <tr r="C112" s="5"/>
      </tp>
      <tp t="s">
        <v>#N/A Requesting Data...2967670975</v>
        <stp/>
        <stp>BQL|15880527831444897215</stp>
        <tr r="B187" s="10"/>
      </tp>
      <tp t="s">
        <v>#N/A Requesting Data...3687635119</v>
        <stp/>
        <stp>BQL|15792576806293934628</stp>
        <tr r="C17" s="5"/>
      </tp>
      <tp t="s">
        <v>#N/A Requesting Data...2672003610</v>
        <stp/>
        <stp>BQL|13362153695829628793</stp>
        <tr r="B78" s="10"/>
      </tp>
      <tp t="s">
        <v>#N/A Requesting Data...2784985425</v>
        <stp/>
        <stp>BQL|17487542537151924525</stp>
        <tr r="C70" s="5"/>
      </tp>
      <tp t="s">
        <v>#N/A Requesting Data...3942918124</v>
        <stp/>
        <stp>BQL|10721138937704457389</stp>
        <tr r="B119" s="10"/>
      </tp>
      <tp t="s">
        <v>#N/A Requesting Data...3508732420</v>
        <stp/>
        <stp>BQL|16523647841949921812</stp>
        <tr r="C202" s="5"/>
      </tp>
      <tp t="s">
        <v>#N/A Requesting Data...3517083906</v>
        <stp/>
        <stp>BQL|10480307740294876678</stp>
        <tr r="B17" s="10"/>
      </tp>
      <tp t="s">
        <v>#N/A Requesting Data...2473274773</v>
        <stp/>
        <stp>BQL|11125489060642580474</stp>
        <tr r="B9" s="10"/>
      </tp>
      <tp t="s">
        <v>#N/A Requesting Data...4199959303</v>
        <stp/>
        <stp>BQL|11839711567296377361</stp>
        <tr r="C18" s="5"/>
      </tp>
      <tp t="s">
        <v>#N/A Requesting Data...3155517898</v>
        <stp/>
        <stp>BQL|10758719690303139927</stp>
        <tr r="C158" s="5"/>
      </tp>
      <tp t="s">
        <v>#N/A Requesting Data...3510769460</v>
        <stp/>
        <stp>BQL|16321746114555075169</stp>
        <tr r="C49" s="5"/>
      </tp>
      <tp t="s">
        <v>#N/A Requesting Data...2829064733</v>
        <stp/>
        <stp>BQL|10700353050360053277</stp>
        <tr r="C285" s="5"/>
      </tp>
      <tp t="s">
        <v>#N/A Requesting Data...3506199749</v>
        <stp/>
        <stp>BQL|12501788389880174907</stp>
        <tr r="C39" s="5"/>
      </tp>
      <tp t="s">
        <v>#N/A Requesting Data...3962559292</v>
        <stp/>
        <stp>BQL|17016483457071274391</stp>
        <tr r="C40" s="5"/>
      </tp>
      <tp t="s">
        <v>#N/A Requesting Data...2349553084</v>
        <stp/>
        <stp>BQL|16116120909775426699</stp>
        <tr r="B153" s="10"/>
      </tp>
      <tp t="s">
        <v>#N/A Requesting Data...3439994594</v>
        <stp/>
        <stp>BQL|16870398793609459102</stp>
        <tr r="C233" s="5"/>
      </tp>
      <tp t="s">
        <v>#N/A Requesting Data...2609388906</v>
        <stp/>
        <stp>BQL|18327875337363462461</stp>
        <tr r="A1" s="9"/>
      </tp>
      <tp t="s">
        <v>#N/A Requesting Data...2715440538</v>
        <stp/>
        <stp>BQL|11604096720424819370</stp>
        <tr r="C90" s="5"/>
      </tp>
      <tp t="s">
        <v>#N/A Requesting Data...2770451318</v>
        <stp/>
        <stp>BQL|12284304270056701463</stp>
        <tr r="C279" s="5"/>
      </tp>
      <tp t="s">
        <v>#N/A Requesting Data...3413556306</v>
        <stp/>
        <stp>BQL|17150211700152102323</stp>
        <tr r="C310" s="5"/>
      </tp>
      <tp t="s">
        <v>#N/A Requesting Data...4184741784</v>
        <stp/>
        <stp>BQL|13056333052527299611</stp>
        <tr r="A2" s="11"/>
      </tp>
      <tp t="s">
        <v>#N/A Requesting Data...2422535468</v>
        <stp/>
        <stp>BQL|15869551925930712624</stp>
        <tr r="C34" s="5"/>
      </tp>
      <tp t="s">
        <v>#N/A Requesting Data...2705117653</v>
        <stp/>
        <stp>BQL|17196282932372131075</stp>
        <tr r="C265" s="5"/>
      </tp>
      <tp t="s">
        <v>#N/A Requesting Data...4118022092</v>
        <stp/>
        <stp>BQL|12075198487509073638</stp>
        <tr r="C123" s="5"/>
      </tp>
      <tp t="s">
        <v>#N/A Requesting Data...4183441628</v>
        <stp/>
        <stp>BQL|12353503134444160486</stp>
        <tr r="B104" s="10"/>
      </tp>
      <tp t="s">
        <v>#N/A Requesting Data...3621044181</v>
        <stp/>
        <stp>BQL|10332416434894800770</stp>
        <tr r="C361" s="5"/>
      </tp>
      <tp t="s">
        <v>#N/A Requesting Data...2527902847</v>
        <stp/>
        <stp>BQL|17418966593037848403</stp>
        <tr r="C254" s="5"/>
      </tp>
      <tp t="s">
        <v>#N/A Requesting Data...3963439519</v>
        <stp/>
        <stp>BQL|12991153520374246143</stp>
        <tr r="C126" s="5"/>
      </tp>
      <tp t="s">
        <v>#N/A Requesting Data...4159883280</v>
        <stp/>
        <stp>BQL|12365102771066698110</stp>
        <tr r="C56" s="5"/>
      </tp>
      <tp t="s">
        <v>#N/A Requesting Data...4005168209</v>
        <stp/>
        <stp>BQL|16364757913655219631</stp>
        <tr r="C143" s="5"/>
      </tp>
      <tp t="s">
        <v>#N/A Requesting Data...3834322057</v>
        <stp/>
        <stp>BQL|16599606070247128333</stp>
        <tr r="C281" s="5"/>
      </tp>
      <tp t="s">
        <v>#N/A Requesting Data...3470605596</v>
        <stp/>
        <stp>BQL|18036531815068114706</stp>
        <tr r="B115" s="10"/>
      </tp>
      <tp t="s">
        <v>#N/A Requesting Data...2383557275</v>
        <stp/>
        <stp>BQL|10744790549295656579</stp>
        <tr r="C9" s="5"/>
      </tp>
      <tp t="s">
        <v>#N/A Requesting Data...3765930661</v>
        <stp/>
        <stp>BQL|13584522859461916160</stp>
        <tr r="C193" s="5"/>
      </tp>
      <tp t="s">
        <v>#N/A Requesting Data...3004413974</v>
        <stp/>
        <stp>BQL|12979015129482487168</stp>
        <tr r="C146" s="5"/>
      </tp>
      <tp t="s">
        <v>#N/A Requesting Data...4247232152</v>
        <stp/>
        <stp>BQL|16016672350337223178</stp>
        <tr r="C276" s="5"/>
      </tp>
      <tp t="s">
        <v>#N/A Requesting Data...3251868938</v>
        <stp/>
        <stp>BQL|11375425232782383728</stp>
        <tr r="C149" s="5"/>
      </tp>
      <tp t="s">
        <v>#N/A Requesting Data...2743232870</v>
        <stp/>
        <stp>BQL|17119984352928349056</stp>
        <tr r="C192" s="5"/>
      </tp>
      <tp t="s">
        <v>#N/A Requesting Data...3581472550</v>
        <stp/>
        <stp>BQL|11090064929879751948</stp>
        <tr r="C157" s="5"/>
      </tp>
      <tp t="s">
        <v>#N/A Requesting Data...3600726254</v>
        <stp/>
        <stp>BQL|14013254219630486444</stp>
        <tr r="C330" s="5"/>
      </tp>
      <tp t="s">
        <v>#N/A Requesting Data...3604288084</v>
        <stp/>
        <stp>BQL|16800564770055362213</stp>
        <tr r="C117" s="5"/>
      </tp>
      <tp t="s">
        <v>#N/A Requesting Data...3741851810</v>
        <stp/>
        <stp>BQL|14635792024120719205</stp>
        <tr r="C204" s="5"/>
      </tp>
      <tp t="s">
        <v>#N/A Requesting Data...3446140481</v>
        <stp/>
        <stp>BQL|12550467328671672630</stp>
        <tr r="C145" s="5"/>
      </tp>
      <tp t="s">
        <v>#N/A Requesting Data...3878242788</v>
        <stp/>
        <stp>BQL|14920283251699069998</stp>
        <tr r="B64" s="10"/>
      </tp>
      <tp t="s">
        <v>#N/A Requesting Data...3290269906</v>
        <stp/>
        <stp>BQL|11744329491371902950</stp>
        <tr r="C218" s="5"/>
      </tp>
      <tp t="s">
        <v>#N/A Requesting Data...3032394790</v>
        <stp/>
        <stp>BQL|15791268608371413572</stp>
        <tr r="C115" s="5"/>
      </tp>
      <tp t="s">
        <v>#N/A Requesting Data...2783096709</v>
        <stp/>
        <stp>BQL|12759517203200195517</stp>
        <tr r="B114" s="10"/>
      </tp>
      <tp t="s">
        <v>#N/A Requesting Data...2587016451</v>
        <stp/>
        <stp>BQL|15362102573680264171</stp>
        <tr r="B69" s="10"/>
      </tp>
      <tp t="s">
        <v>#N/A Requesting Data...3781420357</v>
        <stp/>
        <stp>BQL|17037749935281153063</stp>
        <tr r="C283" s="5"/>
      </tp>
      <tp t="s">
        <v>#N/A Requesting Data...2736055409</v>
        <stp/>
        <stp>BQL|13526520300175040164</stp>
        <tr r="C354" s="5"/>
      </tp>
      <tp t="s">
        <v>#N/A Requesting Data...3805807264</v>
        <stp/>
        <stp>BQL|11991260608247250677</stp>
        <tr r="B178" s="10"/>
      </tp>
      <tp t="s">
        <v>#N/A Requesting Data...3533620905</v>
        <stp/>
        <stp>BQL|18396965972233106748</stp>
        <tr r="C35" s="5"/>
      </tp>
      <tp t="s">
        <v>#N/A Requesting Data...3990166983</v>
        <stp/>
        <stp>BQL|13201396117203548044</stp>
        <tr r="B85" s="10"/>
      </tp>
      <tp t="s">
        <v>#N/A Requesting Data...2954536084</v>
        <stp/>
        <stp>BQL|15447089922603309613</stp>
        <tr r="B171" s="10"/>
      </tp>
      <tp t="s">
        <v>#N/A Requesting Data...2352546029</v>
        <stp/>
        <stp>BQL|15794699739027917573</stp>
        <tr r="B89" s="10"/>
      </tp>
      <tp t="s">
        <v>#N/A Requesting Data...3889072694</v>
        <stp/>
        <stp>BQL|15775155637035680095</stp>
        <tr r="C161" s="5"/>
      </tp>
      <tp t="s">
        <v>#N/A Requesting Data...3578868684</v>
        <stp/>
        <stp>BQL|12856681837333393515</stp>
        <tr r="C337" s="5"/>
      </tp>
      <tp t="s">
        <v>#N/A Requesting Data...3627127242</v>
        <stp/>
        <stp>BQL|14790248060728050962</stp>
        <tr r="C73" s="5"/>
      </tp>
      <tp t="s">
        <v>#N/A Requesting Data...3984261936</v>
        <stp/>
        <stp>BQL|10767277734642010239</stp>
        <tr r="C64" s="5"/>
      </tp>
      <tp t="s">
        <v>#N/A Requesting Data...3650050796</v>
        <stp/>
        <stp>BQL|17413551768961753492</stp>
        <tr r="B101" s="10"/>
      </tp>
      <tp t="s">
        <v>#N/A Requesting Data...3642282094</v>
        <stp/>
        <stp>BQL|11433816951149698434</stp>
        <tr r="C139" s="5"/>
      </tp>
      <tp t="s">
        <v>#N/A Requesting Data...3032313303</v>
        <stp/>
        <stp>BQL|16771408711674558621</stp>
        <tr r="C69" s="5"/>
      </tp>
      <tp t="s">
        <v>#N/A Requesting Data...3278410331</v>
        <stp/>
        <stp>BQL|12034508501460188617</stp>
        <tr r="C245" s="5"/>
      </tp>
      <tp t="s">
        <v>#N/A Requesting Data...2796529203</v>
        <stp/>
        <stp>BQL|14230629808076806503</stp>
        <tr r="C201" s="5"/>
      </tp>
      <tp t="s">
        <v>#N/A Requesting Data...2838966791</v>
        <stp/>
        <stp>BQL|18299311226318544007</stp>
        <tr r="C341" s="5"/>
      </tp>
      <tp t="s">
        <v>#N/A Requesting Data...3639214899</v>
        <stp/>
        <stp>BQL|15220296838417399206</stp>
        <tr r="C125" s="5"/>
      </tp>
      <tp t="s">
        <v>#N/A Requesting Data...4234697049</v>
        <stp/>
        <stp>BQL|13258381558454075017</stp>
        <tr r="C20" s="5"/>
      </tp>
      <tp t="s">
        <v>#N/A Requesting Data...3581222834</v>
        <stp/>
        <stp>BQL|17570259611775096024</stp>
        <tr r="C166" s="5"/>
      </tp>
      <tp t="s">
        <v>#N/A Requesting Data...3484905481</v>
        <stp/>
        <stp>BQL|14854292908946215192</stp>
        <tr r="B58" s="10"/>
      </tp>
      <tp t="s">
        <v>#N/A Requesting Data...2516615498</v>
        <stp/>
        <stp>BQL|16655903356189125239</stp>
        <tr r="C187" s="5"/>
      </tp>
      <tp t="s">
        <v>#N/A Requesting Data...3445470898</v>
        <stp/>
        <stp>BQL|17387060049134186610</stp>
        <tr r="B92" s="10"/>
      </tp>
      <tp t="s">
        <v>#N/A Requesting Data...3695056679</v>
        <stp/>
        <stp>BQL|16795665129665141668</stp>
        <tr r="C367" s="5"/>
      </tp>
      <tp t="s">
        <v>#N/A Requesting Data...3630934456</v>
        <stp/>
        <stp>BQL|16520769314183936247</stp>
        <tr r="B164" s="10"/>
      </tp>
      <tp t="s">
        <v>#N/A Requesting Data...2786482357</v>
        <stp/>
        <stp>BQL|14538444403280000186</stp>
        <tr r="C332" s="5"/>
      </tp>
      <tp t="s">
        <v>#N/A Requesting Data...3053560739</v>
        <stp/>
        <stp>BQL|10613252661175000159</stp>
        <tr r="B37" s="10"/>
      </tp>
      <tp t="s">
        <v>#N/A Requesting Data...4009229824</v>
        <stp/>
        <stp>BQL|12633302540906360324</stp>
        <tr r="C66" s="5"/>
      </tp>
      <tp t="s">
        <v>#N/A Requesting Data...2782907638</v>
        <stp/>
        <stp>BQL|11236032120587341452</stp>
        <tr r="B157" s="10"/>
      </tp>
      <tp t="s">
        <v>#N/A Requesting Data...2509294144</v>
        <stp/>
        <stp>BQL|12129708420920004763</stp>
        <tr r="B156" s="10"/>
      </tp>
      <tp t="s">
        <v>#N/A Requesting Data...3048728323</v>
        <stp/>
        <stp>BQL|10046924248904588986</stp>
        <tr r="C47" s="5"/>
      </tp>
      <tp t="s">
        <v>#N/A Requesting Data...4110494509</v>
        <stp/>
        <stp>BQL|16862484469515887104</stp>
        <tr r="C51" s="5"/>
      </tp>
      <tp t="s">
        <v>#N/A Requesting Data...3028570062</v>
        <stp/>
        <stp>BQL|13252440993828437601</stp>
        <tr r="C22" s="5"/>
      </tp>
      <tp t="s">
        <v>#N/A Requesting Data...3130979199</v>
        <stp/>
        <stp>BQL|15824308812805802228</stp>
        <tr r="B185" s="10"/>
      </tp>
      <tp t="s">
        <v>#N/A Requesting Data...4226323313</v>
        <stp/>
        <stp>BQL|16783862459703986819</stp>
        <tr r="C3" s="5"/>
      </tp>
      <tp t="s">
        <v>#N/A Requesting Data...4043734066</v>
        <stp/>
        <stp>BQL|11149821017861339956</stp>
        <tr r="C272" s="5"/>
      </tp>
      <tp t="s">
        <v>#N/A Requesting Data...4012856684</v>
        <stp/>
        <stp>BQL|12800474951682094127</stp>
        <tr r="B183" s="10"/>
      </tp>
      <tp t="s">
        <v>#N/A Requesting Data...3996372223</v>
        <stp/>
        <stp>BQL|18045658198463783466</stp>
        <tr r="B21" s="10"/>
      </tp>
      <tp t="s">
        <v>#N/A Requesting Data...4149067519</v>
        <stp/>
        <stp>BQL|11946936357055731865</stp>
        <tr r="B189" s="10"/>
      </tp>
      <tp t="s">
        <v>#N/A Requesting Data...3391739506</v>
        <stp/>
        <stp>BQL|12032465858544664770</stp>
        <tr r="C99" s="5"/>
      </tp>
      <tp t="s">
        <v>#N/A Requesting Data...2635645557</v>
        <stp/>
        <stp>BQL|13051969583110945220</stp>
        <tr r="C43" s="5"/>
      </tp>
      <tp t="s">
        <v>#N/A Requesting Data...3702189302</v>
        <stp/>
        <stp>BQL|13093981285213364102</stp>
        <tr r="C358" s="5"/>
      </tp>
      <tp t="s">
        <v>#N/A Requesting Data...3851526971</v>
        <stp/>
        <stp>BQL|11521195265986489045</stp>
        <tr r="C111" s="5"/>
      </tp>
      <tp t="s">
        <v>#N/A Requesting Data...4186237538</v>
        <stp/>
        <stp>BQL|10738964959925704940</stp>
        <tr r="B117" s="10"/>
      </tp>
      <tp t="s">
        <v>#N/A Requesting Data...3247392515</v>
        <stp/>
        <stp>BQL|13905311765900117666</stp>
        <tr r="C107" s="5"/>
      </tp>
      <tp t="s">
        <v>#N/A Requesting Data...2494636009</v>
        <stp/>
        <stp>BQL|11285753965399118998</stp>
        <tr r="B3" s="10"/>
      </tp>
      <tp t="s">
        <v>#N/A Requesting Data...4012775687</v>
        <stp/>
        <stp>BQL|10506578446008779999</stp>
        <tr r="C232" s="5"/>
      </tp>
      <tp t="s">
        <v>#N/A N/A</v>
        <stp/>
        <stp>BDP|15550927741950641295</stp>
        <tr r="D81" s="8"/>
      </tp>
      <tp t="s">
        <v>#N/A N/A</v>
        <stp/>
        <stp>BDP|18243777373226807478</stp>
        <tr r="G444" s="9"/>
      </tp>
      <tp t="s">
        <v>#N/A Requesting Data...4058273818</v>
        <stp/>
        <stp>BDP|17332829411663072793</stp>
        <tr r="I174" s="9"/>
      </tp>
      <tp t="s">
        <v>#N/A N/A</v>
        <stp/>
        <stp>BDP|15007118993974253399</stp>
        <tr r="E501" s="8"/>
      </tp>
      <tp t="s">
        <v>#N/A Requesting Data...3613061385</v>
        <stp/>
        <stp>BDP|16792237310379858654</stp>
        <tr r="H442" s="8"/>
        <tr r="I442" s="8"/>
        <tr r="H142" s="5"/>
      </tp>
      <tp t="s">
        <v>#N/A N/A</v>
        <stp/>
        <stp>BDP|17248272558388539215</stp>
        <tr r="G254" s="8"/>
      </tp>
      <tp t="s">
        <v>#N/A N/A</v>
        <stp/>
        <stp>BDP|15558898372350358049</stp>
        <tr r="E590" s="9"/>
      </tp>
      <tp t="s">
        <v>#N/A N/A</v>
        <stp/>
        <stp>BDP|10172988791638197201</stp>
        <tr r="F178" s="5"/>
      </tp>
      <tp t="s">
        <v>#N/A Requesting Data...2953231596</v>
        <stp/>
        <stp>BDP|11367186247126307864</stp>
        <tr r="I72" s="5"/>
      </tp>
      <tp t="s">
        <v>#N/A N/A</v>
        <stp/>
        <stp>BDP|14726404349796344841</stp>
        <tr r="F320" s="8"/>
      </tp>
      <tp t="s">
        <v>#N/A Requesting Data...3506078328</v>
        <stp/>
        <stp>BDP|17062186365503323973</stp>
        <tr r="H174" s="5"/>
      </tp>
      <tp t="s">
        <v>#N/A Requesting Data...3387762454</v>
        <stp/>
        <stp>BDP|17442711533989663082</stp>
        <tr r="H549" s="9"/>
      </tp>
      <tp t="s">
        <v>#N/A N/A</v>
        <stp/>
        <stp>BDP|10432667192392173793</stp>
        <tr r="G590" s="9"/>
      </tp>
      <tp t="s">
        <v>#N/A N/A</v>
        <stp/>
        <stp>BDP|15213156112318501787</stp>
        <tr r="F356" s="8"/>
      </tp>
      <tp t="s">
        <v>#N/A N/A</v>
        <stp/>
        <stp>BDP|12050413549439333133</stp>
        <tr r="D441" s="8"/>
      </tp>
      <tp t="s">
        <v>#N/A N/A</v>
        <stp/>
        <stp>BDP|18302785147607271665</stp>
        <tr r="E342" s="8"/>
        <tr r="E97" s="5"/>
      </tp>
      <tp t="s">
        <v>#N/A Requesting Data...3621765202</v>
        <stp/>
        <stp>BDP|16513188981951087448</stp>
        <tr r="H79" s="10"/>
      </tp>
      <tp t="s">
        <v>#N/A Requesting Data...4156435023</v>
        <stp/>
        <stp>BDP|14247884591567675852</stp>
        <tr r="H107" s="8"/>
        <tr r="I107" s="8"/>
      </tp>
      <tp t="s">
        <v>#N/A N/A</v>
        <stp/>
        <stp>BDP|10097583371421800998</stp>
        <tr r="E173" s="9"/>
      </tp>
      <tp t="s">
        <v>#N/A N/A</v>
        <stp/>
        <stp>BDP|14933143646679080238</stp>
        <tr r="F32" s="10"/>
      </tp>
      <tp t="s">
        <v>#N/A Requesting Data...2605052198</v>
        <stp/>
        <stp>BDP|18183488190127832894</stp>
        <tr r="I119" s="9"/>
      </tp>
      <tp t="s">
        <v>#N/A Requesting Data...3204450821</v>
        <stp/>
        <stp>BDP|14636875212274904321</stp>
        <tr r="H301" s="9"/>
      </tp>
      <tp t="s">
        <v>#N/A Requesting Data...2432455263</v>
        <stp/>
        <stp>BDP|16582012939176594906</stp>
        <tr r="H571" s="9"/>
      </tp>
      <tp t="s">
        <v>#N/A N/A</v>
        <stp/>
        <stp>BDP|17331237780566887133</stp>
        <tr r="E179" s="10"/>
      </tp>
      <tp t="s">
        <v>#N/A N/A</v>
        <stp/>
        <stp>BDP|10413844566932507684</stp>
        <tr r="D211" s="9"/>
      </tp>
      <tp t="s">
        <v>#N/A N/A</v>
        <stp/>
        <stp>BDP|15324299253348613046</stp>
        <tr r="G443" s="8"/>
      </tp>
      <tp t="s">
        <v>#N/A Requesting Data...2577541592</v>
        <stp/>
        <stp>BDP|10825658617595658875</stp>
        <tr r="H102" s="10"/>
      </tp>
      <tp t="s">
        <v>#N/A N/A</v>
        <stp/>
        <stp>BDP|17591654019668060221</stp>
        <tr r="G361" s="9"/>
      </tp>
      <tp t="s">
        <v>#N/A N/A</v>
        <stp/>
        <stp>BDP|16459541003469964015</stp>
        <tr r="G5" s="8"/>
        <tr r="G310" s="5"/>
      </tp>
      <tp t="s">
        <v>#N/A N/A</v>
        <stp/>
        <stp>BDP|17144536192752847330</stp>
        <tr r="D101" s="10"/>
      </tp>
      <tp t="s">
        <v>#N/A N/A</v>
        <stp/>
        <stp>BDP|16517481865636478871</stp>
        <tr r="D114" s="10"/>
      </tp>
      <tp t="s">
        <v>#N/A N/A</v>
        <stp/>
        <stp>BDP|17489479006678643184</stp>
        <tr r="F347" s="9"/>
      </tp>
      <tp t="s">
        <v>#N/A N/A</v>
        <stp/>
        <stp>BDP|15747235968012638915</stp>
        <tr r="E21" s="9"/>
      </tp>
      <tp t="s">
        <v>#N/A Requesting Data...3371026882</v>
        <stp/>
        <stp>BDP|17076054447120133986</stp>
        <tr r="G76" s="10"/>
      </tp>
      <tp t="s">
        <v>#N/A N/A</v>
        <stp/>
        <stp>BDP|14363637881098226885</stp>
        <tr r="D99" s="10"/>
      </tp>
      <tp t="s">
        <v>#N/A Requesting Data...4111914982</v>
        <stp/>
        <stp>BDP|17847420897632300257</stp>
        <tr r="H252" s="5"/>
        <tr r="H154" s="9"/>
      </tp>
      <tp t="s">
        <v>#N/A N/A</v>
        <stp/>
        <stp>BDP|18236688452671599061</stp>
        <tr r="E390" s="9"/>
      </tp>
      <tp t="s">
        <v>#N/A N/A</v>
        <stp/>
        <stp>BDP|13656689110897597909</stp>
        <tr r="E189" s="10"/>
      </tp>
      <tp t="s">
        <v>#N/A Requesting Data...2967196481</v>
        <stp/>
        <stp>BDP|13325802868974799369</stp>
        <tr r="H106" s="8"/>
        <tr r="I106" s="8"/>
      </tp>
      <tp t="s">
        <v>#N/A Requesting Data...3173609717</v>
        <stp/>
        <stp>BDP|15878903462974266425</stp>
        <tr r="G3" s="6"/>
      </tp>
      <tp t="s">
        <v>#N/A Requesting Data...3965457400</v>
        <stp/>
        <stp>BDP|12954110109838951125</stp>
        <tr r="H459" s="8"/>
        <tr r="I459" s="8"/>
      </tp>
      <tp t="s">
        <v>#N/A Requesting Data...2875162705</v>
        <stp/>
        <stp>BDP|11497444382271177694</stp>
        <tr r="H169" s="9"/>
      </tp>
      <tp t="s">
        <v>#N/A N/A</v>
        <stp/>
        <stp>BDP|12317027133693150897</stp>
        <tr r="E228" s="8"/>
      </tp>
      <tp t="s">
        <v>#N/A N/A</v>
        <stp/>
        <stp>BDP|15334644074058028697</stp>
        <tr r="F452" s="9"/>
      </tp>
      <tp t="s">
        <v>#N/A N/A</v>
        <stp/>
        <stp>BDP|17868453050379029576</stp>
        <tr r="F105" s="10"/>
      </tp>
      <tp t="s">
        <v>#N/A N/A</v>
        <stp/>
        <stp>BDP|15403646745154932966</stp>
        <tr r="E232" s="8"/>
      </tp>
      <tp t="s">
        <v>#N/A N/A</v>
        <stp/>
        <stp>BDP|18181282815845769414</stp>
        <tr r="F355" s="5"/>
      </tp>
      <tp t="s">
        <v>#N/A Requesting Data...3343500910</v>
        <stp/>
        <stp>BDP|14962768025363239829</stp>
        <tr r="G162" s="10"/>
      </tp>
      <tp t="s">
        <v>#N/A N/A</v>
        <stp/>
        <stp>BDP|14401137682106769186</stp>
        <tr r="E93" s="10"/>
      </tp>
      <tp t="s">
        <v>#N/A N/A</v>
        <stp/>
        <stp>BDP|15214111325334841843</stp>
        <tr r="F366" s="9"/>
      </tp>
      <tp t="s">
        <v>#N/A N/A</v>
        <stp/>
        <stp>BDP|17365519153778579594</stp>
        <tr r="E84" s="10"/>
      </tp>
      <tp t="s">
        <v>#N/A N/A</v>
        <stp/>
        <stp>BDP|18408258135392053197</stp>
        <tr r="G46" s="8"/>
      </tp>
      <tp t="s">
        <v>#N/A Requesting Data...3549076401</v>
        <stp/>
        <stp>BDP|18198981386050445363</stp>
        <tr r="I28" s="9"/>
      </tp>
      <tp t="s">
        <v>#N/A Requesting Data...4072674683</v>
        <stp/>
        <stp>BDP|13789822377384948263</stp>
        <tr r="H152" s="8"/>
        <tr r="I152" s="8"/>
      </tp>
      <tp t="s">
        <v>#N/A N/A</v>
        <stp/>
        <stp>BDP|10803528020259315446</stp>
        <tr r="E151" s="5"/>
      </tp>
      <tp t="s">
        <v>#N/A N/A</v>
        <stp/>
        <stp>BDP|16800546709908943117</stp>
        <tr r="G203" s="9"/>
      </tp>
      <tp t="s">
        <v>#N/A Requesting Data...3830306132</v>
        <stp/>
        <stp>BDP|16021190976482434866</stp>
        <tr r="H12" s="8"/>
        <tr r="I12" s="8"/>
        <tr r="H350" s="5"/>
      </tp>
      <tp t="s">
        <v>#N/A N/A</v>
        <stp/>
        <stp>BDP|14456815019400005717</stp>
        <tr r="D185" s="8"/>
      </tp>
      <tp t="s">
        <v>#N/A N/A</v>
        <stp/>
        <stp>BDP|11128844243786377183</stp>
        <tr r="E147" s="8"/>
      </tp>
      <tp t="s">
        <v>#N/A Requesting Data...3763292172</v>
        <stp/>
        <stp>BDP|17399418495688278884</stp>
        <tr r="H420" s="9"/>
      </tp>
      <tp t="s">
        <v>#N/A N/A</v>
        <stp/>
        <stp>BDP|14155256550460063995</stp>
        <tr r="E146" s="9"/>
      </tp>
      <tp t="s">
        <v>#N/A Requesting Data...4254893645</v>
        <stp/>
        <stp>BDP|11379488091541110772</stp>
        <tr r="H3" s="6"/>
      </tp>
      <tp t="s">
        <v>#N/A N/A</v>
        <stp/>
        <stp>BDP|15172018692935693380</stp>
        <tr r="C172" s="10"/>
      </tp>
      <tp t="s">
        <v>#N/A Requesting Data...3807457707</v>
        <stp/>
        <stp>BDP|12914709299723913551</stp>
        <tr r="H332" s="5"/>
      </tp>
      <tp t="s">
        <v>#N/A N/A</v>
        <stp/>
        <stp>BDP|11426289683729248815</stp>
        <tr r="E306" s="9"/>
      </tp>
      <tp t="s">
        <v>#N/A N/A</v>
        <stp/>
        <stp>BDP|13526124747889973554</stp>
        <tr r="E440" s="8"/>
        <tr r="E234" s="5"/>
      </tp>
      <tp t="s">
        <v>#N/A Requesting Data...4169963016</v>
        <stp/>
        <stp>BDP|17656335825778543491</stp>
        <tr r="H156" s="5"/>
      </tp>
      <tp t="s">
        <v>#N/A N/A</v>
        <stp/>
        <stp>BDP|18399379909494845591</stp>
        <tr r="D341" s="5"/>
        <tr r="D253" s="9"/>
      </tp>
      <tp t="s">
        <v>#N/A N/A</v>
        <stp/>
        <stp>BDP|10589182231098298022</stp>
        <tr r="G45" s="8"/>
      </tp>
      <tp t="s">
        <v>#N/A N/A</v>
        <stp/>
        <stp>BDP|17374820759577060745</stp>
        <tr r="C3" s="10"/>
      </tp>
      <tp t="s">
        <v>#N/A Requesting Data...3433365322</v>
        <stp/>
        <stp>BDP|10333177197332832072</stp>
        <tr r="H485" s="8"/>
        <tr r="I485" s="8"/>
      </tp>
      <tp t="s">
        <v>#N/A N/A</v>
        <stp/>
        <stp>BDP|12270104209340185951</stp>
        <tr r="G248" s="5"/>
        <tr r="G72" s="9"/>
      </tp>
      <tp t="s">
        <v>#N/A N/A</v>
        <stp/>
        <stp>BDP|15941220196053708759</stp>
        <tr r="F196" s="8"/>
      </tp>
      <tp t="s">
        <v>#N/A N/A</v>
        <stp/>
        <stp>BDP|11082367318129651076</stp>
        <tr r="E410" s="8"/>
      </tp>
      <tp t="s">
        <v>#N/A N/A</v>
        <stp/>
        <stp>BDP|15589660138212010848</stp>
        <tr r="F103" s="9"/>
      </tp>
      <tp t="s">
        <v>#N/A N/A</v>
        <stp/>
        <stp>BDP|11930256651015102937</stp>
        <tr r="G435" s="8"/>
      </tp>
      <tp t="s">
        <v>#N/A N/A</v>
        <stp/>
        <stp>BDP|11552394084642719206</stp>
        <tr r="G188" s="8"/>
        <tr r="G113" s="5"/>
      </tp>
      <tp t="s">
        <v>#N/A Requesting Data...2656063743</v>
        <stp/>
        <stp>BDP|17125288388031950678</stp>
        <tr r="I347" s="9"/>
      </tp>
      <tp t="s">
        <v>#N/A N/A</v>
        <stp/>
        <stp>BDP|18077636974765888609</stp>
        <tr r="G364" s="9"/>
      </tp>
      <tp t="s">
        <v>#N/A N/A</v>
        <stp/>
        <stp>BDP|12420592549599385089</stp>
        <tr r="D61" s="9"/>
      </tp>
      <tp t="s">
        <v>#N/A Requesting Data...3723449649</v>
        <stp/>
        <stp>BDP|13956836325157823484</stp>
        <tr r="H267" s="5"/>
        <tr r="H262" s="9"/>
      </tp>
      <tp t="s">
        <v>#N/A N/A</v>
        <stp/>
        <stp>BDP|15490126993881222681</stp>
        <tr r="F5" s="7"/>
      </tp>
      <tp t="s">
        <v>#N/A N/A</v>
        <stp/>
        <stp>BDP|14064877369825119513</stp>
        <tr r="E394" s="9"/>
      </tp>
      <tp t="s">
        <v>#N/A N/A</v>
        <stp/>
        <stp>BDP|13881458318844230890</stp>
        <tr r="E255" s="8"/>
      </tp>
      <tp t="s">
        <v>#N/A N/A</v>
        <stp/>
        <stp>BDP|18418795641655333418</stp>
        <tr r="E296" s="8"/>
      </tp>
      <tp t="s">
        <v>#N/A N/A</v>
        <stp/>
        <stp>BDP|14124721820432464998</stp>
        <tr r="G466" s="9"/>
      </tp>
      <tp t="s">
        <v>#N/A N/A</v>
        <stp/>
        <stp>BDP|15748937981247988921</stp>
        <tr r="G18" s="9"/>
      </tp>
      <tp t="s">
        <v>#N/A N/A</v>
        <stp/>
        <stp>BDP|10981163997230394258</stp>
        <tr r="D67" s="8"/>
      </tp>
      <tp t="s">
        <v>#N/A Requesting Data...2848138805</v>
        <stp/>
        <stp>BDP|14482995643133164012</stp>
        <tr r="H187" s="9"/>
      </tp>
      <tp t="s">
        <v>#N/A Requesting Data...2823081254</v>
        <stp/>
        <stp>BDP|13920828962131347641</stp>
        <tr r="H457" s="9"/>
      </tp>
      <tp t="s">
        <v>#N/A N/A</v>
        <stp/>
        <stp>BDP|14693882585809442719</stp>
        <tr r="F355" s="8"/>
      </tp>
      <tp t="s">
        <v>#N/A N/A</v>
        <stp/>
        <stp>BDP|11996279242844628946</stp>
        <tr r="F525" s="9"/>
      </tp>
      <tp t="s">
        <v>#N/A N/A</v>
        <stp/>
        <stp>BDP|12093850115009815864</stp>
        <tr r="E174" s="8"/>
        <tr r="E133" s="5"/>
      </tp>
      <tp t="s">
        <v>#N/A N/A</v>
        <stp/>
        <stp>BDP|16601992583469579472</stp>
        <tr r="D367" s="8"/>
        <tr r="D90" s="5"/>
      </tp>
      <tp t="s">
        <v>#N/A N/A</v>
        <stp/>
        <stp>BDP|12278981130032218064</stp>
        <tr r="F200" s="8"/>
      </tp>
      <tp t="s">
        <v>#N/A N/A</v>
        <stp/>
        <stp>BDP|14087201690875706090</stp>
        <tr r="E155" s="9"/>
      </tp>
      <tp t="s">
        <v>#N/A N/A</v>
        <stp/>
        <stp>BDP|14554671137912902929</stp>
        <tr r="D162" s="8"/>
      </tp>
      <tp t="s">
        <v>#N/A Requesting Data...2653048828</v>
        <stp/>
        <stp>BDP|13247855948504861169</stp>
        <tr r="I123" s="5"/>
      </tp>
      <tp t="s">
        <v>#N/A N/A</v>
        <stp/>
        <stp>BDP|17992901347690976063</stp>
        <tr r="G340" s="9"/>
      </tp>
      <tp t="s">
        <v>#N/A N/A</v>
        <stp/>
        <stp>BDP|17419506770056341969</stp>
        <tr r="D571" s="9"/>
      </tp>
      <tp t="s">
        <v>#N/A N/A</v>
        <stp/>
        <stp>BDP|10606339735412440856</stp>
        <tr r="D170" s="8"/>
      </tp>
      <tp t="s">
        <v>#N/A Requesting Data...3320778903</v>
        <stp/>
        <stp>BDP|10568636531867476821</stp>
        <tr r="I323" s="9"/>
      </tp>
      <tp t="s">
        <v>#N/A N/A</v>
        <stp/>
        <stp>BDP|17874598196312329350</stp>
        <tr r="E144" s="9"/>
      </tp>
      <tp t="s">
        <v>#N/A Requesting Data...2768301196</v>
        <stp/>
        <stp>BDP|11186723086795307172</stp>
        <tr r="H210" s="5"/>
        <tr r="H261" s="9"/>
      </tp>
      <tp t="s">
        <v>#N/A N/A</v>
        <stp/>
        <stp>BDP|17806412328068943398</stp>
        <tr r="G569" s="9"/>
      </tp>
      <tp t="s">
        <v>#N/A N/A</v>
        <stp/>
        <stp>BDP|14517305690285120159</stp>
        <tr r="F302" s="5"/>
        <tr r="F245" s="9"/>
      </tp>
      <tp t="s">
        <v>#N/A N/A</v>
        <stp/>
        <stp>BDP|13729673179119980114</stp>
        <tr r="E419" s="9"/>
      </tp>
      <tp t="s">
        <v>#N/A N/A</v>
        <stp/>
        <stp>BDP|15317936744305594701</stp>
        <tr r="E47" s="5"/>
      </tp>
      <tp t="s">
        <v>#N/A N/A</v>
        <stp/>
        <stp>BDP|13486045172028684659</stp>
        <tr r="E488" s="8"/>
      </tp>
      <tp t="s">
        <v>#N/A N/A</v>
        <stp/>
        <stp>BDP|13035327495007579432</stp>
        <tr r="G396" s="9"/>
      </tp>
      <tp t="s">
        <v>#N/A N/A</v>
        <stp/>
        <stp>BDP|17639152283060859494</stp>
        <tr r="G114" s="8"/>
      </tp>
      <tp t="s">
        <v>#N/A N/A</v>
        <stp/>
        <stp>BDP|15837884133987534378</stp>
        <tr r="E18" s="10"/>
      </tp>
      <tp t="s">
        <v>#N/A N/A</v>
        <stp/>
        <stp>BDP|14641918074805250504</stp>
        <tr r="C37" s="10"/>
      </tp>
      <tp t="s">
        <v>#N/A N/A</v>
        <stp/>
        <stp>BDP|16328916747906419708</stp>
        <tr r="C187" s="10"/>
      </tp>
      <tp t="s">
        <v>#N/A Requesting Data...2784899249</v>
        <stp/>
        <stp>BDP|16175504685067634634</stp>
        <tr r="H214" s="9"/>
      </tp>
      <tp t="s">
        <v>#N/A N/A</v>
        <stp/>
        <stp>BDP|17672660675018092455</stp>
        <tr r="E175" s="5"/>
      </tp>
      <tp t="s">
        <v>#N/A Requesting Data...3591995357</v>
        <stp/>
        <stp>BDP|16714969656375123560</stp>
        <tr r="I375" s="9"/>
      </tp>
      <tp t="s">
        <v>#N/A N/A</v>
        <stp/>
        <stp>BDP|16146802841976779671</stp>
        <tr r="D160" s="10"/>
      </tp>
      <tp t="s">
        <v>#N/A N/A</v>
        <stp/>
        <stp>BDP|14699432219533534895</stp>
        <tr r="E421" s="8"/>
      </tp>
      <tp t="s">
        <v>#N/A Requesting Data...3455965620</v>
        <stp/>
        <stp>BDP|13161935507076285674</stp>
        <tr r="H23" s="5"/>
      </tp>
      <tp t="s">
        <v>#N/A N/A</v>
        <stp/>
        <stp>BDP|16818677768888466437</stp>
        <tr r="G380" s="8"/>
      </tp>
      <tp t="s">
        <v>#N/A N/A</v>
        <stp/>
        <stp>BDP|10108604570383705864</stp>
        <tr r="D388" s="9"/>
      </tp>
      <tp t="s">
        <v>#N/A N/A</v>
        <stp/>
        <stp>BDP|14631466482606471466</stp>
        <tr r="G385" s="9"/>
      </tp>
      <tp t="s">
        <v>#N/A N/A</v>
        <stp/>
        <stp>BDP|15458342427746522823</stp>
        <tr r="F532" s="9"/>
      </tp>
      <tp t="s">
        <v>#N/A N/A</v>
        <stp/>
        <stp>BDP|12082607433685008839</stp>
        <tr r="F107" s="9"/>
      </tp>
      <tp t="s">
        <v>#N/A N/A</v>
        <stp/>
        <stp>BDP|15290985530852376794</stp>
        <tr r="C188" s="10"/>
      </tp>
      <tp t="s">
        <v>#N/A Requesting Data...3017933612</v>
        <stp/>
        <stp>BDP|16982319901396110984</stp>
        <tr r="H147" s="8"/>
        <tr r="I147" s="8"/>
      </tp>
      <tp t="s">
        <v>#N/A N/A</v>
        <stp/>
        <stp>BDP|16149923346731643030</stp>
        <tr r="F586" s="9"/>
      </tp>
      <tp t="s">
        <v>#N/A N/A</v>
        <stp/>
        <stp>BDP|12947163082325930443</stp>
        <tr r="F120" s="8"/>
      </tp>
      <tp t="s">
        <v>#N/A N/A</v>
        <stp/>
        <stp>BDP|13243248673848243474</stp>
        <tr r="E146" s="5"/>
      </tp>
      <tp t="s">
        <v>#N/A Requesting Data...2769679224</v>
        <stp/>
        <stp>BDP|11592104102682417803</stp>
        <tr r="H22" s="10"/>
      </tp>
      <tp t="s">
        <v>#N/A N/A</v>
        <stp/>
        <stp>BDP|14494346359298962033</stp>
        <tr r="E177" s="9"/>
      </tp>
      <tp t="s">
        <v>#N/A Requesting Data...3155591595</v>
        <stp/>
        <stp>BDP|10002449342869683336</stp>
        <tr r="H44" s="10"/>
      </tp>
      <tp t="s">
        <v>#N/A Requesting Data...2957506644</v>
        <stp/>
        <stp>BDP|13439339900243556912</stp>
        <tr r="H319" s="9"/>
      </tp>
      <tp t="s">
        <v>#N/A N/A</v>
        <stp/>
        <stp>BDP|12526605860889183179</stp>
        <tr r="F25" s="9"/>
      </tp>
      <tp t="s">
        <v>#N/A N/A</v>
        <stp/>
        <stp>BDP|12660639661061171964</stp>
        <tr r="E94" s="8"/>
      </tp>
      <tp t="s">
        <v>#N/A Requesting Data...4248286933</v>
        <stp/>
        <stp>BDP|10148489852992902916</stp>
        <tr r="I160" s="5"/>
      </tp>
      <tp t="s">
        <v>#N/A N/A</v>
        <stp/>
        <stp>BDP|12940875544220902401</stp>
        <tr r="G165" s="5"/>
      </tp>
      <tp t="s">
        <v>#N/A N/A</v>
        <stp/>
        <stp>BDP|11437937467643238711</stp>
        <tr r="E139" s="9"/>
      </tp>
      <tp t="s">
        <v>#N/A N/A</v>
        <stp/>
        <stp>BDP|17796624034620497862</stp>
        <tr r="D62" s="8"/>
      </tp>
      <tp t="s">
        <v>#N/A N/A</v>
        <stp/>
        <stp>BDP|10795818554003437454</stp>
        <tr r="F205" s="8"/>
      </tp>
      <tp t="s">
        <v>#N/A N/A</v>
        <stp/>
        <stp>BDP|15095922362915610556</stp>
        <tr r="E113" s="8"/>
      </tp>
      <tp t="s">
        <v>#N/A N/A</v>
        <stp/>
        <stp>BDP|10489470891522512548</stp>
        <tr r="D145" s="9"/>
      </tp>
      <tp t="s">
        <v>#N/A Requesting Data...3244216886</v>
        <stp/>
        <stp>BDP|12129556458948601086</stp>
        <tr r="H463" s="9"/>
      </tp>
      <tp t="s">
        <v>#N/A N/A</v>
        <stp/>
        <stp>BDP|10811906411464286690</stp>
        <tr r="E240" s="5"/>
      </tp>
      <tp t="s">
        <v>#N/A N/A</v>
        <stp/>
        <stp>BDP|11552750596415755039</stp>
        <tr r="E22" s="9"/>
      </tp>
      <tp t="s">
        <v>#N/A Requesting Data...3821480202</v>
        <stp/>
        <stp>BDP|17263773832129696031</stp>
        <tr r="H70" s="9"/>
      </tp>
      <tp t="s">
        <v>#N/A N/A</v>
        <stp/>
        <stp>BDP|10803563128294272967</stp>
        <tr r="F393" s="8"/>
      </tp>
      <tp t="s">
        <v>#N/A N/A</v>
        <stp/>
        <stp>BDP|11463368153105103828</stp>
        <tr r="G57" s="8"/>
        <tr r="G342" s="5"/>
      </tp>
      <tp t="s">
        <v>#N/A N/A</v>
        <stp/>
        <stp>BDP|13393862733283212113</stp>
        <tr r="F201" s="9"/>
      </tp>
      <tp t="s">
        <v>#N/A Requesting Data...3374231841</v>
        <stp/>
        <stp>BDP|18435164627174186514</stp>
        <tr r="H141" s="8"/>
        <tr r="I141" s="8"/>
      </tp>
      <tp t="s">
        <v>#N/A Requesting Data...2761567164</v>
        <stp/>
        <stp>BDP|13891841469305458247</stp>
        <tr r="G29" s="10"/>
      </tp>
      <tp t="s">
        <v>#N/A Requesting Data...3453111766</v>
        <stp/>
        <stp>BDP|13802531124659980737</stp>
        <tr r="I479" s="9"/>
      </tp>
      <tp t="s">
        <v>#N/A N/A</v>
        <stp/>
        <stp>BDP|15794427386542076163</stp>
        <tr r="E63" s="8"/>
      </tp>
      <tp t="s">
        <v>#N/A N/A</v>
        <stp/>
        <stp>BDP|15639266433957013963</stp>
        <tr r="C2" s="7"/>
      </tp>
      <tp t="s">
        <v>#N/A N/A</v>
        <stp/>
        <stp>BDP|13277338780540721236</stp>
        <tr r="F226" s="5"/>
        <tr r="F360" s="9"/>
      </tp>
      <tp t="s">
        <v>#N/A N/A</v>
        <stp/>
        <stp>BDP|12121997449461289465</stp>
        <tr r="F52" s="10"/>
      </tp>
      <tp t="s">
        <v>#N/A Requesting Data...3293999994</v>
        <stp/>
        <stp>BDP|12637724994091129747</stp>
        <tr r="H120" s="9"/>
      </tp>
      <tp t="s">
        <v>#N/A N/A</v>
        <stp/>
        <stp>BDP|16569338182465934288</stp>
        <tr r="F231" s="9"/>
      </tp>
      <tp t="s">
        <v>#N/A N/A</v>
        <stp/>
        <stp>BDP|14322906308063967472</stp>
        <tr r="F213" s="5"/>
        <tr r="F353" s="9"/>
      </tp>
      <tp t="s">
        <v>#N/A N/A</v>
        <stp/>
        <stp>BDP|11767235586536080779</stp>
        <tr r="E300" s="9"/>
      </tp>
      <tp t="s">
        <v>#N/A Requesting Data...4100876438</v>
        <stp/>
        <stp>BDP|13475312990122170108</stp>
        <tr r="H376" s="8"/>
        <tr r="I376" s="8"/>
      </tp>
      <tp t="s">
        <v>#N/A N/A</v>
        <stp/>
        <stp>BDP|17294755466059637534</stp>
        <tr r="F300" s="9"/>
      </tp>
      <tp t="s">
        <v>#N/A Requesting Data...3454450024</v>
        <stp/>
        <stp>BDP|14571426286361082352</stp>
        <tr r="I7" s="9"/>
      </tp>
      <tp t="s">
        <v>#N/A Requesting Data...2739712286</v>
        <stp/>
        <stp>BDP|12464891425460598297</stp>
        <tr r="H77" s="5"/>
        <tr r="H529" s="9"/>
      </tp>
      <tp t="s">
        <v>#N/A Requesting Data...3882769258</v>
        <stp/>
        <stp>BDP|12024598848291440811</stp>
        <tr r="H32" s="8"/>
        <tr r="I32" s="8"/>
      </tp>
      <tp t="s">
        <v>#N/A N/A</v>
        <stp/>
        <stp>BDP|14250075680867322127</stp>
        <tr r="G40" s="5"/>
        <tr r="G265" s="9"/>
      </tp>
      <tp t="s">
        <v>#N/A N/A</v>
        <stp/>
        <stp>BDP|17669487782285985417</stp>
        <tr r="D250" s="8"/>
      </tp>
      <tp t="s">
        <v>#N/A N/A</v>
        <stp/>
        <stp>BDP|14935480140636552803</stp>
        <tr r="G259" s="8"/>
      </tp>
      <tp t="s">
        <v>#N/A N/A</v>
        <stp/>
        <stp>BDP|15161013377799102120</stp>
        <tr r="E299" s="9"/>
      </tp>
      <tp t="s">
        <v>#N/A N/A</v>
        <stp/>
        <stp>BDP|18369858573578980582</stp>
        <tr r="D414" s="8"/>
      </tp>
      <tp t="s">
        <v>#N/A Requesting Data...3276543043</v>
        <stp/>
        <stp>BDP|14254011427579771576</stp>
        <tr r="H7" s="8"/>
        <tr r="I7" s="8"/>
      </tp>
      <tp t="s">
        <v>#N/A N/A</v>
        <stp/>
        <stp>BDP|17595023135569101778</stp>
        <tr r="F566" s="9"/>
      </tp>
      <tp t="s">
        <v>#N/A Requesting Data...3725732166</v>
        <stp/>
        <stp>BDP|17098457580435483454</stp>
        <tr r="I141" s="9"/>
      </tp>
      <tp t="s">
        <v>#N/A N/A</v>
        <stp/>
        <stp>BDP|18109847226221324941</stp>
        <tr r="E456" s="9"/>
      </tp>
      <tp t="s">
        <v>#N/A Requesting Data...3387036152</v>
        <stp/>
        <stp>BDP|14751702097667542713</stp>
        <tr r="H386" s="8"/>
        <tr r="I386" s="8"/>
      </tp>
      <tp t="s">
        <v>#N/A N/A</v>
        <stp/>
        <stp>BDP|17205371873511229800</stp>
        <tr r="F83" s="5"/>
      </tp>
      <tp t="s">
        <v>#N/A N/A</v>
        <stp/>
        <stp>BDP|10556980660395042097</stp>
        <tr r="C10" s="10"/>
      </tp>
      <tp t="s">
        <v>#N/A N/A</v>
        <stp/>
        <stp>BDP|17082318300606140846</stp>
        <tr r="F315" s="9"/>
      </tp>
      <tp t="s">
        <v>#N/A N/A</v>
        <stp/>
        <stp>BDP|14789550795532703076</stp>
        <tr r="D358" s="9"/>
      </tp>
      <tp t="s">
        <v>#N/A N/A</v>
        <stp/>
        <stp>BDP|18390436470430223156</stp>
        <tr r="E195" s="9"/>
      </tp>
      <tp t="s">
        <v>#N/A N/A</v>
        <stp/>
        <stp>BDP|10294808212821168261</stp>
        <tr r="C10" s="6"/>
      </tp>
      <tp t="s">
        <v>#N/A N/A</v>
        <stp/>
        <stp>BDP|15468085350568206295</stp>
        <tr r="E348" s="9"/>
      </tp>
      <tp t="s">
        <v>#N/A N/A</v>
        <stp/>
        <stp>BDP|13126215223500743934</stp>
        <tr r="F15" s="7"/>
      </tp>
      <tp t="s">
        <v>#N/A Requesting Data...3566399563</v>
        <stp/>
        <stp>BDP|11614518336989446424</stp>
        <tr r="H244" s="5"/>
      </tp>
      <tp t="s">
        <v>#N/A Requesting Data...2926158848</v>
        <stp/>
        <stp>BDP|16816754740059330691</stp>
        <tr r="G53" s="10"/>
      </tp>
      <tp t="s">
        <v>#N/A Requesting Data...2608523090</v>
        <stp/>
        <stp>BDP|15214607797696535675</stp>
        <tr r="H158" s="5"/>
        <tr r="H259" s="9"/>
      </tp>
      <tp t="s">
        <v>#N/A N/A</v>
        <stp/>
        <stp>BDP|18234392769021225675</stp>
        <tr r="D297" s="8"/>
      </tp>
      <tp t="s">
        <v>#N/A N/A</v>
        <stp/>
        <stp>BDP|17451862848368513980</stp>
        <tr r="G457" s="8"/>
      </tp>
      <tp t="s">
        <v>#N/A N/A</v>
        <stp/>
        <stp>BDP|16438048460902667810</stp>
        <tr r="D15" s="9"/>
      </tp>
      <tp t="s">
        <v>#N/A N/A</v>
        <stp/>
        <stp>BDP|15791382664582562883</stp>
        <tr r="E97" s="8"/>
      </tp>
      <tp t="s">
        <v>#N/A N/A</v>
        <stp/>
        <stp>BDP|17029787188560081262</stp>
        <tr r="D178" s="5"/>
      </tp>
      <tp t="s">
        <v>#N/A Requesting Data...3177132010</v>
        <stp/>
        <stp>BDP|15585135645603227970</stp>
        <tr r="H517" s="9"/>
      </tp>
      <tp t="s">
        <v>#N/A N/A</v>
        <stp/>
        <stp>BDP|13035653582805403251</stp>
        <tr r="E489" s="8"/>
      </tp>
      <tp t="s">
        <v>#N/A N/A</v>
        <stp/>
        <stp>BDP|18283559163166794756</stp>
        <tr r="F399" s="9"/>
      </tp>
      <tp t="s">
        <v>#N/A Requesting Data...2964781484</v>
        <stp/>
        <stp>BDP|14091940315481519722</stp>
        <tr r="I267" s="5"/>
        <tr r="I262" s="9"/>
      </tp>
      <tp t="s">
        <v>#N/A Requesting Data...3763551551</v>
        <stp/>
        <stp>BDP|16462080929217413976</stp>
        <tr r="I143" s="9"/>
      </tp>
      <tp t="s">
        <v>#N/A N/A</v>
        <stp/>
        <stp>BDP|14620922972111104113</stp>
        <tr r="F62" s="9"/>
      </tp>
      <tp t="s">
        <v>#N/A Requesting Data...2996061678</v>
        <stp/>
        <stp>BDP|18059762570523276124</stp>
        <tr r="I326" s="5"/>
      </tp>
      <tp t="s">
        <v>#N/A N/A</v>
        <stp/>
        <stp>BDP|16489340549228841379</stp>
        <tr r="D369" s="5"/>
      </tp>
      <tp t="s">
        <v>#N/A N/A</v>
        <stp/>
        <stp>BDP|11355857503104724745</stp>
        <tr r="G374" s="8"/>
        <tr r="G296" s="5"/>
      </tp>
      <tp t="s">
        <v>#N/A N/A</v>
        <stp/>
        <stp>BDP|13795430497916632237</stp>
        <tr r="D451" s="9"/>
      </tp>
      <tp t="s">
        <v>#N/A Requesting Data...2661118312</v>
        <stp/>
        <stp>BDP|13480141794899535989</stp>
        <tr r="G2" s="12"/>
      </tp>
      <tp t="s">
        <v>#N/A N/A</v>
        <stp/>
        <stp>BDP|13515909939594471611</stp>
        <tr r="F14" s="10"/>
      </tp>
      <tp t="s">
        <v>#N/A N/A</v>
        <stp/>
        <stp>BDP|17229996078064284686</stp>
        <tr r="E268" s="8"/>
        <tr r="E230" s="5"/>
      </tp>
      <tp t="s">
        <v>#N/A Requesting Data...4263737768</v>
        <stp/>
        <stp>BDP|10867591579721993880</stp>
        <tr r="I233" s="5"/>
      </tp>
      <tp t="s">
        <v>#N/A N/A</v>
        <stp/>
        <stp>BDP|10569704411809976445</stp>
        <tr r="D540" s="9"/>
      </tp>
      <tp t="s">
        <v>#N/A Requesting Data...4046218864</v>
        <stp/>
        <stp>BDP|16326911924197733189</stp>
        <tr r="G20" s="10"/>
      </tp>
      <tp t="s">
        <v>#N/A Requesting Data...4280674819</v>
        <stp/>
        <stp>BDP|17982385808459444643</stp>
        <tr r="H203" s="9"/>
      </tp>
      <tp t="s">
        <v>#N/A Requesting Data...3567194659</v>
        <stp/>
        <stp>BDP|17445124981317691287</stp>
        <tr r="I249" s="9"/>
      </tp>
      <tp t="s">
        <v>#N/A N/A</v>
        <stp/>
        <stp>BDP|14216996255824520720</stp>
        <tr r="D315" s="8"/>
      </tp>
      <tp t="s">
        <v>#N/A N/A</v>
        <stp/>
        <stp>BDP|12756886752727416306</stp>
        <tr r="G233" s="5"/>
      </tp>
      <tp t="s">
        <v>#N/A N/A</v>
        <stp/>
        <stp>BDP|14845910586487174975</stp>
        <tr r="F583" s="9"/>
      </tp>
      <tp t="s">
        <v>#N/A N/A</v>
        <stp/>
        <stp>BDP|14392303829149791740</stp>
        <tr r="F333" s="5"/>
      </tp>
      <tp t="s">
        <v>#N/A N/A</v>
        <stp/>
        <stp>BDP|12530897034283432157</stp>
        <tr r="E145" s="10"/>
      </tp>
      <tp t="s">
        <v>#N/A Requesting Data...3513625471</v>
        <stp/>
        <stp>BDP|13626976569236806196</stp>
        <tr r="I13" s="9"/>
      </tp>
      <tp t="s">
        <v>#N/A Requesting Data...4032400158</v>
        <stp/>
        <stp>BDP|14727980860787349757</stp>
        <tr r="I310" s="9"/>
      </tp>
      <tp t="s">
        <v>#N/A N/A</v>
        <stp/>
        <stp>BDP|12578722475398996129</stp>
        <tr r="G24" s="5"/>
      </tp>
      <tp t="s">
        <v>#N/A N/A</v>
        <stp/>
        <stp>BDP|18034738186294996855</stp>
        <tr r="D181" s="9"/>
      </tp>
      <tp t="s">
        <v>#N/A N/A</v>
        <stp/>
        <stp>BDP|15205056615318286799</stp>
        <tr r="D569" s="9"/>
      </tp>
      <tp t="s">
        <v>#N/A Requesting Data...4210028923</v>
        <stp/>
        <stp>BDP|10702121019579782237</stp>
        <tr r="I26" s="9"/>
      </tp>
      <tp t="s">
        <v>#N/A Requesting Data...3286540068</v>
        <stp/>
        <stp>BDP|10425578934878822578</stp>
        <tr r="I305" s="9"/>
      </tp>
      <tp t="s">
        <v>#N/A N/A</v>
        <stp/>
        <stp>BDP|13872801534486697523</stp>
        <tr r="E172" s="8"/>
      </tp>
      <tp t="s">
        <v>#N/A N/A</v>
        <stp/>
        <stp>BDP|10997472771418737003</stp>
        <tr r="E458" s="8"/>
      </tp>
      <tp t="s">
        <v>#N/A N/A</v>
        <stp/>
        <stp>BDP|16657739078648231574</stp>
        <tr r="E65" s="9"/>
      </tp>
      <tp t="s">
        <v>#N/A N/A</v>
        <stp/>
        <stp>BDP|15043831474574649598</stp>
        <tr r="D80" s="8"/>
      </tp>
      <tp t="s">
        <v>#N/A N/A</v>
        <stp/>
        <stp>BDP|14642365393920841530</stp>
        <tr r="D433" s="9"/>
      </tp>
      <tp t="s">
        <v>#N/A N/A</v>
        <stp/>
        <stp>BDP|18239271447730268581</stp>
        <tr r="D218" s="5"/>
      </tp>
      <tp t="s">
        <v>#N/A N/A</v>
        <stp/>
        <stp>BDP|13575436336248003781</stp>
        <tr r="E180" s="5"/>
        <tr r="E10" s="9"/>
      </tp>
      <tp t="s">
        <v>#N/A N/A</v>
        <stp/>
        <stp>BDP|16628160425388991649</stp>
        <tr r="E90" s="10"/>
      </tp>
      <tp t="s">
        <v>#N/A N/A</v>
        <stp/>
        <stp>BDP|16333326348938443259</stp>
        <tr r="G213" s="9"/>
      </tp>
      <tp t="s">
        <v>#N/A N/A</v>
        <stp/>
        <stp>BDP|16916282944412547983</stp>
        <tr r="E104" s="8"/>
      </tp>
      <tp t="s">
        <v>#N/A N/A</v>
        <stp/>
        <stp>BDP|13154111031112132886</stp>
        <tr r="G524" s="9"/>
      </tp>
      <tp t="s">
        <v>#N/A N/A</v>
        <stp/>
        <stp>BDP|10126066383243492088</stp>
        <tr r="F503" s="9"/>
      </tp>
      <tp t="s">
        <v>#N/A Requesting Data...4006843783</v>
        <stp/>
        <stp>BDP|11344894771564416173</stp>
        <tr r="G15" s="10"/>
      </tp>
      <tp t="s">
        <v>#N/A N/A</v>
        <stp/>
        <stp>BDP|11195487865701066971</stp>
        <tr r="G19" s="8"/>
      </tp>
      <tp t="s">
        <v>#N/A Requesting Data...4171652201</v>
        <stp/>
        <stp>BDP|18410990140978201644</stp>
        <tr r="H137" s="5"/>
        <tr r="H248" s="9"/>
      </tp>
      <tp t="s">
        <v>#N/A Requesting Data...4022405234</v>
        <stp/>
        <stp>BDP|12349166261936703889</stp>
        <tr r="H300" s="9"/>
      </tp>
      <tp t="s">
        <v>#N/A N/A</v>
        <stp/>
        <stp>BDP|12407118518969374054</stp>
        <tr r="G481" s="9"/>
      </tp>
      <tp t="s">
        <v>#N/A N/A</v>
        <stp/>
        <stp>BDP|10994712424477289956</stp>
        <tr r="E187" s="8"/>
      </tp>
      <tp t="s">
        <v>#N/A N/A</v>
        <stp/>
        <stp>BDP|13022907911471372196</stp>
        <tr r="F104" s="5"/>
      </tp>
      <tp t="s">
        <v>#N/A N/A</v>
        <stp/>
        <stp>BDP|15839850430584722114</stp>
        <tr r="G375" s="8"/>
      </tp>
      <tp t="s">
        <v>#N/A N/A</v>
        <stp/>
        <stp>BDP|16796908719536072356</stp>
        <tr r="E34" s="8"/>
      </tp>
      <tp t="s">
        <v>#N/A N/A</v>
        <stp/>
        <stp>BDP|10707096495552977090</stp>
        <tr r="E103" s="9"/>
      </tp>
      <tp t="s">
        <v>#N/A N/A</v>
        <stp/>
        <stp>BDP|11816735134739385760</stp>
        <tr r="E18" s="7"/>
      </tp>
      <tp t="s">
        <v>#N/A N/A</v>
        <stp/>
        <stp>BDP|12862586472159186293</stp>
        <tr r="F407" s="9"/>
      </tp>
      <tp t="s">
        <v>#N/A N/A</v>
        <stp/>
        <stp>BDP|16975326135489046448</stp>
        <tr r="C51" s="10"/>
      </tp>
      <tp t="s">
        <v>#N/A N/A</v>
        <stp/>
        <stp>BDP|17309726197983507196</stp>
        <tr r="D9" s="10"/>
      </tp>
      <tp t="s">
        <v>#N/A N/A</v>
        <stp/>
        <stp>BDP|14996024838285841916</stp>
        <tr r="G185" s="8"/>
      </tp>
      <tp t="s">
        <v>#N/A N/A</v>
        <stp/>
        <stp>BDP|14697114769809506118</stp>
        <tr r="D31" s="8"/>
        <tr r="D114" s="5"/>
      </tp>
      <tp t="s">
        <v>#N/A Requesting Data...3670803674</v>
        <stp/>
        <stp>BDP|15292835624321734581</stp>
        <tr r="H368" s="5"/>
      </tp>
      <tp t="s">
        <v>#N/A N/A</v>
        <stp/>
        <stp>BDP|12400592847329019103</stp>
        <tr r="G167" s="9"/>
      </tp>
      <tp t="s">
        <v>#N/A Requesting Data...2680155126</v>
        <stp/>
        <stp>BDP|18055052729483309252</stp>
        <tr r="G119" s="10"/>
      </tp>
      <tp t="s">
        <v>#N/A Requesting Data...4083375797</v>
        <stp/>
        <stp>BDP|17679567390762293289</stp>
        <tr r="H66" s="9"/>
      </tp>
      <tp t="s">
        <v>#N/A N/A</v>
        <stp/>
        <stp>BDP|12475080831018367247</stp>
        <tr r="G307" s="9"/>
      </tp>
      <tp t="s">
        <v>#N/A N/A</v>
        <stp/>
        <stp>BDP|16639312540253986930</stp>
        <tr r="D115" s="10"/>
      </tp>
      <tp t="s">
        <v>#N/A N/A</v>
        <stp/>
        <stp>BDP|15894510813612504824</stp>
        <tr r="F288" s="9"/>
      </tp>
      <tp t="s">
        <v>#N/A Requesting Data...3380355461</v>
        <stp/>
        <stp>BDP|17683792682645775670</stp>
        <tr r="H344" s="8"/>
        <tr r="I344" s="8"/>
      </tp>
      <tp t="s">
        <v>#N/A Requesting Data...2937672067</v>
        <stp/>
        <stp>BDP|10580229378006296802</stp>
        <tr r="H19" s="7"/>
      </tp>
      <tp t="s">
        <v>#N/A Requesting Data...3844354424</v>
        <stp/>
        <stp>BDP|12018848573235301392</stp>
        <tr r="H274" s="5"/>
      </tp>
      <tp t="s">
        <v>#N/A N/A</v>
        <stp/>
        <stp>BDP|11222981355852264404</stp>
        <tr r="E297" s="5"/>
      </tp>
      <tp t="s">
        <v>#N/A N/A</v>
        <stp/>
        <stp>BDP|16175686383836201551</stp>
        <tr r="C11" s="6"/>
      </tp>
      <tp t="s">
        <v>#N/A N/A</v>
        <stp/>
        <stp>BDP|11163849919246724560</stp>
        <tr r="G59" s="9"/>
      </tp>
      <tp t="s">
        <v>#N/A N/A</v>
        <stp/>
        <stp>BDP|11436370232068558299</stp>
        <tr r="F479" s="8"/>
      </tp>
      <tp t="s">
        <v>#N/A N/A</v>
        <stp/>
        <stp>BDP|15935048616307625804</stp>
        <tr r="G467" s="8"/>
      </tp>
      <tp t="s">
        <v>#N/A Requesting Data...2885829339</v>
        <stp/>
        <stp>BDP|16067887113042053668</stp>
        <tr r="H163" s="10"/>
      </tp>
      <tp t="s">
        <v>#N/A N/A</v>
        <stp/>
        <stp>BDP|11847966415373659107</stp>
        <tr r="D22" s="8"/>
      </tp>
      <tp t="s">
        <v>#N/A N/A</v>
        <stp/>
        <stp>BDP|16980558518950021999</stp>
        <tr r="F339" s="5"/>
      </tp>
      <tp t="s">
        <v>#N/A N/A</v>
        <stp/>
        <stp>BDP|18356203208426594739</stp>
        <tr r="F435" s="9"/>
      </tp>
      <tp t="s">
        <v>#N/A Requesting Data...3492510389</v>
        <stp/>
        <stp>BDP|15066552209878892394</stp>
        <tr r="H170" s="5"/>
        <tr r="H559" s="9"/>
      </tp>
      <tp t="s">
        <v>#N/A N/A</v>
        <stp/>
        <stp>BDP|10977598929459489503</stp>
        <tr r="F484" s="8"/>
        <tr r="F183" s="5"/>
      </tp>
      <tp t="s">
        <v>#N/A N/A</v>
        <stp/>
        <stp>BDP|15459137575299759183</stp>
        <tr r="D120" s="8"/>
      </tp>
      <tp t="s">
        <v>#N/A N/A</v>
        <stp/>
        <stp>BDP|15226293553779467016</stp>
        <tr r="D458" s="8"/>
      </tp>
      <tp t="s">
        <v>#N/A Requesting Data...3487322894</v>
        <stp/>
        <stp>BDP|17056963518510704446</stp>
        <tr r="H486" s="9"/>
      </tp>
      <tp t="s">
        <v>#N/A Requesting Data...3689682349</v>
        <stp/>
        <stp>BDP|14269768927898917273</stp>
        <tr r="H208" s="5"/>
      </tp>
      <tp t="s">
        <v>#N/A N/A</v>
        <stp/>
        <stp>BDP|15334288196313144618</stp>
        <tr r="D283" s="8"/>
      </tp>
      <tp t="s">
        <v>#N/A N/A</v>
        <stp/>
        <stp>BDP|11627862281432477899</stp>
        <tr r="D265" s="8"/>
      </tp>
      <tp t="s">
        <v>#N/A N/A</v>
        <stp/>
        <stp>BDP|11861388417721336983</stp>
        <tr r="D399" s="9"/>
      </tp>
      <tp t="s">
        <v>#N/A Requesting Data...3327325632</v>
        <stp/>
        <stp>BDP|14104361118704516969</stp>
        <tr r="G150" s="10"/>
      </tp>
      <tp t="s">
        <v>#N/A Requesting Data...4109224389</v>
        <stp/>
        <stp>BDP|15021894011383307478</stp>
        <tr r="H504" s="9"/>
      </tp>
      <tp t="s">
        <v>#N/A Requesting Data...2953843793</v>
        <stp/>
        <stp>BDP|17999674674859131474</stp>
        <tr r="I195" s="9"/>
      </tp>
      <tp t="s">
        <v>#N/A Requesting Data...2919687305</v>
        <stp/>
        <stp>BDP|12465069288621281040</stp>
        <tr r="H428" s="9"/>
      </tp>
      <tp t="s">
        <v>#N/A N/A</v>
        <stp/>
        <stp>BDP|11070147776409811564</stp>
        <tr r="E244" s="8"/>
      </tp>
      <tp t="s">
        <v>#N/A N/A</v>
        <stp/>
        <stp>BDP|10411906601716837412</stp>
        <tr r="C60" s="10"/>
      </tp>
      <tp t="s">
        <v>#N/A N/A</v>
        <stp/>
        <stp>BDP|17283265480805008382</stp>
        <tr r="C61" s="10"/>
      </tp>
      <tp t="s">
        <v>#N/A Requesting Data...3516391661</v>
        <stp/>
        <stp>BDP|17741153783154986148</stp>
        <tr r="I300" s="5"/>
      </tp>
      <tp t="s">
        <v>#N/A Requesting Data...3912716197</v>
        <stp/>
        <stp>BDP|14721126148022957884</stp>
        <tr r="H587" s="9"/>
      </tp>
      <tp t="s">
        <v>#N/A N/A</v>
        <stp/>
        <stp>BDP|11038822557601979605</stp>
        <tr r="F3" s="9"/>
      </tp>
      <tp t="s">
        <v>#N/A Requesting Data...4121521276</v>
        <stp/>
        <stp>BDP|15062706523872536990</stp>
        <tr r="H213" s="5"/>
        <tr r="H353" s="9"/>
      </tp>
      <tp t="s">
        <v>#N/A Requesting Data...3659112113</v>
        <stp/>
        <stp>BDP|10290306194716076795</stp>
        <tr r="H193" s="9"/>
      </tp>
      <tp t="s">
        <v>#N/A Requesting Data...3982055552</v>
        <stp/>
        <stp>BDP|12727738248043281918</stp>
        <tr r="H451" s="9"/>
      </tp>
      <tp t="s">
        <v>#N/A N/A</v>
        <stp/>
        <stp>BDP|10973538987592690449</stp>
        <tr r="G168" s="9"/>
      </tp>
      <tp t="s">
        <v>#N/A Requesting Data...4269416756</v>
        <stp/>
        <stp>BDP|14815866682917571867</stp>
        <tr r="H560" s="9"/>
      </tp>
      <tp t="s">
        <v>#N/A N/A</v>
        <stp/>
        <stp>BDP|16314048189473906680</stp>
        <tr r="E328" s="9"/>
      </tp>
      <tp t="s">
        <v>#N/A N/A</v>
        <stp/>
        <stp>BDP|11919774723738793758</stp>
        <tr r="G198" s="5"/>
        <tr r="G117" s="9"/>
      </tp>
      <tp t="s">
        <v>#N/A N/A</v>
        <stp/>
        <stp>BDP|15276938922953403684</stp>
        <tr r="F185" s="9"/>
      </tp>
      <tp t="s">
        <v>#N/A N/A</v>
        <stp/>
        <stp>BDP|11822837944290508655</stp>
        <tr r="E14" s="8"/>
      </tp>
      <tp t="s">
        <v>#N/A N/A</v>
        <stp/>
        <stp>BDP|14936689598163284341</stp>
        <tr r="E464" s="9"/>
        <tr r="E62" s="5"/>
      </tp>
      <tp t="s">
        <v>#N/A N/A</v>
        <stp/>
        <stp>BDP|14601382614334483918</stp>
        <tr r="F91" s="8"/>
      </tp>
      <tp t="s">
        <v>#N/A N/A</v>
        <stp/>
        <stp>BDP|15586426815859452293</stp>
        <tr r="F10" s="7"/>
      </tp>
      <tp t="s">
        <v>#N/A N/A</v>
        <stp/>
        <stp>BDP|17431890226665155357</stp>
        <tr r="G302" s="5"/>
        <tr r="G245" s="9"/>
      </tp>
      <tp t="s">
        <v>#N/A Requesting Data...3392847590</v>
        <stp/>
        <stp>BDP|16254886431576670024</stp>
        <tr r="I241" s="5"/>
      </tp>
      <tp t="s">
        <v>#N/A N/A</v>
        <stp/>
        <stp>BDP|17138083165062307804</stp>
        <tr r="E186" s="10"/>
      </tp>
      <tp t="s">
        <v>#N/A N/A</v>
        <stp/>
        <stp>BDP|15857073430815939886</stp>
        <tr r="F377" s="9"/>
      </tp>
      <tp t="s">
        <v>#N/A N/A</v>
        <stp/>
        <stp>BDP|15849525237860427870</stp>
        <tr r="C21" s="10"/>
      </tp>
      <tp t="s">
        <v>#N/A N/A</v>
        <stp/>
        <stp>BDP|12427669798907494101</stp>
        <tr r="F72" s="5"/>
      </tp>
      <tp t="s">
        <v>#N/A Requesting Data...4174114915</v>
        <stp/>
        <stp>BDP|15290916014446005091</stp>
        <tr r="I536" s="9"/>
      </tp>
      <tp t="s">
        <v>#N/A Requesting Data...3261366086</v>
        <stp/>
        <stp>BDP|15031006002276845849</stp>
        <tr r="H445" s="8"/>
        <tr r="I445" s="8"/>
      </tp>
      <tp t="s">
        <v>#N/A N/A</v>
        <stp/>
        <stp>BDP|14656900419932752561</stp>
        <tr r="E274" s="5"/>
      </tp>
      <tp t="s">
        <v>#N/A N/A</v>
        <stp/>
        <stp>BDP|17306539858295072963</stp>
        <tr r="G352" s="8"/>
        <tr r="G346" s="5"/>
      </tp>
      <tp t="s">
        <v>#N/A N/A</v>
        <stp/>
        <stp>BDP|10830926110177026449</stp>
        <tr r="G53" s="5"/>
        <tr r="G314" s="9"/>
      </tp>
      <tp t="s">
        <v>#N/A Requesting Data...3418725111</v>
        <stp/>
        <stp>BDP|16671484742075760856</stp>
        <tr r="H367" s="8"/>
        <tr r="I367" s="8"/>
        <tr r="H90" s="5"/>
      </tp>
      <tp t="s">
        <v>#N/A N/A</v>
        <stp/>
        <stp>BDP|18145232166311961636</stp>
        <tr r="E135" s="10"/>
      </tp>
      <tp t="s">
        <v>#N/A N/A</v>
        <stp/>
        <stp>BDP|13202974758550315404</stp>
        <tr r="G394" s="8"/>
      </tp>
      <tp t="s">
        <v>#N/A N/A</v>
        <stp/>
        <stp>BDP|14885372490576993382</stp>
        <tr r="F29" s="5"/>
      </tp>
      <tp t="s">
        <v>#N/A N/A</v>
        <stp/>
        <stp>BDP|15042144094917512143</stp>
        <tr r="F147" s="10"/>
      </tp>
      <tp t="s">
        <v>#N/A N/A</v>
        <stp/>
        <stp>BDP|18098428309826241187</stp>
        <tr r="E8" s="6"/>
      </tp>
      <tp t="s">
        <v>#N/A Requesting Data...3586998523</v>
        <stp/>
        <stp>BDP|11366244207389499150</stp>
        <tr r="I201" s="5"/>
      </tp>
      <tp t="s">
        <v>#N/A N/A</v>
        <stp/>
        <stp>BDP|15375569529358546181</stp>
        <tr r="F339" s="9"/>
      </tp>
      <tp t="s">
        <v>#N/A N/A</v>
        <stp/>
        <stp>BDP|12023378354467262807</stp>
        <tr r="D116" s="10"/>
      </tp>
      <tp t="s">
        <v>#N/A N/A</v>
        <stp/>
        <stp>BDP|11789620693187275250</stp>
        <tr r="E80" s="10"/>
      </tp>
      <tp t="s">
        <v>#N/A N/A</v>
        <stp/>
        <stp>BDP|12307265021021627839</stp>
        <tr r="F388" s="8"/>
      </tp>
      <tp t="s">
        <v>#N/A Requesting Data...2896112528</v>
        <stp/>
        <stp>BDP|15436133807977267832</stp>
        <tr r="I218" s="5"/>
      </tp>
      <tp t="s">
        <v>#N/A N/A</v>
        <stp/>
        <stp>BDP|17542432974348002739</stp>
        <tr r="F107" s="8"/>
      </tp>
      <tp t="s">
        <v>#N/A N/A</v>
        <stp/>
        <stp>BDP|10052899049922695570</stp>
        <tr r="E362" s="8"/>
      </tp>
      <tp t="s">
        <v>#N/A Requesting Data...4145716536</v>
        <stp/>
        <stp>BDP|17552118902925659810</stp>
        <tr r="I88" s="9"/>
      </tp>
      <tp t="s">
        <v>#N/A N/A</v>
        <stp/>
        <stp>BDP|10509020767638216537</stp>
        <tr r="G523" s="9"/>
      </tp>
      <tp t="s">
        <v>#N/A Requesting Data...2868531467</v>
        <stp/>
        <stp>BDP|16578870400063121625</stp>
        <tr r="H268" s="9"/>
      </tp>
      <tp t="s">
        <v>#N/A N/A</v>
        <stp/>
        <stp>BDP|10779275710019922187</stp>
        <tr r="D94" s="8"/>
      </tp>
      <tp t="s">
        <v>#N/A N/A</v>
        <stp/>
        <stp>BDP|12751650780396021133</stp>
        <tr r="F349" s="5"/>
      </tp>
      <tp t="s">
        <v>#N/A Requesting Data...3772476410</v>
        <stp/>
        <stp>BDP|15951191456529336345</stp>
        <tr r="I493" s="9"/>
      </tp>
      <tp t="s">
        <v>#N/A Requesting Data...3966059209</v>
        <stp/>
        <stp>BDP|11255771173062367847</stp>
        <tr r="H486" s="8"/>
        <tr r="I486" s="8"/>
      </tp>
      <tp t="s">
        <v>#N/A N/A</v>
        <stp/>
        <stp>BDP|15798631393600690103</stp>
        <tr r="G487" s="9"/>
      </tp>
      <tp t="s">
        <v>#N/A Requesting Data...4228053382</v>
        <stp/>
        <stp>BDP|15300466896255098636</stp>
        <tr r="H464" s="9"/>
        <tr r="H62" s="5"/>
      </tp>
      <tp t="s">
        <v>#N/A N/A</v>
        <stp/>
        <stp>BDP|14863385159048896115</stp>
        <tr r="E413" s="8"/>
      </tp>
      <tp t="s">
        <v>#N/A N/A</v>
        <stp/>
        <stp>BDP|17101120113159178518</stp>
        <tr r="E76" s="5"/>
      </tp>
      <tp t="s">
        <v>#N/A N/A</v>
        <stp/>
        <stp>BDP|16045146054638688162</stp>
        <tr r="F511" s="9"/>
      </tp>
      <tp t="s">
        <v>#N/A Requesting Data...2956868967</v>
        <stp/>
        <stp>BDP|13799940562021329625</stp>
        <tr r="H225" s="9"/>
      </tp>
      <tp t="s">
        <v>#N/A Requesting Data...4133870354</v>
        <stp/>
        <stp>BDP|10512818931567216770</stp>
        <tr r="I252" s="5"/>
        <tr r="I154" s="9"/>
      </tp>
      <tp t="s">
        <v>#N/A N/A</v>
        <stp/>
        <stp>BDP|17355421088857995706</stp>
        <tr r="C104" s="10"/>
      </tp>
      <tp t="s">
        <v>#N/A Requesting Data...3273993198</v>
        <stp/>
        <stp>BDP|13096815316060096177</stp>
        <tr r="H122" s="8"/>
        <tr r="I122" s="8"/>
      </tp>
      <tp t="s">
        <v>#N/A N/A</v>
        <stp/>
        <stp>BDP|18323545040265466731</stp>
        <tr r="G142" s="9"/>
      </tp>
      <tp t="s">
        <v>#N/A N/A</v>
        <stp/>
        <stp>BDP|12136317221410898899</stp>
        <tr r="D24" s="9"/>
      </tp>
      <tp t="s">
        <v>#N/A N/A</v>
        <stp/>
        <stp>BDP|12602424598154553090</stp>
        <tr r="D430" s="8"/>
      </tp>
      <tp t="s">
        <v>#N/A N/A</v>
        <stp/>
        <stp>BDP|16716168372509647258</stp>
        <tr r="D57" s="9"/>
      </tp>
      <tp t="s">
        <v>#N/A N/A</v>
        <stp/>
        <stp>BDP|12352466210308038454</stp>
        <tr r="D291" s="8"/>
      </tp>
      <tp t="s">
        <v>#N/A Requesting Data...3427738904</v>
        <stp/>
        <stp>BDP|11109553503376567923</stp>
        <tr r="I48" s="9"/>
      </tp>
      <tp t="s">
        <v>#N/A N/A</v>
        <stp/>
        <stp>BDP|12632018029388643389</stp>
        <tr r="E286" s="9"/>
      </tp>
      <tp t="s">
        <v>#N/A Requesting Data...3282094125</v>
        <stp/>
        <stp>BDP|17402869454633620208</stp>
        <tr r="H228" s="9"/>
      </tp>
      <tp t="s">
        <v>#N/A N/A</v>
        <stp/>
        <stp>BDP|13900986400137813693</stp>
        <tr r="F15" s="9"/>
      </tp>
      <tp t="s">
        <v>#N/A N/A</v>
        <stp/>
        <stp>BDP|14328732141054958880</stp>
        <tr r="E128" s="10"/>
      </tp>
      <tp t="s">
        <v>#N/A Requesting Data...2651211756</v>
        <stp/>
        <stp>BDP|12934045758229216571</stp>
        <tr r="H128" s="8"/>
        <tr r="I128" s="8"/>
      </tp>
      <tp t="s">
        <v>#N/A Requesting Data...2954274959</v>
        <stp/>
        <stp>BDP|13124951417146174621</stp>
        <tr r="H127" s="8"/>
        <tr r="I127" s="8"/>
      </tp>
      <tp t="s">
        <v>#N/A N/A</v>
        <stp/>
        <stp>BDP|10949883144876170173</stp>
        <tr r="F40" s="10"/>
      </tp>
      <tp t="s">
        <v>#N/A N/A</v>
        <stp/>
        <stp>BDP|17290921918457929325</stp>
        <tr r="G176" s="5"/>
      </tp>
      <tp t="s">
        <v>#N/A Requesting Data...3112616447</v>
        <stp/>
        <stp>BDP|14206532456286798932</stp>
        <tr r="H320" s="8"/>
        <tr r="I320" s="8"/>
      </tp>
      <tp t="s">
        <v>#N/A Requesting Data...4206313655</v>
        <stp/>
        <stp>BDP|18027285849603606649</stp>
        <tr r="G50" s="10"/>
      </tp>
      <tp t="s">
        <v>#N/A N/A</v>
        <stp/>
        <stp>BDP|12609975637585686637</stp>
        <tr r="E315" s="9"/>
      </tp>
      <tp t="s">
        <v>#N/A N/A</v>
        <stp/>
        <stp>BDP|16647956074474583711</stp>
        <tr r="E57" s="10"/>
      </tp>
      <tp t="s">
        <v>#N/A Requesting Data...3364705000</v>
        <stp/>
        <stp>BDP|15275551313483240958</stp>
        <tr r="H172" s="10"/>
      </tp>
      <tp t="s">
        <v>#N/A N/A</v>
        <stp/>
        <stp>BDP|12482142156794272974</stp>
        <tr r="F45" s="10"/>
      </tp>
      <tp t="s">
        <v>#N/A N/A</v>
        <stp/>
        <stp>BDP|18148770832426552128</stp>
        <tr r="G397" s="8"/>
      </tp>
      <tp t="s">
        <v>#N/A N/A</v>
        <stp/>
        <stp>BDP|16768919576904627756</stp>
        <tr r="E216" s="9"/>
      </tp>
      <tp t="s">
        <v>#N/A N/A</v>
        <stp/>
        <stp>BDP|12638811964241619661</stp>
        <tr r="D59" s="5"/>
      </tp>
      <tp t="s">
        <v>#N/A N/A</v>
        <stp/>
        <stp>BDP|11589173470939345526</stp>
        <tr r="E429" s="8"/>
        <tr r="E28" s="5"/>
      </tp>
      <tp t="s">
        <v>#N/A N/A</v>
        <stp/>
        <stp>BDP|11537270135489587218</stp>
        <tr r="E373" s="8"/>
      </tp>
      <tp t="s">
        <v>#N/A N/A</v>
        <stp/>
        <stp>BDP|17652201757629062223</stp>
        <tr r="G326" s="8"/>
      </tp>
      <tp t="s">
        <v>#N/A Requesting Data...3246988446</v>
        <stp/>
        <stp>BDP|12808969468453494512</stp>
        <tr r="H428" s="8"/>
        <tr r="I428" s="8"/>
      </tp>
      <tp t="s">
        <v>#N/A N/A</v>
        <stp/>
        <stp>BDP|14769713166609520767</stp>
        <tr r="D214" s="9"/>
      </tp>
      <tp t="s">
        <v>#N/A N/A</v>
        <stp/>
        <stp>BDP|12740125096159269823</stp>
        <tr r="F173" s="10"/>
      </tp>
      <tp t="s">
        <v>#N/A N/A</v>
        <stp/>
        <stp>BDP|16048073844728241121</stp>
        <tr r="E16" s="7"/>
      </tp>
      <tp t="s">
        <v>#N/A Requesting Data...2823003352</v>
        <stp/>
        <stp>BDP|11993616773842997905</stp>
        <tr r="I527" s="9"/>
      </tp>
      <tp t="s">
        <v>#N/A N/A</v>
        <stp/>
        <stp>BDP|16063905873975653675</stp>
        <tr r="E596" s="9"/>
      </tp>
      <tp t="s">
        <v>#N/A Requesting Data...3052272849</v>
        <stp/>
        <stp>BDP|16133892718234218008</stp>
        <tr r="I322" s="5"/>
      </tp>
      <tp t="s">
        <v>#N/A Requesting Data...3539731546</v>
        <stp/>
        <stp>BDP|13966909939500248206</stp>
        <tr r="H337" s="8"/>
        <tr r="I337" s="8"/>
      </tp>
      <tp t="s">
        <v>#N/A N/A</v>
        <stp/>
        <stp>BDP|15111841073876520714</stp>
        <tr r="F102" s="5"/>
      </tp>
      <tp t="s">
        <v>#N/A N/A</v>
        <stp/>
        <stp>BDP|11239594389806173115</stp>
        <tr r="F7" s="9"/>
      </tp>
      <tp t="s">
        <v>#N/A N/A</v>
        <stp/>
        <stp>BDP|11732644841261491940</stp>
        <tr r="C150" s="10"/>
      </tp>
      <tp t="s">
        <v>#N/A N/A</v>
        <stp/>
        <stp>BDP|11360341788483564289</stp>
        <tr r="D3" s="10"/>
      </tp>
      <tp t="s">
        <v>#N/A N/A</v>
        <stp/>
        <stp>BDP|13671939733565217768</stp>
        <tr r="G63" s="9"/>
      </tp>
      <tp t="s">
        <v>#N/A Requesting Data...3497642090</v>
        <stp/>
        <stp>BDP|13782879976393353475</stp>
        <tr r="H96" s="9"/>
      </tp>
      <tp t="s">
        <v>#N/A N/A</v>
        <stp/>
        <stp>BDP|17948687173129732470</stp>
        <tr r="G600" s="9"/>
      </tp>
      <tp t="s">
        <v>#N/A N/A</v>
        <stp/>
        <stp>BDP|13611610084995600379</stp>
        <tr r="G551" s="9"/>
      </tp>
      <tp t="s">
        <v>#N/A Requesting Data...2695419144</v>
        <stp/>
        <stp>BDP|18363323535225501637</stp>
        <tr r="H431" s="8"/>
        <tr r="I431" s="8"/>
        <tr r="H8" s="5"/>
      </tp>
      <tp t="s">
        <v>#N/A N/A</v>
        <stp/>
        <stp>BDP|12814397127648356072</stp>
        <tr r="G144" s="5"/>
      </tp>
      <tp t="s">
        <v>#N/A Requesting Data...3125374151</v>
        <stp/>
        <stp>BDP|13125033314508511112</stp>
        <tr r="H201" s="8"/>
        <tr r="I201" s="8"/>
      </tp>
      <tp t="s">
        <v>#N/A Requesting Data...3811994290</v>
        <stp/>
        <stp>BDP|17282244980223108558</stp>
        <tr r="I243" s="9"/>
      </tp>
      <tp t="s">
        <v>#N/A N/A</v>
        <stp/>
        <stp>BDP|10374353498772927357</stp>
        <tr r="E236" s="9"/>
      </tp>
      <tp t="s">
        <v>#N/A N/A</v>
        <stp/>
        <stp>BDP|13670484157808870147</stp>
        <tr r="F10" s="6"/>
      </tp>
      <tp t="s">
        <v>#N/A N/A</v>
        <stp/>
        <stp>BDP|13936965148862362711</stp>
        <tr r="D67" s="5"/>
      </tp>
      <tp t="s">
        <v>#N/A N/A</v>
        <stp/>
        <stp>BDP|13234347526838453111</stp>
        <tr r="E338" s="5"/>
        <tr r="E178" s="9"/>
      </tp>
      <tp t="s">
        <v>#N/A N/A</v>
        <stp/>
        <stp>BDP|11583447598477408085</stp>
        <tr r="D306" s="9"/>
      </tp>
      <tp t="s">
        <v>#N/A N/A</v>
        <stp/>
        <stp>BDP|17339422096420614149</stp>
        <tr r="E36" s="8"/>
      </tp>
      <tp t="s">
        <v>#N/A Requesting Data...4191170746</v>
        <stp/>
        <stp>BDP|13467223913269942290</stp>
        <tr r="H152" s="10"/>
      </tp>
      <tp t="s">
        <v>#N/A Requesting Data...3946526611</v>
        <stp/>
        <stp>BDP|13212808537425760678</stp>
        <tr r="I10" s="5"/>
      </tp>
      <tp t="s">
        <v>#N/A N/A</v>
        <stp/>
        <stp>BDP|15617267428947996947</stp>
        <tr r="G107" s="8"/>
      </tp>
      <tp t="s">
        <v>#N/A N/A</v>
        <stp/>
        <stp>BDP|12590884535255465799</stp>
        <tr r="E2" s="5"/>
        <tr r="E581" s="9"/>
      </tp>
      <tp t="s">
        <v>#N/A Requesting Data...2814677402</v>
        <stp/>
        <stp>BDP|11490843142683281553</stp>
        <tr r="H11" s="5"/>
      </tp>
      <tp t="s">
        <v>#N/A N/A</v>
        <stp/>
        <stp>BDP|10538527141569614357</stp>
        <tr r="G173" s="9"/>
      </tp>
      <tp t="s">
        <v>#N/A Requesting Data...3698726137</v>
        <stp/>
        <stp>BDP|16054341690102348526</stp>
        <tr r="I214" s="5"/>
      </tp>
      <tp t="s">
        <v>#N/A N/A</v>
        <stp/>
        <stp>BDP|11792734364643688837</stp>
        <tr r="D504" s="8"/>
      </tp>
      <tp t="s">
        <v>#N/A N/A</v>
        <stp/>
        <stp>BDP|17112026724766659841</stp>
        <tr r="D21" s="8"/>
      </tp>
      <tp t="s">
        <v>#N/A Requesting Data...3735095037</v>
        <stp/>
        <stp>BDP|18201093069505254057</stp>
        <tr r="H388" s="9"/>
      </tp>
      <tp t="s">
        <v>#N/A N/A</v>
        <stp/>
        <stp>BDP|11455479898416679194</stp>
        <tr r="C28" s="10"/>
      </tp>
      <tp t="s">
        <v>#N/A N/A</v>
        <stp/>
        <stp>BDP|17783494808641268904</stp>
        <tr r="G95" s="5"/>
        <tr r="G14" s="9"/>
      </tp>
      <tp t="s">
        <v>#N/A N/A</v>
        <stp/>
        <stp>BDP|15437363051918234054</stp>
        <tr r="E537" s="9"/>
      </tp>
      <tp t="s">
        <v>#N/A N/A</v>
        <stp/>
        <stp>BDP|10758691369293283812</stp>
        <tr r="G447" s="9"/>
      </tp>
      <tp t="s">
        <v>#N/A N/A</v>
        <stp/>
        <stp>BDP|15803742625163570887</stp>
        <tr r="D203" s="8"/>
      </tp>
      <tp t="s">
        <v>#N/A N/A</v>
        <stp/>
        <stp>BDP|13324802407285863586</stp>
        <tr r="G29" s="9"/>
      </tp>
      <tp t="s">
        <v>#N/A Requesting Data...3684743128</v>
        <stp/>
        <stp>BDP|17887947935152950449</stp>
        <tr r="H490" s="8"/>
        <tr r="I490" s="8"/>
      </tp>
      <tp t="s">
        <v>#N/A N/A</v>
        <stp/>
        <stp>BDP|12711552192754450103</stp>
        <tr r="G105" s="9"/>
      </tp>
      <tp t="s">
        <v>#N/A N/A</v>
        <stp/>
        <stp>BDP|17843957609022181719</stp>
        <tr r="G367" s="8"/>
        <tr r="G90" s="5"/>
      </tp>
      <tp t="s">
        <v>#N/A N/A</v>
        <stp/>
        <stp>BDP|16922552806610675881</stp>
        <tr r="D179" s="5"/>
      </tp>
      <tp t="s">
        <v>#N/A Requesting Data...3090062280</v>
        <stp/>
        <stp>BDP|13217824964117335132</stp>
        <tr r="H197" s="9"/>
      </tp>
      <tp t="s">
        <v>#N/A N/A</v>
        <stp/>
        <stp>BDP|13306175185620508107</stp>
        <tr r="F120" s="5"/>
        <tr r="F412" s="9"/>
      </tp>
      <tp t="s">
        <v>#N/A N/A</v>
        <stp/>
        <stp>BDP|15391423874464730969</stp>
        <tr r="D362" s="9"/>
      </tp>
      <tp t="s">
        <v>#N/A Requesting Data...3103990209</v>
        <stp/>
        <stp>BDP|10948891117243559166</stp>
        <tr r="H148" s="9"/>
      </tp>
      <tp t="s">
        <v>#N/A N/A</v>
        <stp/>
        <stp>BDP|14997581801723527924</stp>
        <tr r="E330" s="5"/>
      </tp>
      <tp t="s">
        <v>#N/A Requesting Data...2709080776</v>
        <stp/>
        <stp>BDP|14120052543658180316</stp>
        <tr r="I77" s="9"/>
      </tp>
      <tp t="s">
        <v>#N/A N/A</v>
        <stp/>
        <stp>BDP|10277956220006889686</stp>
        <tr r="E313" s="8"/>
      </tp>
      <tp t="s">
        <v>#N/A N/A</v>
        <stp/>
        <stp>BDP|18080250230231521376</stp>
        <tr r="D481" s="9"/>
      </tp>
      <tp t="s">
        <v>#N/A N/A</v>
        <stp/>
        <stp>BDP|18117674626720723703</stp>
        <tr r="F104" s="9"/>
      </tp>
      <tp t="s">
        <v>#N/A Requesting Data...3767219468</v>
        <stp/>
        <stp>BDP|15552860134425063004</stp>
        <tr r="G174" s="10"/>
      </tp>
      <tp t="s">
        <v>#N/A N/A</v>
        <stp/>
        <stp>BDP|18058117827562430256</stp>
        <tr r="E281" s="8"/>
      </tp>
      <tp t="s">
        <v>#N/A N/A</v>
        <stp/>
        <stp>BDP|10114738290800630533</stp>
        <tr r="F15" s="5"/>
      </tp>
      <tp t="s">
        <v>#N/A N/A</v>
        <stp/>
        <stp>BDP|15986642622743882905</stp>
        <tr r="D175" s="9"/>
      </tp>
      <tp t="s">
        <v>#N/A N/A</v>
        <stp/>
        <stp>BDP|13682725340859335206</stp>
        <tr r="D128" s="5"/>
        <tr r="D465" s="9"/>
      </tp>
      <tp t="s">
        <v>#N/A N/A</v>
        <stp/>
        <stp>BDP|15461846260614462430</stp>
        <tr r="E195" s="8"/>
      </tp>
      <tp t="s">
        <v>#N/A Requesting Data...3874876930</v>
        <stp/>
        <stp>BDP|12626932888058318091</stp>
        <tr r="I496" s="9"/>
      </tp>
      <tp t="s">
        <v>#N/A Requesting Data...2983863754</v>
        <stp/>
        <stp>BDP|12215545995221586419</stp>
        <tr r="H327" s="9"/>
      </tp>
      <tp t="s">
        <v>#N/A N/A</v>
        <stp/>
        <stp>BDP|10608208188000883117</stp>
        <tr r="F506" s="9"/>
      </tp>
      <tp t="s">
        <v>#N/A N/A</v>
        <stp/>
        <stp>BDP|17197016850110214959</stp>
        <tr r="G427" s="8"/>
      </tp>
      <tp t="s">
        <v>#N/A N/A</v>
        <stp/>
        <stp>BDP|13066956151980785444</stp>
        <tr r="D406" s="9"/>
      </tp>
      <tp t="s">
        <v>#N/A N/A</v>
        <stp/>
        <stp>BDP|12055621080096302160</stp>
        <tr r="C13" s="7"/>
      </tp>
      <tp t="s">
        <v>#N/A N/A</v>
        <stp/>
        <stp>BDP|14171164615179721624</stp>
        <tr r="G387" s="8"/>
      </tp>
      <tp t="s">
        <v>#N/A N/A</v>
        <stp/>
        <stp>BDP|12140991979943472431</stp>
        <tr r="E97" s="9"/>
      </tp>
      <tp t="s">
        <v>#N/A Requesting Data...3376272757</v>
        <stp/>
        <stp>BDP|11189443207426749831</stp>
        <tr r="G13" s="10"/>
      </tp>
      <tp t="s">
        <v>#N/A Requesting Data...2822221791</v>
        <stp/>
        <stp>BDP|15595650674146739955</stp>
        <tr r="G11" s="6"/>
      </tp>
      <tp t="s">
        <v>#N/A N/A</v>
        <stp/>
        <stp>BDP|16776445895341691166</stp>
        <tr r="E37" s="10"/>
      </tp>
      <tp t="s">
        <v>#N/A Requesting Data...3770789014</v>
        <stp/>
        <stp>BDP|15333403043639211749</stp>
        <tr r="H51" s="10"/>
      </tp>
      <tp t="s">
        <v>#N/A N/A</v>
        <stp/>
        <stp>BDP|15167805696817023817</stp>
        <tr r="G309" s="9"/>
      </tp>
      <tp t="s">
        <v>#N/A N/A</v>
        <stp/>
        <stp>BDP|10219903335979220834</stp>
        <tr r="F143" s="5"/>
      </tp>
      <tp t="s">
        <v>#N/A N/A</v>
        <stp/>
        <stp>BDP|13083270741498085606</stp>
        <tr r="D120" s="10"/>
      </tp>
      <tp t="s">
        <v>#N/A N/A</v>
        <stp/>
        <stp>BDP|12755523252290149902</stp>
        <tr r="G143" s="5"/>
      </tp>
      <tp t="s">
        <v>#N/A Requesting Data...2694646709</v>
        <stp/>
        <stp>BDP|17607043751659317066</stp>
        <tr r="G18" s="7"/>
      </tp>
      <tp t="s">
        <v>#N/A N/A</v>
        <stp/>
        <stp>BDP|11920604202164518887</stp>
        <tr r="E51" s="8"/>
      </tp>
      <tp t="s">
        <v>#N/A N/A</v>
        <stp/>
        <stp>BDP|14556346045731046920</stp>
        <tr r="G210" s="9"/>
      </tp>
      <tp t="s">
        <v>#N/A Requesting Data...4169910196</v>
        <stp/>
        <stp>BDP|12950126229099676323</stp>
        <tr r="I115" s="5"/>
      </tp>
      <tp t="s">
        <v>#N/A Requesting Data...4066402832</v>
        <stp/>
        <stp>BDP|12277930961375735310</stp>
        <tr r="H363" s="8"/>
        <tr r="I363" s="8"/>
        <tr r="H127" s="5"/>
      </tp>
      <tp t="s">
        <v>#N/A Requesting Data...3388400493</v>
        <stp/>
        <stp>BDP|11034808506161876388</stp>
        <tr r="H314" s="5"/>
      </tp>
      <tp t="s">
        <v>#N/A N/A</v>
        <stp/>
        <stp>BDP|15302895063195701580</stp>
        <tr r="E346" s="9"/>
      </tp>
      <tp t="s">
        <v>#N/A N/A</v>
        <stp/>
        <stp>BDP|13758503543688635147</stp>
        <tr r="E178" s="5"/>
      </tp>
    </main>
    <main first="bofaddin.rtdserver">
      <tp t="s">
        <v>#N/A N/A</v>
        <stp/>
        <stp>BDP|14896599781482187387</stp>
        <tr r="E420" s="9"/>
      </tp>
      <tp t="s">
        <v>#N/A N/A</v>
        <stp/>
        <stp>BDP|15698318496906832102</stp>
        <tr r="D241" s="5"/>
      </tp>
      <tp t="s">
        <v>#N/A N/A</v>
        <stp/>
        <stp>BDP|13284423216436973861</stp>
        <tr r="D558" s="9"/>
      </tp>
      <tp t="s">
        <v>#N/A Requesting Data...2883699953</v>
        <stp/>
        <stp>BDP|17833224084811332444</stp>
        <tr r="I34" s="9"/>
      </tp>
      <tp t="s">
        <v>#N/A N/A</v>
        <stp/>
        <stp>BDP|16675953728111281402</stp>
        <tr r="F217" s="8"/>
      </tp>
      <tp t="s">
        <v>#N/A N/A</v>
        <stp/>
        <stp>BDP|13272640131148823666</stp>
        <tr r="F179" s="8"/>
      </tp>
      <tp t="s">
        <v>#N/A N/A</v>
        <stp/>
        <stp>BDP|10726450945501624984</stp>
        <tr r="E287" s="9"/>
      </tp>
      <tp t="s">
        <v>#N/A Requesting Data...3944892017</v>
        <stp/>
        <stp>BDP|11941111687200242042</stp>
        <tr r="I22" s="5"/>
        <tr r="I150" s="9"/>
      </tp>
      <tp t="s">
        <v>#N/A N/A</v>
        <stp/>
        <stp>BDP|14247144369333516833</stp>
        <tr r="D296" s="9"/>
      </tp>
      <tp t="s">
        <v>#N/A Requesting Data...3817995035</v>
        <stp/>
        <stp>BDP|18003587796234375843</stp>
        <tr r="H339" s="5"/>
      </tp>
      <tp t="s">
        <v>#N/A N/A</v>
        <stp/>
        <stp>BDP|14598083557991229811</stp>
        <tr r="D13" s="12"/>
      </tp>
      <tp t="s">
        <v>#N/A N/A</v>
        <stp/>
        <stp>BDP|11665917691059783089</stp>
        <tr r="E374" s="8"/>
        <tr r="E296" s="5"/>
      </tp>
      <tp t="s">
        <v>#N/A Requesting Data...4090783041</v>
        <stp/>
        <stp>BDP|14425609002353996966</stp>
        <tr r="I420" s="9"/>
      </tp>
      <tp t="s">
        <v>#N/A Requesting Data...3985336994</v>
        <stp/>
        <stp>BDP|10927856413327795605</stp>
        <tr r="I357" s="5"/>
      </tp>
      <tp t="s">
        <v>#N/A Requesting Data...3839819031</v>
        <stp/>
        <stp>BDP|15254393412869067613</stp>
        <tr r="H162" s="10"/>
      </tp>
      <tp t="s">
        <v>#N/A N/A</v>
        <stp/>
        <stp>BDP|12692216270649778687</stp>
        <tr r="E185" s="9"/>
      </tp>
      <tp t="s">
        <v>#N/A N/A</v>
        <stp/>
        <stp>BDP|13161117327991759984</stp>
        <tr r="D361" s="5"/>
      </tp>
      <tp t="s">
        <v>#N/A N/A</v>
        <stp/>
        <stp>BDP|13721259580470311197</stp>
        <tr r="G236" s="9"/>
      </tp>
      <tp t="s">
        <v>#N/A N/A</v>
        <stp/>
        <stp>BDP|12412276006690426890</stp>
        <tr r="F389" s="9"/>
      </tp>
      <tp t="s">
        <v>#N/A N/A</v>
        <stp/>
        <stp>BDP|15906811982774147930</stp>
        <tr r="D50" s="8"/>
      </tp>
      <tp t="s">
        <v>#N/A N/A</v>
        <stp/>
        <stp>BDP|15777474200458905115</stp>
        <tr r="G25" s="5"/>
      </tp>
      <tp t="s">
        <v>#N/A Requesting Data...2858034074</v>
        <stp/>
        <stp>BDP|18308212451503257493</stp>
        <tr r="H227" s="5"/>
      </tp>
      <tp t="s">
        <v>#N/A Requesting Data...3102892832</v>
        <stp/>
        <stp>BDP|16304940573085999558</stp>
        <tr r="I112" s="5"/>
      </tp>
      <tp t="s">
        <v>#N/A Requesting Data...3793140499</v>
        <stp/>
        <stp>BDP|17727151086586544092</stp>
        <tr r="I367" s="5"/>
      </tp>
      <tp t="s">
        <v>#N/A Requesting Data...3746982634</v>
        <stp/>
        <stp>BDP|13378932888513744973</stp>
        <tr r="G161" s="10"/>
      </tp>
      <tp t="s">
        <v>#N/A N/A</v>
        <stp/>
        <stp>BDP|12256221432638976332</stp>
        <tr r="E179" s="8"/>
      </tp>
      <tp t="s">
        <v>#N/A Requesting Data...3157883734</v>
        <stp/>
        <stp>BDP|11140677105007841831</stp>
        <tr r="I166" s="5"/>
      </tp>
      <tp t="s">
        <v>#N/A N/A</v>
        <stp/>
        <stp>BDP|15986075199686890277</stp>
        <tr r="F601" s="9"/>
      </tp>
      <tp t="s">
        <v>#N/A Requesting Data...4255533924</v>
        <stp/>
        <stp>BDP|11089266496203240192</stp>
        <tr r="I46" s="9"/>
      </tp>
      <tp t="s">
        <v>#N/A N/A</v>
        <stp/>
        <stp>BDP|10099788216468779628</stp>
        <tr r="G4" s="8"/>
      </tp>
      <tp t="s">
        <v>#N/A N/A</v>
        <stp/>
        <stp>BDP|12496219360666981877</stp>
        <tr r="G526" s="9"/>
      </tp>
      <tp t="s">
        <v>#N/A N/A</v>
        <stp/>
        <stp>BDP|12530238083213767390</stp>
        <tr r="D176" s="9"/>
      </tp>
      <tp t="s">
        <v>#N/A Requesting Data...2941587728</v>
        <stp/>
        <stp>BDP|12493511418616733813</stp>
        <tr r="I237" s="9"/>
      </tp>
      <tp t="s">
        <v>#N/A N/A</v>
        <stp/>
        <stp>BDP|17794516055997999811</stp>
        <tr r="G328" s="9"/>
      </tp>
      <tp t="s">
        <v>#N/A N/A</v>
        <stp/>
        <stp>BDP|10299991360186572150</stp>
        <tr r="E218" s="8"/>
      </tp>
      <tp t="s">
        <v>#N/A N/A</v>
        <stp/>
        <stp>BDP|11487167009258738073</stp>
        <tr r="D370" s="8"/>
      </tp>
      <tp t="s">
        <v>#N/A N/A</v>
        <stp/>
        <stp>BDP|10706935651836949275</stp>
        <tr r="F53" s="8"/>
      </tp>
      <tp t="s">
        <v>#N/A Requesting Data...3965423980</v>
        <stp/>
        <stp>BDP|17666219889190773525</stp>
        <tr r="H381" s="8"/>
        <tr r="I381" s="8"/>
      </tp>
      <tp t="s">
        <v>#N/A Requesting Data...3977940658</v>
        <stp/>
        <stp>BDP|17679873468654422563</stp>
        <tr r="I368" s="9"/>
      </tp>
      <tp t="s">
        <v>#N/A N/A</v>
        <stp/>
        <stp>BDP|17616766898660440174</stp>
        <tr r="E29" s="5"/>
      </tp>
      <tp t="s">
        <v>#N/A N/A</v>
        <stp/>
        <stp>BDP|18231879997003093292</stp>
        <tr r="E283" s="9"/>
      </tp>
      <tp t="s">
        <v>#N/A N/A</v>
        <stp/>
        <stp>BDP|16368785438338188299</stp>
        <tr r="E92" s="5"/>
        <tr r="E313" s="9"/>
      </tp>
      <tp t="s">
        <v>#N/A N/A</v>
        <stp/>
        <stp>BDP|17799903166132395292</stp>
        <tr r="F122" s="10"/>
      </tp>
      <tp t="s">
        <v>#N/A N/A</v>
        <stp/>
        <stp>BDP|17864737792877092620</stp>
        <tr r="F70" s="10"/>
      </tp>
      <tp t="s">
        <v>#N/A N/A</v>
        <stp/>
        <stp>BDP|12137562863110782992</stp>
        <tr r="E314" s="5"/>
      </tp>
      <tp t="s">
        <v>#N/A Requesting Data...3301793109</v>
        <stp/>
        <stp>BDP|15632295010976442811</stp>
        <tr r="I340" s="5"/>
      </tp>
      <tp t="s">
        <v>#N/A Requesting Data...3896090050</v>
        <stp/>
        <stp>BDP|16846746598756990676</stp>
        <tr r="H24" s="10"/>
      </tp>
      <tp t="s">
        <v>#N/A Requesting Data...2946160331</v>
        <stp/>
        <stp>BDP|10482853357683573692</stp>
        <tr r="H33" s="5"/>
        <tr r="H89" s="9"/>
      </tp>
      <tp t="s">
        <v>#N/A N/A</v>
        <stp/>
        <stp>BDP|15711138198582507733</stp>
        <tr r="G442" s="8"/>
        <tr r="G142" s="5"/>
      </tp>
      <tp t="s">
        <v>#N/A Requesting Data...3897301172</v>
        <stp/>
        <stp>BDP|16206482697897729404</stp>
        <tr r="H97" s="8"/>
        <tr r="I97" s="8"/>
      </tp>
      <tp t="s">
        <v>#N/A N/A</v>
        <stp/>
        <stp>BDP|16108936134246964251</stp>
        <tr r="D104" s="10"/>
      </tp>
      <tp t="s">
        <v>#N/A N/A</v>
        <stp/>
        <stp>BDP|16277429789017354508</stp>
        <tr r="F128" s="8"/>
      </tp>
      <tp t="s">
        <v>#N/A Requesting Data...4248692332</v>
        <stp/>
        <stp>BDP|11214562975978818338</stp>
        <tr r="I214" s="9"/>
      </tp>
      <tp t="s">
        <v>#N/A N/A</v>
        <stp/>
        <stp>BDP|11913162484558806894</stp>
        <tr r="E77" s="8"/>
      </tp>
      <tp t="s">
        <v>#N/A N/A</v>
        <stp/>
        <stp>BDP|12302541291376563093</stp>
        <tr r="E67" s="8"/>
      </tp>
      <tp t="s">
        <v>#N/A N/A</v>
        <stp/>
        <stp>BDP|13492928157651215691</stp>
        <tr r="E148" s="8"/>
      </tp>
      <tp t="s">
        <v>#N/A N/A</v>
        <stp/>
        <stp>BDP|13339134257308927743</stp>
        <tr r="F60" s="10"/>
      </tp>
      <tp t="s">
        <v>#N/A N/A</v>
        <stp/>
        <stp>BDP|11887126867177054901</stp>
        <tr r="C170" s="10"/>
      </tp>
      <tp t="s">
        <v>#N/A N/A</v>
        <stp/>
        <stp>BDP|14878735457817366926</stp>
        <tr r="E75" s="5"/>
      </tp>
      <tp t="s">
        <v>#N/A N/A</v>
        <stp/>
        <stp>BDP|14288869116854876174</stp>
        <tr r="D299" s="8"/>
      </tp>
      <tp t="s">
        <v>#N/A N/A</v>
        <stp/>
        <stp>BDP|13013124725479987130</stp>
        <tr r="G282" s="8"/>
      </tp>
      <tp t="s">
        <v>#N/A Requesting Data...3533388444</v>
        <stp/>
        <stp>BDP|14959832152836483718</stp>
        <tr r="I204" s="5"/>
      </tp>
      <tp t="s">
        <v>#N/A N/A</v>
        <stp/>
        <stp>BDP|17021638688431002063</stp>
        <tr r="C75" s="10"/>
      </tp>
      <tp t="s">
        <v>#N/A N/A</v>
        <stp/>
        <stp>BDP|12477177655198854638</stp>
        <tr r="C22" s="10"/>
      </tp>
      <tp t="s">
        <v>#N/A N/A</v>
        <stp/>
        <stp>BDP|13112265361799387688</stp>
        <tr r="D254" s="5"/>
      </tp>
      <tp t="s">
        <v>#N/A N/A</v>
        <stp/>
        <stp>BDP|15377385049068948265</stp>
        <tr r="G102" s="5"/>
      </tp>
      <tp t="s">
        <v>#N/A N/A</v>
        <stp/>
        <stp>BDP|17934398715468899504</stp>
        <tr r="E240" s="8"/>
      </tp>
      <tp t="s">
        <v>#N/A N/A</v>
        <stp/>
        <stp>BDP|17065951831584895119</stp>
        <tr r="F231" s="5"/>
        <tr r="F548" s="9"/>
      </tp>
      <tp t="s">
        <v>#N/A N/A</v>
        <stp/>
        <stp>BDP|10537114988125946482</stp>
        <tr r="D284" s="9"/>
      </tp>
      <tp t="s">
        <v>#N/A N/A</v>
        <stp/>
        <stp>BDP|18282180848177879278</stp>
        <tr r="F595" s="9"/>
      </tp>
      <tp t="s">
        <v>#N/A N/A</v>
        <stp/>
        <stp>BDP|11611333599394423756</stp>
        <tr r="G68" s="9"/>
      </tp>
      <tp t="s">
        <v>#N/A N/A</v>
        <stp/>
        <stp>BDP|14870220507696506854</stp>
        <tr r="G158" s="8"/>
        <tr r="G171" s="5"/>
      </tp>
      <tp t="s">
        <v>#N/A Requesting Data...3944934144</v>
        <stp/>
        <stp>BDP|14801628174508699550</stp>
        <tr r="H383" s="9"/>
      </tp>
      <tp t="s">
        <v>#N/A N/A</v>
        <stp/>
        <stp>BDP|10804849534182309171</stp>
        <tr r="F226" s="9"/>
      </tp>
      <tp t="s">
        <v>#N/A N/A</v>
        <stp/>
        <stp>BDP|17177976678493758259</stp>
        <tr r="D103" s="10"/>
      </tp>
      <tp t="s">
        <v>#N/A Requesting Data...3245866359</v>
        <stp/>
        <stp>BDP|16076753415090521899</stp>
        <tr r="I337" s="9"/>
      </tp>
      <tp t="s">
        <v>#N/A Requesting Data...3039508150</v>
        <stp/>
        <stp>BDP|17089142123584995829</stp>
        <tr r="H270" s="9"/>
      </tp>
      <tp t="s">
        <v>#N/A N/A</v>
        <stp/>
        <stp>BDP|18192376442014921312</stp>
        <tr r="G329" s="9"/>
      </tp>
      <tp t="s">
        <v>#N/A N/A</v>
        <stp/>
        <stp>BDP|15097555979867127815</stp>
        <tr r="F298" s="8"/>
      </tp>
      <tp t="s">
        <v>#N/A Requesting Data...2805976419</v>
        <stp/>
        <stp>BDP|14858152683183552673</stp>
        <tr r="H146" s="9"/>
      </tp>
      <tp t="s">
        <v>#N/A Requesting Data...3675726838</v>
        <stp/>
        <stp>BDP|15780624894943836151</stp>
        <tr r="H102" s="8"/>
        <tr r="I102" s="8"/>
      </tp>
      <tp t="s">
        <v>#N/A N/A</v>
        <stp/>
        <stp>BDP|15904871751732184229</stp>
        <tr r="G271" s="5"/>
      </tp>
      <tp t="s">
        <v>#N/A Requesting Data...3310034604</v>
        <stp/>
        <stp>BDP|11755993529427313584</stp>
        <tr r="H329" s="8"/>
        <tr r="I329" s="8"/>
      </tp>
      <tp t="s">
        <v>#N/A N/A</v>
        <stp/>
        <stp>BDP|12976151228108808102</stp>
        <tr r="G227" s="8"/>
      </tp>
      <tp t="s">
        <v>#N/A Requesting Data...4103542523</v>
        <stp/>
        <stp>BDP|16872965322470318533</stp>
        <tr r="I466" s="9"/>
      </tp>
      <tp t="s">
        <v>#N/A N/A</v>
        <stp/>
        <stp>BDP|14821523889030820177</stp>
        <tr r="E5" s="10"/>
      </tp>
      <tp t="s">
        <v>#N/A Requesting Data...2908836628</v>
        <stp/>
        <stp>BDP|16304523028040495921</stp>
        <tr r="I284" s="5"/>
      </tp>
      <tp t="s">
        <v>#N/A N/A</v>
        <stp/>
        <stp>BDP|14837523662807012872</stp>
        <tr r="E160" s="5"/>
      </tp>
      <tp t="s">
        <v>#N/A Requesting Data...3732769301</v>
        <stp/>
        <stp>BDP|10196215543418929653</stp>
        <tr r="H532" s="9"/>
      </tp>
      <tp t="s">
        <v>#N/A Requesting Data...4158552077</v>
        <stp/>
        <stp>BDP|17049912336661198497</stp>
        <tr r="H6" s="6"/>
      </tp>
      <tp t="s">
        <v>#N/A Requesting Data...3863079444</v>
        <stp/>
        <stp>BDP|15661631924618951178</stp>
        <tr r="I517" s="9"/>
      </tp>
      <tp t="s">
        <v>#N/A N/A</v>
        <stp/>
        <stp>BDP|16429732160526077981</stp>
        <tr r="F3" s="5"/>
      </tp>
      <tp t="s">
        <v>#N/A N/A</v>
        <stp/>
        <stp>BDP|12875241969578942636</stp>
        <tr r="E153" s="5"/>
      </tp>
      <tp t="s">
        <v>#N/A Requesting Data...2990017798</v>
        <stp/>
        <stp>BDP|16089021888024498211</stp>
        <tr r="I213" s="5"/>
        <tr r="I353" s="9"/>
      </tp>
      <tp t="s">
        <v>#N/A N/A</v>
        <stp/>
        <stp>BDP|14230891495359413457</stp>
        <tr r="F335" s="9"/>
      </tp>
      <tp t="s">
        <v>#N/A N/A</v>
        <stp/>
        <stp>BDP|18184410024544992222</stp>
        <tr r="C20" s="10"/>
      </tp>
      <tp t="s">
        <v>#N/A N/A</v>
        <stp/>
        <stp>BDP|15596324399072379531</stp>
        <tr r="F168" s="10"/>
      </tp>
      <tp t="s">
        <v>#N/A N/A</v>
        <stp/>
        <stp>BDP|10745860460077799184</stp>
        <tr r="D311" s="8"/>
      </tp>
      <tp t="s">
        <v>#N/A Requesting Data...3394480925</v>
        <stp/>
        <stp>BDP|16080990483788511716</stp>
        <tr r="I45" s="9"/>
      </tp>
      <tp t="s">
        <v>#N/A N/A</v>
        <stp/>
        <stp>BDP|18109548492658984408</stp>
        <tr r="D22" s="9"/>
      </tp>
      <tp t="s">
        <v>#N/A Requesting Data...4273732337</v>
        <stp/>
        <stp>BDP|18271795850562398063</stp>
        <tr r="H166" s="9"/>
      </tp>
      <tp t="s">
        <v>#N/A N/A</v>
        <stp/>
        <stp>BDP|17149060248033991881</stp>
        <tr r="F204" s="9"/>
      </tp>
      <tp t="s">
        <v>#N/A N/A</v>
        <stp/>
        <stp>BDP|14779838237934499393</stp>
        <tr r="D46" s="5"/>
        <tr r="D158" s="9"/>
      </tp>
      <tp t="s">
        <v>#N/A N/A</v>
        <stp/>
        <stp>BDP|16007820488498717636</stp>
        <tr r="D170" s="10"/>
      </tp>
      <tp t="s">
        <v>#N/A N/A</v>
        <stp/>
        <stp>BDP|13984569482675709344</stp>
        <tr r="F61" s="8"/>
      </tp>
      <tp t="s">
        <v>#N/A N/A</v>
        <stp/>
        <stp>BDP|14541966417072850626</stp>
        <tr r="D44" s="8"/>
      </tp>
      <tp t="s">
        <v>#N/A N/A</v>
        <stp/>
        <stp>BDP|12679726293697960301</stp>
        <tr r="F327" s="9"/>
      </tp>
      <tp t="s">
        <v>#N/A N/A</v>
        <stp/>
        <stp>BDP|15499929990498804503</stp>
        <tr r="G361" s="8"/>
      </tp>
      <tp t="s">
        <v>#N/A Requesting Data...2859006000</v>
        <stp/>
        <stp>BDP|16099076939495885887</stp>
        <tr r="H163" s="5"/>
      </tp>
      <tp t="s">
        <v>#N/A N/A</v>
        <stp/>
        <stp>BDP|12864168281196831567</stp>
        <tr r="G191" s="5"/>
      </tp>
      <tp t="s">
        <v>#N/A N/A</v>
        <stp/>
        <stp>BDP|12974606538667090805</stp>
        <tr r="F225" s="9"/>
      </tp>
      <tp t="s">
        <v>#N/A N/A</v>
        <stp/>
        <stp>BDP|14222172422769696607</stp>
        <tr r="E209" s="5"/>
        <tr r="E322" s="9"/>
      </tp>
      <tp t="s">
        <v>#N/A N/A</v>
        <stp/>
        <stp>BDP|10946624388357741158</stp>
        <tr r="G261" s="5"/>
      </tp>
      <tp t="s">
        <v>#N/A N/A</v>
        <stp/>
        <stp>BDP|12920310448109279438</stp>
        <tr r="D378" s="9"/>
      </tp>
      <tp t="s">
        <v>#N/A N/A</v>
        <stp/>
        <stp>BDP|18317741070910415024</stp>
        <tr r="G299" s="8"/>
      </tp>
      <tp t="s">
        <v>#N/A N/A</v>
        <stp/>
        <stp>BDP|17630079696155441323</stp>
        <tr r="F157" s="9"/>
      </tp>
      <tp t="s">
        <v>#N/A N/A</v>
        <stp/>
        <stp>BDP|10282985850550334488</stp>
        <tr r="F328" s="8"/>
      </tp>
      <tp t="s">
        <v>#N/A N/A</v>
        <stp/>
        <stp>BDP|12328524981531216630</stp>
        <tr r="E472" s="8"/>
      </tp>
      <tp t="s">
        <v>#N/A N/A</v>
        <stp/>
        <stp>BDP|14872815714713428686</stp>
        <tr r="E125" s="9"/>
      </tp>
      <tp t="s">
        <v>#N/A N/A</v>
        <stp/>
        <stp>BDP|14718956012400637471</stp>
        <tr r="D122" s="9"/>
      </tp>
      <tp t="s">
        <v>#N/A Requesting Data...3412389701</v>
        <stp/>
        <stp>BDP|15564672779105949930</stp>
        <tr r="H53" s="9"/>
      </tp>
      <tp t="s">
        <v>#N/A N/A</v>
        <stp/>
        <stp>BDP|11696924394670893995</stp>
        <tr r="D79" s="10"/>
      </tp>
      <tp t="s">
        <v>#N/A N/A</v>
        <stp/>
        <stp>BDP|17162888739083400758</stp>
        <tr r="F215" s="9"/>
      </tp>
      <tp t="s">
        <v>#N/A N/A</v>
        <stp/>
        <stp>BDP|11167234139721824921</stp>
        <tr r="E102" s="9"/>
      </tp>
      <tp t="s">
        <v>#N/A Requesting Data...4086277325</v>
        <stp/>
        <stp>BDP|14006827760356060437</stp>
        <tr r="H36" s="10"/>
      </tp>
      <tp t="s">
        <v>#N/A N/A</v>
        <stp/>
        <stp>BDP|16314743395363525366</stp>
        <tr r="D121" s="10"/>
      </tp>
      <tp t="s">
        <v>#N/A N/A</v>
        <stp/>
        <stp>BDP|13272259142569796437</stp>
        <tr r="E6" s="8"/>
        <tr r="E304" s="5"/>
      </tp>
      <tp t="s">
        <v>#N/A N/A</v>
        <stp/>
        <stp>BDP|16635944120005257017</stp>
        <tr r="G315" s="8"/>
      </tp>
      <tp t="s">
        <v>#N/A Requesting Data...3632538360</v>
        <stp/>
        <stp>BDP|18428972290407483768</stp>
        <tr r="H159" s="10"/>
      </tp>
      <tp t="s">
        <v>#N/A Requesting Data...3734031221</v>
        <stp/>
        <stp>BDP|15492036596295394130</stp>
        <tr r="I48" s="5"/>
      </tp>
      <tp t="s">
        <v>#N/A Requesting Data...3610184977</v>
        <stp/>
        <stp>BDP|15711849250891297112</stp>
        <tr r="H386" s="9"/>
      </tp>
      <tp t="s">
        <v>#N/A N/A</v>
        <stp/>
        <stp>BDP|14835696703739689340</stp>
        <tr r="E369" s="8"/>
      </tp>
      <tp t="s">
        <v>#N/A N/A</v>
        <stp/>
        <stp>BDP|11629170861549281725</stp>
        <tr r="D153" s="10"/>
      </tp>
      <tp t="s">
        <v>#N/A Requesting Data...3050087279</v>
        <stp/>
        <stp>BDP|11035035055749033568</stp>
        <tr r="I237" s="5"/>
      </tp>
      <tp t="s">
        <v>#N/A N/A</v>
        <stp/>
        <stp>BDP|14899225190091212685</stp>
        <tr r="F368" s="9"/>
      </tp>
      <tp t="s">
        <v>#N/A N/A</v>
        <stp/>
        <stp>BDP|18233772320363419610</stp>
        <tr r="G48" s="5"/>
      </tp>
      <tp t="s">
        <v>#N/A N/A</v>
        <stp/>
        <stp>BDP|15080259589691541691</stp>
        <tr r="D38" s="8"/>
        <tr r="D204" s="5"/>
      </tp>
      <tp t="s">
        <v>#N/A N/A</v>
        <stp/>
        <stp>BDP|16412975565096176771</stp>
        <tr r="D254" s="8"/>
      </tp>
      <tp t="s">
        <v>#N/A Requesting Data...4224984767</v>
        <stp/>
        <stp>BDP|16910170688247139072</stp>
        <tr r="I480" s="9"/>
      </tp>
      <tp t="s">
        <v>#N/A N/A</v>
        <stp/>
        <stp>BDP|17860831752702952004</stp>
        <tr r="D36" s="9"/>
      </tp>
      <tp t="s">
        <v>#N/A N/A</v>
        <stp/>
        <stp>BDP|15226189127778481693</stp>
        <tr r="G462" s="9"/>
      </tp>
      <tp t="s">
        <v>#N/A Requesting Data...3558071812</v>
        <stp/>
        <stp>BDP|12601150052128521644</stp>
        <tr r="I343" s="5"/>
      </tp>
      <tp t="s">
        <v>#N/A N/A</v>
        <stp/>
        <stp>BDP|13100465785692553573</stp>
        <tr r="G449" s="8"/>
      </tp>
      <tp t="s">
        <v>#N/A Requesting Data...3288091190</v>
        <stp/>
        <stp>BDP|18234825897163329240</stp>
        <tr r="H241" s="8"/>
        <tr r="I241" s="8"/>
        <tr r="H326" s="5"/>
      </tp>
      <tp t="s">
        <v>#N/A Requesting Data...3442749772</v>
        <stp/>
        <stp>BDP|15241567263479776705</stp>
        <tr r="I386" s="9"/>
      </tp>
      <tp t="s">
        <v>#N/A N/A</v>
        <stp/>
        <stp>BDP|17433872235286046263</stp>
        <tr r="E411" s="8"/>
      </tp>
      <tp t="s">
        <v>#N/A Requesting Data...3485632587</v>
        <stp/>
        <stp>BDP|12551555144789666225</stp>
        <tr r="H216" s="5"/>
      </tp>
      <tp t="s">
        <v>#N/A N/A</v>
        <stp/>
        <stp>BDP|18261775240355761622</stp>
        <tr r="F108" s="9"/>
      </tp>
      <tp t="s">
        <v>#N/A N/A</v>
        <stp/>
        <stp>BDP|12101604776882321977</stp>
        <tr r="G129" s="8"/>
      </tp>
      <tp t="s">
        <v>#N/A N/A</v>
        <stp/>
        <stp>BDP|13499877554812690427</stp>
        <tr r="C6" s="12"/>
      </tp>
      <tp t="s">
        <v>#N/A N/A</v>
        <stp/>
        <stp>BDP|14994954014156225291</stp>
        <tr r="F175" s="8"/>
        <tr r="F130" s="5"/>
      </tp>
      <tp t="s">
        <v>#N/A N/A</v>
        <stp/>
        <stp>BDP|16362378770249212352</stp>
        <tr r="D423" s="9"/>
      </tp>
      <tp t="s">
        <v>#N/A Requesting Data...3209828815</v>
        <stp/>
        <stp>BDP|12115790013068198494</stp>
        <tr r="H246" s="5"/>
      </tp>
      <tp t="s">
        <v>#N/A N/A</v>
        <stp/>
        <stp>BDP|16133441059967787880</stp>
        <tr r="D449" s="8"/>
      </tp>
      <tp t="s">
        <v>#N/A N/A</v>
        <stp/>
        <stp>BDP|16692479382905693762</stp>
        <tr r="E404" s="9"/>
      </tp>
      <tp t="s">
        <v>#N/A Requesting Data...4076469400</v>
        <stp/>
        <stp>BDP|16380831967427745738</stp>
        <tr r="H454" s="8"/>
        <tr r="I454" s="8"/>
      </tp>
      <tp t="s">
        <v>#N/A Requesting Data...4201580269</v>
        <stp/>
        <stp>BDP|12485347837899330374</stp>
        <tr r="H407" s="9"/>
      </tp>
      <tp t="s">
        <v>#N/A N/A</v>
        <stp/>
        <stp>BDP|14444466591299578850</stp>
        <tr r="G138" s="8"/>
      </tp>
      <tp t="s">
        <v>#N/A N/A</v>
        <stp/>
        <stp>BDP|13577030699281818341</stp>
        <tr r="E38" s="5"/>
      </tp>
      <tp t="s">
        <v>#N/A N/A</v>
        <stp/>
        <stp>BDP|15101804252697613767</stp>
        <tr r="F354" s="9"/>
      </tp>
      <tp t="s">
        <v>#N/A N/A</v>
        <stp/>
        <stp>BDP|17711427565039303402</stp>
        <tr r="E335" s="8"/>
      </tp>
      <tp t="s">
        <v>#N/A N/A</v>
        <stp/>
        <stp>BDP|15908529793419317896</stp>
        <tr r="F490" s="8"/>
      </tp>
      <tp t="s">
        <v>#N/A N/A</v>
        <stp/>
        <stp>BDP|12294199358658971688</stp>
        <tr r="G259" s="5"/>
      </tp>
      <tp t="s">
        <v>#N/A Requesting Data...3788135488</v>
        <stp/>
        <stp>BDP|14407938059289957957</stp>
        <tr r="H52" s="8"/>
        <tr r="I52" s="8"/>
      </tp>
      <tp t="s">
        <v>#N/A Requesting Data...2932303216</v>
        <stp/>
        <stp>BDP|15927004879269306319</stp>
        <tr r="H406" s="9"/>
      </tp>
      <tp t="s">
        <v>#N/A N/A</v>
        <stp/>
        <stp>BDP|18158196423454190783</stp>
        <tr r="F121" s="8"/>
      </tp>
      <tp t="s">
        <v>#N/A N/A</v>
        <stp/>
        <stp>BDP|14526878832084657342</stp>
        <tr r="G267" s="9"/>
      </tp>
      <tp t="s">
        <v>#N/A N/A</v>
        <stp/>
        <stp>BDP|16431301674619287301</stp>
        <tr r="F216" s="8"/>
      </tp>
      <tp t="s">
        <v>#N/A Requesting Data...3181792873</v>
        <stp/>
        <stp>BDP|14528066180812488659</stp>
        <tr r="H325" s="8"/>
        <tr r="I325" s="8"/>
      </tp>
      <tp t="s">
        <v>#N/A N/A</v>
        <stp/>
        <stp>BDP|18262053575827173019</stp>
        <tr r="D413" s="8"/>
      </tp>
      <tp t="s">
        <v>#N/A N/A</v>
        <stp/>
        <stp>BDP|18104593987018405591</stp>
        <tr r="E160" s="10"/>
      </tp>
      <tp t="s">
        <v>#N/A N/A</v>
        <stp/>
        <stp>BDP|15360098758208155018</stp>
        <tr r="F480" s="9"/>
      </tp>
      <tp t="s">
        <v>#N/A Requesting Data...3608771300</v>
        <stp/>
        <stp>BDP|14638861280729160533</stp>
        <tr r="H316" s="9"/>
      </tp>
      <tp t="s">
        <v>#N/A N/A</v>
        <stp/>
        <stp>BDP|11325504263189554372</stp>
        <tr r="D484" s="9"/>
      </tp>
      <tp t="s">
        <v>#N/A N/A</v>
        <stp/>
        <stp>BDP|13099637164158015359</stp>
        <tr r="E255" s="5"/>
      </tp>
      <tp t="s">
        <v>#N/A N/A</v>
        <stp/>
        <stp>BDP|11753624034614251815</stp>
        <tr r="D349" s="8"/>
      </tp>
      <tp t="s">
        <v>#N/A Requesting Data...3763501566</v>
        <stp/>
        <stp>BDP|11730284308478010354</stp>
        <tr r="I148" s="5"/>
      </tp>
      <tp t="s">
        <v>#N/A Requesting Data...4286838290</v>
        <stp/>
        <stp>BDP|17970800938212133622</stp>
        <tr r="H273" s="5"/>
        <tr r="H42" s="9"/>
      </tp>
      <tp t="s">
        <v>#N/A N/A</v>
        <stp/>
        <stp>BDP|13328891298398221226</stp>
        <tr r="E137" s="9"/>
      </tp>
      <tp t="s">
        <v>#N/A N/A</v>
        <stp/>
        <stp>BDP|12560132026550729928</stp>
        <tr r="G70" s="8"/>
      </tp>
      <tp t="s">
        <v>#N/A N/A</v>
        <stp/>
        <stp>BDP|13133950143340781653</stp>
        <tr r="E84" s="8"/>
        <tr r="E115" s="5"/>
      </tp>
      <tp t="s">
        <v>#N/A N/A</v>
        <stp/>
        <stp>BDP|16277895690899870660</stp>
        <tr r="D519" s="9"/>
      </tp>
      <tp t="s">
        <v>#N/A N/A</v>
        <stp/>
        <stp>BDP|15833891740471789032</stp>
        <tr r="G316" s="8"/>
      </tp>
      <tp t="s">
        <v>#N/A Requesting Data...3501492224</v>
        <stp/>
        <stp>BDP|14677455235533200815</stp>
        <tr r="I189" s="9"/>
      </tp>
      <tp t="s">
        <v>#N/A N/A</v>
        <stp/>
        <stp>BDP|15747834483169104433</stp>
        <tr r="G80" s="5"/>
        <tr r="G69" s="9"/>
      </tp>
      <tp t="s">
        <v>#N/A Requesting Data...3059168060</v>
        <stp/>
        <stp>BDP|15812597872919748619</stp>
        <tr r="I542" s="9"/>
      </tp>
      <tp t="s">
        <v>#N/A Requesting Data...3255061495</v>
        <stp/>
        <stp>BDP|17085011114276433848</stp>
        <tr r="H61" s="8"/>
        <tr r="I61" s="8"/>
      </tp>
      <tp t="s">
        <v>#N/A N/A</v>
        <stp/>
        <stp>BDP|13464853937033041336</stp>
        <tr r="D138" s="8"/>
      </tp>
      <tp t="s">
        <v>#N/A N/A</v>
        <stp/>
        <stp>BDP|12292154091683344108</stp>
        <tr r="G54" s="9"/>
      </tp>
      <tp t="s">
        <v>#N/A N/A</v>
        <stp/>
        <stp>BDP|11736543025219113724</stp>
        <tr r="F206" s="5"/>
      </tp>
      <tp t="s">
        <v>#N/A N/A</v>
        <stp/>
        <stp>BDP|11612052085693025232</stp>
        <tr r="G60" s="8"/>
      </tp>
      <tp t="s">
        <v>#N/A N/A</v>
        <stp/>
        <stp>BDP|13341815417593171109</stp>
        <tr r="G495" s="9"/>
      </tp>
      <tp t="s">
        <v>#N/A Requesting Data...3043235521</v>
        <stp/>
        <stp>BDP|14692191190506274290</stp>
        <tr r="G153" s="10"/>
      </tp>
      <tp t="s">
        <v>#N/A Requesting Data...3275019527</v>
        <stp/>
        <stp>BDP|10884819329533389175</stp>
        <tr r="H191" s="9"/>
      </tp>
      <tp t="s">
        <v>#N/A Requesting Data...4125517866</v>
        <stp/>
        <stp>BDP|11200370664849522504</stp>
        <tr r="H355" s="5"/>
      </tp>
      <tp t="s">
        <v>#N/A N/A</v>
        <stp/>
        <stp>BDP|14928105159239106159</stp>
        <tr r="E174" s="5"/>
      </tp>
      <tp t="s">
        <v>#N/A N/A</v>
        <stp/>
        <stp>BDP|15378260875180704834</stp>
        <tr r="E297" s="8"/>
      </tp>
      <tp t="s">
        <v>#N/A N/A</v>
        <stp/>
        <stp>BDP|15444581038052654962</stp>
        <tr r="F89" s="5"/>
        <tr r="F273" s="9"/>
      </tp>
      <tp t="s">
        <v>#N/A N/A</v>
        <stp/>
        <stp>BDP|14216876402162140620</stp>
        <tr r="D23" s="10"/>
      </tp>
      <tp t="s">
        <v>#N/A N/A</v>
        <stp/>
        <stp>BDP|13825495314647168906</stp>
        <tr r="G312" s="5"/>
      </tp>
      <tp t="s">
        <v>#N/A N/A</v>
        <stp/>
        <stp>BDP|17481775837622130918</stp>
        <tr r="F131" s="9"/>
      </tp>
      <tp t="s">
        <v>#N/A Requesting Data...2970535656</v>
        <stp/>
        <stp>BDP|10080863525242417038</stp>
        <tr r="I164" s="5"/>
      </tp>
      <tp t="s">
        <v>#N/A Requesting Data...3679574088</v>
        <stp/>
        <stp>BDP|15940586764209914781</stp>
        <tr r="H59" s="8"/>
        <tr r="I59" s="8"/>
        <tr r="H305" s="5"/>
      </tp>
      <tp t="s">
        <v>#N/A N/A</v>
        <stp/>
        <stp>BDP|12373884698522778906</stp>
        <tr r="F197" s="9"/>
      </tp>
      <tp t="s">
        <v>#N/A N/A</v>
        <stp/>
        <stp>BDP|15940987573142440120</stp>
        <tr r="D360" s="5"/>
      </tp>
      <tp t="s">
        <v>#N/A N/A</v>
        <stp/>
        <stp>BDP|12680362602110197977</stp>
        <tr r="E252" s="9"/>
      </tp>
      <tp t="s">
        <v>#N/A N/A</v>
        <stp/>
        <stp>BDP|17665972273742130375</stp>
        <tr r="E17" s="5"/>
      </tp>
      <tp t="s">
        <v>#N/A N/A</v>
        <stp/>
        <stp>BDP|14486615213879121232</stp>
        <tr r="F193" s="9"/>
      </tp>
      <tp t="s">
        <v>#N/A Requesting Data...4158605895</v>
        <stp/>
        <stp>BDP|11887844865106852163</stp>
        <tr r="I515" s="9"/>
      </tp>
      <tp t="s">
        <v>#N/A N/A</v>
        <stp/>
        <stp>BDP|11585112691971096020</stp>
        <tr r="D77" s="5"/>
        <tr r="D529" s="9"/>
      </tp>
      <tp t="s">
        <v>#N/A N/A</v>
        <stp/>
        <stp>BDP|10578693957978919355</stp>
        <tr r="G94" s="5"/>
      </tp>
      <tp t="s">
        <v>#N/A N/A</v>
        <stp/>
        <stp>BDP|11043038810949581110</stp>
        <tr r="D57" s="8"/>
        <tr r="D342" s="5"/>
      </tp>
      <tp t="s">
        <v>#N/A N/A</v>
        <stp/>
        <stp>BDP|12328993394083040999</stp>
        <tr r="D367" s="5"/>
      </tp>
      <tp t="s">
        <v>#N/A N/A</v>
        <stp/>
        <stp>BDP|10970732071951587998</stp>
        <tr r="G111" s="9"/>
      </tp>
      <tp t="s">
        <v>#N/A Requesting Data...2863639671</v>
        <stp/>
        <stp>BDP|16724020464908222045</stp>
        <tr r="H443" s="8"/>
        <tr r="I443" s="8"/>
      </tp>
      <tp t="s">
        <v>#N/A N/A</v>
        <stp/>
        <stp>BDP|12313879001437457568</stp>
        <tr r="E200" s="9"/>
      </tp>
      <tp t="s">
        <v>#N/A N/A</v>
        <stp/>
        <stp>BDP|14171963695875649938</stp>
        <tr r="E209" s="9"/>
      </tp>
      <tp t="s">
        <v>#N/A Requesting Data...3335602217</v>
        <stp/>
        <stp>BDP|12566827247916480030</stp>
        <tr r="I425" s="9"/>
      </tp>
      <tp t="s">
        <v>#N/A N/A</v>
        <stp/>
        <stp>BDP|10275922365683008424</stp>
        <tr r="F541" s="9"/>
      </tp>
      <tp t="s">
        <v>#N/A Requesting Data...3869560518</v>
        <stp/>
        <stp>BDP|18378414331234538315</stp>
        <tr r="H147" s="9"/>
      </tp>
      <tp t="s">
        <v>#N/A N/A</v>
        <stp/>
        <stp>BDP|14548473915679506057</stp>
        <tr r="C169" s="10"/>
      </tp>
      <tp t="s">
        <v>#N/A N/A</v>
        <stp/>
        <stp>BDP|16826002597676017181</stp>
        <tr r="F33" s="5"/>
        <tr r="F89" s="9"/>
      </tp>
      <tp t="s">
        <v>#N/A N/A</v>
        <stp/>
        <stp>BDP|16782948924014201124</stp>
        <tr r="F261" s="5"/>
      </tp>
      <tp t="s">
        <v>#N/A N/A</v>
        <stp/>
        <stp>BDP|13040397538479259259</stp>
        <tr r="F47" s="8"/>
      </tp>
      <tp t="s">
        <v>#N/A N/A</v>
        <stp/>
        <stp>BDP|12490951071042434621</stp>
        <tr r="D93" s="9"/>
      </tp>
      <tp t="s">
        <v>#N/A N/A</v>
        <stp/>
        <stp>BDP|14460914981498496560</stp>
        <tr r="G287" s="9"/>
      </tp>
      <tp t="s">
        <v>#N/A Requesting Data...3487784186</v>
        <stp/>
        <stp>BDP|15919087747279870080</stp>
        <tr r="H20" s="9"/>
      </tp>
      <tp t="s">
        <v>#N/A N/A</v>
        <stp/>
        <stp>BDP|17415321489765003194</stp>
        <tr r="G471" s="8"/>
      </tp>
      <tp t="s">
        <v>#N/A N/A</v>
        <stp/>
        <stp>BDP|10832489394581265409</stp>
        <tr r="D131" s="8"/>
      </tp>
      <tp t="s">
        <v>#N/A Requesting Data...3832943661</v>
        <stp/>
        <stp>BDP|12269028403989093358</stp>
        <tr r="H69" s="5"/>
        <tr r="H576" s="9"/>
      </tp>
      <tp t="s">
        <v>#N/A N/A</v>
        <stp/>
        <stp>BDP|13286858314374002656</stp>
        <tr r="E269" s="9"/>
      </tp>
      <tp t="s">
        <v>#N/A Requesting Data...3903116338</v>
        <stp/>
        <stp>BDP|17128282255838131141</stp>
        <tr r="H431" s="9"/>
      </tp>
      <tp t="s">
        <v>#N/A N/A</v>
        <stp/>
        <stp>BDP|12698601681273839661</stp>
        <tr r="E307" s="5"/>
        <tr r="E330" s="9"/>
      </tp>
      <tp t="s">
        <v>#N/A N/A</v>
        <stp/>
        <stp>BDP|16105647609840260976</stp>
        <tr r="F132" s="10"/>
      </tp>
      <tp t="s">
        <v>#N/A N/A</v>
        <stp/>
        <stp>BDP|14715850450027892737</stp>
        <tr r="G598" s="9"/>
        <tr r="G229" s="5"/>
      </tp>
      <tp t="s">
        <v>#N/A N/A</v>
        <stp/>
        <stp>BDP|11148223488837734551</stp>
        <tr r="F502" s="8"/>
        <tr r="F250" s="5"/>
      </tp>
      <tp t="s">
        <v>#N/A Requesting Data...2866331611</v>
        <stp/>
        <stp>BDP|15327290091980132734</stp>
        <tr r="I224" s="5"/>
      </tp>
      <tp t="s">
        <v>#N/A N/A</v>
        <stp/>
        <stp>BDP|16795747532962080983</stp>
        <tr r="F271" s="9"/>
      </tp>
      <tp t="s">
        <v>#N/A N/A</v>
        <stp/>
        <stp>BDP|17369088012739621668</stp>
        <tr r="F526" s="9"/>
      </tp>
      <tp t="s">
        <v>#N/A N/A</v>
        <stp/>
        <stp>BDP|18036721879744770550</stp>
        <tr r="G450" s="8"/>
      </tp>
      <tp t="s">
        <v>#N/A Requesting Data...3513737084</v>
        <stp/>
        <stp>BDP|17563784252368446427</stp>
        <tr r="H335" s="5"/>
        <tr r="H23" s="9"/>
      </tp>
      <tp t="s">
        <v>#N/A Requesting Data...3142797069</v>
        <stp/>
        <stp>BDP|11044121026042557987</stp>
        <tr r="H589" s="9"/>
      </tp>
      <tp t="s">
        <v>#N/A N/A</v>
        <stp/>
        <stp>BDP|12638964832704972520</stp>
        <tr r="D3" s="5"/>
      </tp>
      <tp t="s">
        <v>#N/A N/A</v>
        <stp/>
        <stp>BDP|16739578692907264492</stp>
        <tr r="E526" s="9"/>
      </tp>
      <tp t="s">
        <v>#N/A N/A</v>
        <stp/>
        <stp>BDP|14207526019521420847</stp>
        <tr r="D507" s="9"/>
      </tp>
      <tp t="s">
        <v>#N/A N/A</v>
        <stp/>
        <stp>BDP|11099427653980133992</stp>
        <tr r="D10" s="5"/>
      </tp>
      <tp t="s">
        <v>#N/A Requesting Data...4210222864</v>
        <stp/>
        <stp>BDP|14483887290955525901</stp>
        <tr r="H349" s="8"/>
        <tr r="I349" s="8"/>
      </tp>
      <tp t="s">
        <v>#N/A N/A</v>
        <stp/>
        <stp>BDP|13994962468356609395</stp>
        <tr r="D62" s="10"/>
      </tp>
      <tp t="s">
        <v>#N/A N/A</v>
        <stp/>
        <stp>BDP|18011350768390602431</stp>
        <tr r="G34" s="9"/>
      </tp>
      <tp t="s">
        <v>#N/A N/A</v>
        <stp/>
        <stp>BDP|11864148521388494316</stp>
        <tr r="E145" s="8"/>
      </tp>
      <tp t="s">
        <v>#N/A N/A</v>
        <stp/>
        <stp>BDP|11452253889024616665</stp>
        <tr r="E37" s="8"/>
      </tp>
      <tp t="s">
        <v>#N/A Requesting Data...4061441978</v>
        <stp/>
        <stp>BDP|13050430117966447988</stp>
        <tr r="H15" s="5"/>
      </tp>
      <tp t="s">
        <v>#N/A N/A</v>
        <stp/>
        <stp>BDP|15461896469564903655</stp>
        <tr r="D96" s="10"/>
      </tp>
      <tp t="s">
        <v>#N/A Requesting Data...3601475942</v>
        <stp/>
        <stp>BDP|13069927058883703559</stp>
        <tr r="H302" s="8"/>
        <tr r="I302" s="8"/>
      </tp>
      <tp t="s">
        <v>#N/A N/A</v>
        <stp/>
        <stp>BDP|15141787891797309533</stp>
        <tr r="E23" s="10"/>
      </tp>
      <tp t="s">
        <v>#N/A N/A</v>
        <stp/>
        <stp>BDP|10763372938420342932</stp>
        <tr r="E184" s="10"/>
      </tp>
      <tp t="s">
        <v>#N/A N/A</v>
        <stp/>
        <stp>BDP|18281080835850115265</stp>
        <tr r="D152" s="10"/>
      </tp>
      <tp t="s">
        <v>#N/A N/A</v>
        <stp/>
        <stp>BDP|16031028885090532793</stp>
        <tr r="G179" s="8"/>
      </tp>
      <tp t="s">
        <v>#N/A N/A</v>
        <stp/>
        <stp>BDP|10993381750359297688</stp>
        <tr r="E208" s="8"/>
      </tp>
      <tp t="s">
        <v>#N/A N/A</v>
        <stp/>
        <stp>BDP|11389835873097944010</stp>
        <tr r="G377" s="8"/>
      </tp>
      <tp t="s">
        <v>#N/A N/A</v>
        <stp/>
        <stp>BDP|11161278244539137785</stp>
        <tr r="F82" s="10"/>
      </tp>
      <tp t="s">
        <v>#N/A N/A</v>
        <stp/>
        <stp>BDP|13119932614550836256</stp>
        <tr r="D266" s="9"/>
      </tp>
      <tp t="s">
        <v>#N/A N/A</v>
        <stp/>
        <stp>BDP|17372713669537141816</stp>
        <tr r="G208" s="5"/>
      </tp>
      <tp t="s">
        <v>#N/A N/A</v>
        <stp/>
        <stp>BDP|11837830406150325052</stp>
        <tr r="F90" s="9"/>
      </tp>
      <tp t="s">
        <v>#N/A N/A</v>
        <stp/>
        <stp>BDP|13636996372504069061</stp>
        <tr r="D457" s="9"/>
      </tp>
      <tp t="s">
        <v>#N/A N/A</v>
        <stp/>
        <stp>BDP|10568751945419632386</stp>
        <tr r="E26" s="9"/>
      </tp>
      <tp t="s">
        <v>#N/A Requesting Data...2925324699</v>
        <stp/>
        <stp>BDP|18021372274140158591</stp>
        <tr r="H449" s="8"/>
        <tr r="I449" s="8"/>
      </tp>
      <tp t="s">
        <v>#N/A N/A</v>
        <stp/>
        <stp>BDP|13817526645943391872</stp>
        <tr r="G552" s="9"/>
      </tp>
      <tp t="s">
        <v>#N/A Requesting Data...3016227287</v>
        <stp/>
        <stp>BDP|14939772302863303952</stp>
        <tr r="I555" s="9"/>
      </tp>
      <tp t="s">
        <v>#N/A N/A</v>
        <stp/>
        <stp>BDP|18126221656375922369</stp>
        <tr r="E117" s="10"/>
      </tp>
      <tp t="s">
        <v>#N/A N/A</v>
        <stp/>
        <stp>BDP|15355867650923682299</stp>
        <tr r="D106" s="8"/>
      </tp>
      <tp t="s">
        <v>#N/A Requesting Data...3670510993</v>
        <stp/>
        <stp>BDP|11655565735999946764</stp>
        <tr r="I5" s="9"/>
      </tp>
      <tp t="s">
        <v>#N/A Requesting Data...3803576516</v>
        <stp/>
        <stp>BDP|13991691992153946612</stp>
        <tr r="H553" s="9"/>
      </tp>
      <tp t="s">
        <v>#N/A N/A</v>
        <stp/>
        <stp>BDP|13317380807838446122</stp>
        <tr r="C184" s="10"/>
      </tp>
      <tp t="s">
        <v>#N/A N/A</v>
        <stp/>
        <stp>BDP|14129493021143053836</stp>
        <tr r="G217" s="9"/>
      </tp>
      <tp t="s">
        <v>#N/A N/A</v>
        <stp/>
        <stp>BDP|13529930462305735093</stp>
        <tr r="G369" s="8"/>
      </tp>
      <tp t="s">
        <v>#N/A N/A</v>
        <stp/>
        <stp>BDP|17517915737925147188</stp>
        <tr r="F198" s="5"/>
        <tr r="F117" s="9"/>
      </tp>
      <tp t="s">
        <v>#N/A N/A</v>
        <stp/>
        <stp>BDP|16724237037137826917</stp>
        <tr r="G38" s="5"/>
      </tp>
      <tp t="s">
        <v>#N/A N/A</v>
        <stp/>
        <stp>BDP|10328271884525815627</stp>
        <tr r="D281" s="9"/>
      </tp>
      <tp t="s">
        <v>#N/A N/A</v>
        <stp/>
        <stp>BDP|13919684030359980628</stp>
        <tr r="E363" s="5"/>
      </tp>
      <tp t="s">
        <v>#N/A N/A</v>
        <stp/>
        <stp>BDP|11788989096628377005</stp>
        <tr r="D6" s="8"/>
        <tr r="D304" s="5"/>
      </tp>
      <tp t="s">
        <v>#N/A Requesting Data...3017426121</v>
        <stp/>
        <stp>BDP|11329930710109924948</stp>
        <tr r="H138" s="8"/>
        <tr r="I138" s="8"/>
      </tp>
      <tp t="s">
        <v>#N/A N/A</v>
        <stp/>
        <stp>BDP|12090864239972556279</stp>
        <tr r="E82" s="10"/>
      </tp>
      <tp t="s">
        <v>#N/A N/A</v>
        <stp/>
        <stp>BDP|10772163496970913134</stp>
        <tr r="G200" s="9"/>
      </tp>
      <tp t="s">
        <v>#N/A Requesting Data...2895365327</v>
        <stp/>
        <stp>BDP|14307189253099456012</stp>
        <tr r="I156" s="5"/>
      </tp>
      <tp t="s">
        <v>#N/A N/A</v>
        <stp/>
        <stp>BDP|16843780470009492693</stp>
        <tr r="G32" s="8"/>
      </tp>
      <tp t="s">
        <v>#N/A N/A</v>
        <stp/>
        <stp>BDP|16286479050257984915</stp>
        <tr r="E299" s="8"/>
      </tp>
      <tp t="s">
        <v>#N/A Requesting Data...4074453551</v>
        <stp/>
        <stp>BDP|13854269543545716976</stp>
        <tr r="I483" s="9"/>
      </tp>
      <tp t="s">
        <v>#N/A N/A</v>
        <stp/>
        <stp>BDP|10781779464930008899</stp>
        <tr r="G431" s="8"/>
        <tr r="G8" s="5"/>
      </tp>
      <tp t="s">
        <v>#N/A N/A</v>
        <stp/>
        <stp>BDP|11297660283617282186</stp>
        <tr r="E430" s="9"/>
      </tp>
      <tp t="s">
        <v>#N/A Requesting Data...3436528597</v>
        <stp/>
        <stp>BDP|13343665196215854066</stp>
        <tr r="G91" s="10"/>
      </tp>
      <tp t="s">
        <v>#N/A N/A</v>
        <stp/>
        <stp>BDP|11622219045929626790</stp>
        <tr r="D119" s="5"/>
      </tp>
      <tp t="s">
        <v>#N/A N/A</v>
        <stp/>
        <stp>BDP|15516814912470869531</stp>
        <tr r="F211" s="8"/>
      </tp>
      <tp t="s">
        <v>#N/A Requesting Data...2921650419</v>
        <stp/>
        <stp>BDP|13441951038540060043</stp>
        <tr r="H308" s="8"/>
        <tr r="I308" s="8"/>
      </tp>
      <tp t="s">
        <v>#N/A N/A</v>
        <stp/>
        <stp>BDP|15657483050158124520</stp>
        <tr r="G476" s="9"/>
      </tp>
      <tp t="s">
        <v>#N/A Requesting Data...3132764477</v>
        <stp/>
        <stp>BDP|18045593774141803282</stp>
        <tr r="H70" s="8"/>
        <tr r="I70" s="8"/>
      </tp>
      <tp t="s">
        <v>#N/A N/A</v>
        <stp/>
        <stp>BDP|17135529094923305189</stp>
        <tr r="G420" s="9"/>
      </tp>
      <tp t="s">
        <v>#N/A Requesting Data...4187071872</v>
        <stp/>
        <stp>BDP|13419950789892081949</stp>
        <tr r="H19" s="8"/>
        <tr r="I19" s="8"/>
      </tp>
      <tp t="s">
        <v>#N/A Requesting Data...3539378065</v>
        <stp/>
        <stp>BDP|13635539715566417886</stp>
        <tr r="G73" s="10"/>
      </tp>
      <tp t="s">
        <v>#N/A Requesting Data...3199048401</v>
        <stp/>
        <stp>BDP|13981265780637243712</stp>
        <tr r="I326" s="9"/>
      </tp>
      <tp t="s">
        <v>#N/A N/A</v>
        <stp/>
        <stp>BDP|11522003091679974813</stp>
        <tr r="G243" s="9"/>
      </tp>
      <tp t="s">
        <v>#N/A N/A</v>
        <stp/>
        <stp>BDP|15015996713751250547</stp>
        <tr r="F258" s="9"/>
      </tp>
      <tp t="s">
        <v>#N/A N/A</v>
        <stp/>
        <stp>BDP|10125310219152282979</stp>
        <tr r="D70" s="5"/>
      </tp>
      <tp t="s">
        <v>#N/A N/A</v>
        <stp/>
        <stp>BDP|14779839549909632875</stp>
        <tr r="F494" s="9"/>
      </tp>
      <tp t="s">
        <v>#N/A N/A</v>
        <stp/>
        <stp>BDP|10036114719988361178</stp>
        <tr r="D187" s="8"/>
      </tp>
      <tp t="s">
        <v>#N/A N/A</v>
        <stp/>
        <stp>BDP|10851746381560434653</stp>
        <tr r="E106" s="10"/>
      </tp>
      <tp t="s">
        <v>#N/A Requesting Data...3536730787</v>
        <stp/>
        <stp>BDP|10463665987853168488</stp>
        <tr r="G23" s="10"/>
      </tp>
      <tp t="s">
        <v>#N/A N/A</v>
        <stp/>
        <stp>BDP|16201823212030806666</stp>
        <tr r="F516" s="9"/>
      </tp>
      <tp t="s">
        <v>#N/A N/A</v>
        <stp/>
        <stp>BDP|15217308790444528284</stp>
        <tr r="E467" s="9"/>
      </tp>
      <tp t="s">
        <v>#N/A N/A</v>
        <stp/>
        <stp>BDP|17888600013700642921</stp>
        <tr r="D484" s="8"/>
        <tr r="D183" s="5"/>
      </tp>
      <tp t="s">
        <v>#N/A N/A</v>
        <stp/>
        <stp>BDP|18049378419177444450</stp>
        <tr r="C139" s="10"/>
      </tp>
      <tp t="s">
        <v>#N/A Requesting Data...4288420531</v>
        <stp/>
        <stp>BDP|11132607309857730900</stp>
        <tr r="H45" s="8"/>
        <tr r="I45" s="8"/>
      </tp>
      <tp t="s">
        <v>#N/A Requesting Data...3158469267</v>
        <stp/>
        <stp>BDP|17553748826259853204</stp>
        <tr r="I29" s="9"/>
      </tp>
      <tp t="s">
        <v>#N/A Requesting Data...3638420074</v>
        <stp/>
        <stp>BDP|13944629034487015806</stp>
        <tr r="I67" s="5"/>
      </tp>
      <tp t="s">
        <v>#N/A Requesting Data...3535613192</v>
        <stp/>
        <stp>BDP|12833329354059357421</stp>
        <tr r="I394" s="9"/>
      </tp>
      <tp t="s">
        <v>#N/A Requesting Data...3046410995</v>
        <stp/>
        <stp>BDP|10605150817309279098</stp>
        <tr r="H92" s="5"/>
        <tr r="H313" s="9"/>
      </tp>
      <tp t="s">
        <v>#N/A N/A</v>
        <stp/>
        <stp>BDP|10150109191415932467</stp>
        <tr r="G388" s="8"/>
      </tp>
      <tp t="s">
        <v>#N/A N/A</v>
        <stp/>
        <stp>BDP|11121812179454577331</stp>
        <tr r="C68" s="10"/>
      </tp>
      <tp t="s">
        <v>#N/A N/A</v>
        <stp/>
        <stp>BDP|13585886817855010650</stp>
        <tr r="C143" s="10"/>
      </tp>
      <tp t="s">
        <v>#N/A Requesting Data...3397211778</v>
        <stp/>
        <stp>BDP|11299687022635569929</stp>
        <tr r="G12" s="10"/>
      </tp>
      <tp t="s">
        <v>#N/A N/A</v>
        <stp/>
        <stp>BDP|17632317410639833507</stp>
        <tr r="G578" s="9"/>
      </tp>
      <tp t="s">
        <v>#N/A N/A</v>
        <stp/>
        <stp>BDP|14900360396800090767</stp>
        <tr r="F190" s="9"/>
      </tp>
      <tp t="s">
        <v>#N/A Requesting Data...3566012122</v>
        <stp/>
        <stp>BDP|11261190008071504890</stp>
        <tr r="H164" s="9"/>
      </tp>
      <tp t="s">
        <v>#N/A N/A</v>
        <stp/>
        <stp>BDP|13263933250796963070</stp>
        <tr r="D461" s="9"/>
      </tp>
      <tp t="s">
        <v>#N/A Requesting Data...3896337377</v>
        <stp/>
        <stp>BDP|18294096757524566077</stp>
        <tr r="H223" s="8"/>
        <tr r="I223" s="8"/>
      </tp>
      <tp t="s">
        <v>#N/A N/A</v>
        <stp/>
        <stp>BDP|10386287971764608821</stp>
        <tr r="F124" s="9"/>
      </tp>
      <tp t="s">
        <v>#N/A Requesting Data...4130691705</v>
        <stp/>
        <stp>BDP|15990290179570749907</stp>
        <tr r="I115" s="9"/>
      </tp>
      <tp t="s">
        <v>#N/A N/A</v>
        <stp/>
        <stp>BDP|15828291191090666786</stp>
        <tr r="F9" s="10"/>
      </tp>
      <tp t="s">
        <v>#N/A N/A</v>
        <stp/>
        <stp>BDP|14105287564691795849</stp>
        <tr r="D9" s="6"/>
      </tp>
      <tp t="s">
        <v>#N/A Requesting Data...3835590545</v>
        <stp/>
        <stp>BDP|10762818386929919077</stp>
        <tr r="I157" s="5"/>
      </tp>
      <tp t="s">
        <v>#N/A N/A</v>
        <stp/>
        <stp>BDP|13618634683110966415</stp>
        <tr r="G297" s="5"/>
      </tp>
      <tp t="s">
        <v>#N/A Requesting Data...3522520944</v>
        <stp/>
        <stp>BDP|16164986067608105811</stp>
        <tr r="G11" s="10"/>
      </tp>
      <tp t="s">
        <v>#N/A N/A</v>
        <stp/>
        <stp>BDP|14805464483494550561</stp>
        <tr r="E71" s="8"/>
      </tp>
      <tp t="s">
        <v>#N/A Requesting Data...3416750320</v>
        <stp/>
        <stp>BDP|15351100922908165711</stp>
        <tr r="H178" s="8"/>
        <tr r="I178" s="8"/>
      </tp>
      <tp t="s">
        <v>#N/A Requesting Data...3862257616</v>
        <stp/>
        <stp>BDP|13492308291654699425</stp>
        <tr r="H63" s="5"/>
      </tp>
      <tp t="s">
        <v>#N/A N/A</v>
        <stp/>
        <stp>BDP|15212150820997079865</stp>
        <tr r="F361" s="9"/>
      </tp>
      <tp t="s">
        <v>#N/A N/A</v>
        <stp/>
        <stp>BDP|12403834154740139639</stp>
        <tr r="D13" s="10"/>
      </tp>
      <tp t="s">
        <v>#N/A Requesting Data...3666689037</v>
        <stp/>
        <stp>BDP|12963622199917757340</stp>
        <tr r="H92" s="10"/>
      </tp>
      <tp t="s">
        <v>#N/A N/A</v>
        <stp/>
        <stp>BDP|15877894105086048258</stp>
        <tr r="G433" s="8"/>
        <tr r="G327" s="5"/>
      </tp>
      <tp t="s">
        <v>#N/A N/A</v>
        <stp/>
        <stp>BDP|10936316131630084984</stp>
        <tr r="F426" s="9"/>
      </tp>
      <tp t="s">
        <v>#N/A N/A</v>
        <stp/>
        <stp>BDP|18005306500145397721</stp>
        <tr r="G180" s="8"/>
      </tp>
      <tp t="s">
        <v>#N/A Requesting Data...3888002430</v>
        <stp/>
        <stp>BDP|12097866031640552030</stp>
        <tr r="H406" s="8"/>
        <tr r="I406" s="8"/>
      </tp>
      <tp t="s">
        <v>#N/A N/A</v>
        <stp/>
        <stp>BDP|10668434191191482518</stp>
        <tr r="D395" s="9"/>
      </tp>
      <tp t="s">
        <v>#N/A N/A</v>
        <stp/>
        <stp>BDP|10738558250048306109</stp>
        <tr r="G138" s="9"/>
      </tp>
      <tp t="s">
        <v>#N/A Requesting Data...3264127035</v>
        <stp/>
        <stp>BDP|15436044173789565274</stp>
        <tr r="I92" s="9"/>
      </tp>
      <tp t="s">
        <v>#N/A N/A</v>
        <stp/>
        <stp>BDP|13803584462908683154</stp>
        <tr r="F246" s="8"/>
      </tp>
      <tp t="s">
        <v>#N/A N/A</v>
        <stp/>
        <stp>BDP|18185606137156796207</stp>
        <tr r="E350" s="8"/>
        <tr r="E71" s="5"/>
      </tp>
      <tp t="s">
        <v>#N/A Requesting Data...2976761200</v>
        <stp/>
        <stp>BDP|15799900007781367429</stp>
        <tr r="H166" s="10"/>
      </tp>
      <tp t="s">
        <v>#N/A N/A</v>
        <stp/>
        <stp>BDP|16249161002379011777</stp>
        <tr r="D74" s="5"/>
      </tp>
      <tp t="s">
        <v>#N/A Requesting Data...3701020198</v>
        <stp/>
        <stp>BDP|14076324153443448858</stp>
        <tr r="G3" s="10"/>
      </tp>
      <tp t="s">
        <v>#N/A N/A</v>
        <stp/>
        <stp>BDP|14186164994400573565</stp>
        <tr r="F217" s="9"/>
      </tp>
      <tp t="s">
        <v>#N/A Requesting Data...3464357127</v>
        <stp/>
        <stp>BDP|10574029767489402643</stp>
        <tr r="H110" s="8"/>
        <tr r="I110" s="8"/>
      </tp>
      <tp t="s">
        <v>#N/A N/A</v>
        <stp/>
        <stp>BDP|12331226388860050194</stp>
        <tr r="E152" s="8"/>
      </tp>
      <tp t="s">
        <v>#N/A N/A</v>
        <stp/>
        <stp>BDP|13000062829369973165</stp>
        <tr r="F90" s="8"/>
      </tp>
      <tp t="s">
        <v>#N/A N/A</v>
        <stp/>
        <stp>BDP|11819993327215017662</stp>
        <tr r="F13" s="9"/>
      </tp>
      <tp t="s">
        <v>#N/A N/A</v>
        <stp/>
        <stp>BDP|14684436983281775018</stp>
        <tr r="F485" s="8"/>
      </tp>
      <tp t="s">
        <v>#N/A N/A</v>
        <stp/>
        <stp>BDP|10773414485542664752</stp>
        <tr r="D518" s="9"/>
      </tp>
      <tp t="s">
        <v>#N/A N/A</v>
        <stp/>
        <stp>BDP|15357863526043720546</stp>
        <tr r="G56" s="9"/>
      </tp>
      <tp t="s">
        <v>#N/A N/A</v>
        <stp/>
        <stp>BDP|15247633859567189898</stp>
        <tr r="C87" s="10"/>
      </tp>
      <tp t="s">
        <v>#N/A Requesting Data...3415386512</v>
        <stp/>
        <stp>BDP|12839417720179059490</stp>
        <tr r="H193" s="5"/>
      </tp>
      <tp t="s">
        <v>#N/A Requesting Data...3463119124</v>
        <stp/>
        <stp>BDP|11616560695443116741</stp>
        <tr r="H584" s="9"/>
      </tp>
      <tp t="s">
        <v>#N/A N/A</v>
        <stp/>
        <stp>BDP|13965448048092137876</stp>
        <tr r="D365" s="5"/>
      </tp>
      <tp t="s">
        <v>#N/A Requesting Data...4284248581</v>
        <stp/>
        <stp>BDP|11149101784777690602</stp>
        <tr r="H61" s="5"/>
      </tp>
      <tp t="s">
        <v>#N/A N/A</v>
        <stp/>
        <stp>BDP|11799088430609894247</stp>
        <tr r="D182" s="9"/>
      </tp>
      <tp t="s">
        <v>#N/A Requesting Data...3355699728</v>
        <stp/>
        <stp>BDP|11634428792411228474</stp>
        <tr r="G36" s="10"/>
      </tp>
      <tp t="s">
        <v>#N/A Requesting Data...4199000318</v>
        <stp/>
        <stp>BDP|15631362486970661737</stp>
        <tr r="G4" s="6"/>
      </tp>
      <tp t="s">
        <v>#N/A Requesting Data...3157381175</v>
        <stp/>
        <stp>BDP|12614603336827440976</stp>
        <tr r="H67" s="9"/>
      </tp>
      <tp t="s">
        <v>#N/A N/A</v>
        <stp/>
        <stp>BDP|13426829724213334324</stp>
        <tr r="D355" s="9"/>
      </tp>
      <tp t="s">
        <v>#N/A N/A</v>
        <stp/>
        <stp>BDP|15626578862688072705</stp>
        <tr r="D80" s="9"/>
      </tp>
      <tp t="s">
        <v>#N/A N/A</v>
        <stp/>
        <stp>BDP|14476025396801152521</stp>
        <tr r="D236" s="5"/>
      </tp>
      <tp t="s">
        <v>#N/A Requesting Data...3398061611</v>
        <stp/>
        <stp>BDP|14299862472806180446</stp>
        <tr r="H241" s="9"/>
      </tp>
      <tp t="s">
        <v>#N/A N/A</v>
        <stp/>
        <stp>BDP|17887002993607088089</stp>
        <tr r="F110" s="8"/>
      </tp>
      <tp t="s">
        <v>#N/A N/A</v>
        <stp/>
        <stp>BDP|11271317113588006239</stp>
        <tr r="E361" s="8"/>
      </tp>
      <tp t="s">
        <v>#N/A N/A</v>
        <stp/>
        <stp>BDP|13706865237473590204</stp>
        <tr r="F101" s="10"/>
      </tp>
      <tp t="s">
        <v>#N/A N/A</v>
        <stp/>
        <stp>BDP|18047840216601242935</stp>
        <tr r="E315" s="8"/>
      </tp>
      <tp t="s">
        <v>#N/A N/A</v>
        <stp/>
        <stp>BDP|12876575437735971820</stp>
        <tr r="C176" s="10"/>
      </tp>
      <tp t="s">
        <v>#N/A N/A</v>
        <stp/>
        <stp>BDP|10658830643430578507</stp>
        <tr r="D466" s="8"/>
        <tr r="D19" s="5"/>
      </tp>
      <tp t="s">
        <v>#N/A N/A</v>
        <stp/>
        <stp>BDP|18321220352311286729</stp>
        <tr r="F193" s="5"/>
      </tp>
      <tp t="s">
        <v>#N/A N/A</v>
        <stp/>
        <stp>BDP|13003301333392568854</stp>
        <tr r="G339" s="9"/>
      </tp>
      <tp t="s">
        <v>#N/A N/A</v>
        <stp/>
        <stp>BDP|17136897657002441187</stp>
        <tr r="D2" s="5"/>
        <tr r="D581" s="9"/>
      </tp>
      <tp t="s">
        <v>#N/A N/A</v>
        <stp/>
        <stp>BDP|12751122427308273037</stp>
        <tr r="D516" s="9"/>
      </tp>
      <tp t="s">
        <v>#N/A N/A</v>
        <stp/>
        <stp>BDP|11090715248222281982</stp>
        <tr r="G65" s="9"/>
      </tp>
      <tp t="s">
        <v>#N/A N/A</v>
        <stp/>
        <stp>BDP|13127879272796330354</stp>
        <tr r="F117" s="8"/>
      </tp>
      <tp t="s">
        <v>#N/A Requesting Data...3357107049</v>
        <stp/>
        <stp>BDP|13011708481296015331</stp>
        <tr r="H113" s="9"/>
      </tp>
      <tp t="s">
        <v>#N/A N/A</v>
        <stp/>
        <stp>BDP|11038640040182100879</stp>
        <tr r="D68" s="10"/>
      </tp>
      <tp t="s">
        <v>#N/A Requesting Data...3517376108</v>
        <stp/>
        <stp>BDP|12562591948318094267</stp>
        <tr r="H360" s="8"/>
        <tr r="I360" s="8"/>
      </tp>
      <tp t="s">
        <v>#N/A Requesting Data...3239261802</v>
        <stp/>
        <stp>BDP|12180861257573521574</stp>
        <tr r="H186" s="10"/>
      </tp>
      <tp t="s">
        <v>#N/A N/A</v>
        <stp/>
        <stp>BDP|16582963725332105651</stp>
        <tr r="G344" s="8"/>
      </tp>
      <tp t="s">
        <v>#N/A Requesting Data...3349012865</v>
        <stp/>
        <stp>BDP|13431028582774771616</stp>
        <tr r="H41" s="5"/>
      </tp>
      <tp t="s">
        <v>#N/A N/A</v>
        <stp/>
        <stp>BDP|14109603108578892333</stp>
        <tr r="G125" s="8"/>
      </tp>
      <tp t="s">
        <v>#N/A N/A</v>
        <stp/>
        <stp>BDP|10660540305418436412</stp>
        <tr r="D67" s="10"/>
      </tp>
      <tp t="s">
        <v>#N/A N/A</v>
        <stp/>
        <stp>BDP|14645818750176171649</stp>
        <tr r="F76" s="5"/>
      </tp>
      <tp t="s">
        <v>#N/A N/A</v>
        <stp/>
        <stp>BDP|16040955570160713103</stp>
        <tr r="D407" s="8"/>
      </tp>
      <tp t="s">
        <v>#N/A N/A</v>
        <stp/>
        <stp>BDP|14837032097555740192</stp>
        <tr r="D401" s="9"/>
      </tp>
      <tp t="s">
        <v>#N/A N/A</v>
        <stp/>
        <stp>BDP|14297975010893671612</stp>
        <tr r="G350" s="9"/>
      </tp>
      <tp t="s">
        <v>#N/A N/A</v>
        <stp/>
        <stp>BDP|10274137566978690631</stp>
        <tr r="F115" s="8"/>
        <tr r="F196" s="5"/>
      </tp>
      <tp t="s">
        <v>#N/A N/A</v>
        <stp/>
        <stp>BDP|11224130894398513821</stp>
        <tr r="C4" s="12"/>
      </tp>
      <tp t="s">
        <v>#N/A N/A</v>
        <stp/>
        <stp>BDP|12120443585907487061</stp>
        <tr r="D41" s="9"/>
      </tp>
      <tp t="s">
        <v>#N/A N/A</v>
        <stp/>
        <stp>BDP|12610913374844059118</stp>
        <tr r="C25" s="10"/>
      </tp>
      <tp t="s">
        <v>#N/A N/A</v>
        <stp/>
        <stp>BDP|11033736967868299143</stp>
        <tr r="F187" s="10"/>
      </tp>
      <tp t="s">
        <v>#N/A N/A</v>
        <stp/>
        <stp>BDP|18445385520728835862</stp>
        <tr r="F4" s="6"/>
      </tp>
      <tp t="s">
        <v>#N/A Requesting Data...4014089079</v>
        <stp/>
        <stp>BDP|10127136263147127920</stp>
        <tr r="I28" s="5"/>
      </tp>
      <tp t="s">
        <v>#N/A N/A</v>
        <stp/>
        <stp>BDP|12988624587963703693</stp>
        <tr r="C159" s="10"/>
      </tp>
      <tp t="s">
        <v>#N/A N/A</v>
        <stp/>
        <stp>BDP|15356974423532213573</stp>
        <tr r="G353" s="5"/>
      </tp>
      <tp t="s">
        <v>#N/A N/A</v>
        <stp/>
        <stp>BDP|16155433155618645630</stp>
        <tr r="E227" s="5"/>
      </tp>
      <tp t="s">
        <v>#N/A N/A</v>
        <stp/>
        <stp>BDP|14432423053129138518</stp>
        <tr r="E136" s="9"/>
      </tp>
      <tp t="s">
        <v>#N/A Requesting Data...3496210612</v>
        <stp/>
        <stp>BDP|14739917061995624745</stp>
        <tr r="H12" s="12"/>
      </tp>
      <tp t="s">
        <v>#N/A N/A</v>
        <stp/>
        <stp>BDP|18437727243997064502</stp>
        <tr r="G268" s="9"/>
      </tp>
      <tp t="s">
        <v>#N/A N/A</v>
        <stp/>
        <stp>BDP|16440183438649086410</stp>
        <tr r="D412" s="8"/>
      </tp>
      <tp t="s">
        <v>#N/A Requesting Data...3645856767</v>
        <stp/>
        <stp>BDP|17206811642107292567</stp>
        <tr r="G143" s="10"/>
      </tp>
      <tp t="s">
        <v>#N/A N/A</v>
        <stp/>
        <stp>BDP|16681671726163275802</stp>
        <tr r="D37" s="5"/>
      </tp>
      <tp t="s">
        <v>#N/A Requesting Data...3207435588</v>
        <stp/>
        <stp>BDP|16304964494818795738</stp>
        <tr r="I531" s="9"/>
      </tp>
      <tp t="s">
        <v>#N/A Requesting Data...3057382306</v>
        <stp/>
        <stp>BDP|12922350327453719994</stp>
        <tr r="H229" s="8"/>
        <tr r="I229" s="8"/>
      </tp>
      <tp t="s">
        <v>#N/A N/A</v>
        <stp/>
        <stp>BDP|11775939843167446269</stp>
        <tr r="E175" s="9"/>
      </tp>
      <tp t="s">
        <v>#N/A N/A</v>
        <stp/>
        <stp>BDP|10572075691320152076</stp>
        <tr r="F56" s="5"/>
      </tp>
      <tp t="s">
        <v>#N/A N/A</v>
        <stp/>
        <stp>BDP|12570957264747970380</stp>
        <tr r="G292" s="8"/>
      </tp>
      <tp t="s">
        <v>#N/A N/A</v>
        <stp/>
        <stp>BDP|17911183294831896783</stp>
        <tr r="G168" s="5"/>
      </tp>
      <tp t="s">
        <v>#N/A N/A</v>
        <stp/>
        <stp>BDP|12801208997253295385</stp>
        <tr r="F325" s="9"/>
      </tp>
      <tp t="s">
        <v>#N/A Requesting Data...3612924905</v>
        <stp/>
        <stp>BDP|10893131611888951160</stp>
        <tr r="I263" s="9"/>
      </tp>
      <tp t="s">
        <v>#N/A N/A</v>
        <stp/>
        <stp>BDP|12132455657298725212</stp>
        <tr r="F300" s="8"/>
      </tp>
      <tp t="s">
        <v>#N/A N/A</v>
        <stp/>
        <stp>BDP|14657208827209039448</stp>
        <tr r="C48" s="10"/>
      </tp>
      <tp t="s">
        <v>#N/A N/A</v>
        <stp/>
        <stp>BDP|17679886924076844271</stp>
        <tr r="G75" s="5"/>
      </tp>
      <tp t="s">
        <v>#N/A N/A</v>
        <stp/>
        <stp>BDP|11993896506560094028</stp>
        <tr r="D93" s="5"/>
        <tr r="D474" s="9"/>
      </tp>
      <tp t="s">
        <v>#N/A N/A</v>
        <stp/>
        <stp>BDP|14483959160502074058</stp>
        <tr r="E357" s="9"/>
      </tp>
      <tp t="s">
        <v>#N/A N/A</v>
        <stp/>
        <stp>BDP|10855710175128180196</stp>
        <tr r="E245" s="5"/>
      </tp>
      <tp t="s">
        <v>#N/A Requesting Data...4079430884</v>
        <stp/>
        <stp>BDP|13757801190072307909</stp>
        <tr r="H534" s="9"/>
        <tr r="H57" s="5"/>
      </tp>
      <tp t="s">
        <v>#N/A N/A</v>
        <stp/>
        <stp>BDP|18023767390859644644</stp>
        <tr r="F165" s="5"/>
      </tp>
      <tp t="s">
        <v>#N/A Requesting Data...3559966239</v>
        <stp/>
        <stp>BDP|16557265843458192151</stp>
        <tr r="H433" s="9"/>
      </tp>
      <tp t="s">
        <v>#N/A N/A</v>
        <stp/>
        <stp>BDP|16830724691130902166</stp>
        <tr r="D348" s="9"/>
      </tp>
      <tp t="s">
        <v>#N/A N/A</v>
        <stp/>
        <stp>BDP|15205183295774938020</stp>
        <tr r="G146" s="9"/>
      </tp>
      <tp t="s">
        <v>#N/A N/A</v>
        <stp/>
        <stp>BDP|12157805503975574638</stp>
        <tr r="F281" s="9"/>
      </tp>
      <tp t="s">
        <v>#N/A Requesting Data...3503606370</v>
        <stp/>
        <stp>BDP|10702066383177350657</stp>
        <tr r="I304" s="9"/>
      </tp>
      <tp t="s">
        <v>#N/A N/A</v>
        <stp/>
        <stp>BDP|11706673498540407783</stp>
        <tr r="E116" s="5"/>
      </tp>
      <tp t="s">
        <v>#N/A N/A</v>
        <stp/>
        <stp>BDP|18047752515124308373</stp>
        <tr r="F126" s="10"/>
      </tp>
      <tp t="s">
        <v>#N/A N/A</v>
        <stp/>
        <stp>BDP|10276004213268789013</stp>
        <tr r="F35" s="10"/>
      </tp>
      <tp t="s">
        <v>#N/A N/A</v>
        <stp/>
        <stp>BDP|18428138761412942483</stp>
        <tr r="F38" s="10"/>
      </tp>
      <tp t="s">
        <v>#N/A N/A</v>
        <stp/>
        <stp>BDP|18284962581021613142</stp>
        <tr r="F141" s="10"/>
      </tp>
      <tp t="s">
        <v>#N/A N/A</v>
        <stp/>
        <stp>BDP|11488865302817392744</stp>
        <tr r="C105" s="10"/>
      </tp>
      <tp t="s">
        <v>#N/A N/A</v>
        <stp/>
        <stp>BDP|14782389402958314696</stp>
        <tr r="G317" s="8"/>
      </tp>
      <tp t="s">
        <v>#N/A Requesting Data...3173346571</v>
        <stp/>
        <stp>BDP|18166108194659368013</stp>
        <tr r="H313" s="8"/>
        <tr r="I313" s="8"/>
      </tp>
      <tp t="s">
        <v>#N/A Requesting Data...3341858707</v>
        <stp/>
        <stp>BDP|18109465774497481504</stp>
        <tr r="H48" s="9"/>
      </tp>
      <tp t="s">
        <v>#N/A N/A</v>
        <stp/>
        <stp>BDP|13385910104145807695</stp>
        <tr r="D54" s="10"/>
      </tp>
      <tp t="s">
        <v>#N/A N/A</v>
        <stp/>
        <stp>BDP|14795640547729021630</stp>
        <tr r="D386" s="9"/>
      </tp>
      <tp t="s">
        <v>#N/A N/A</v>
        <stp/>
        <stp>BDP|11012431495721778463</stp>
        <tr r="F219" s="5"/>
      </tp>
      <tp t="s">
        <v>#N/A N/A</v>
        <stp/>
        <stp>BDP|17023724142558681519</stp>
        <tr r="G497" s="9"/>
      </tp>
      <tp t="s">
        <v>#N/A N/A</v>
        <stp/>
        <stp>BDP|15248805286809685550</stp>
        <tr r="E91" s="9"/>
      </tp>
      <tp t="s">
        <v>#N/A N/A</v>
        <stp/>
        <stp>BDP|17379054429634071883</stp>
        <tr r="E403" s="8"/>
      </tp>
      <tp t="s">
        <v>#N/A Requesting Data...3244475578</v>
        <stp/>
        <stp>BDP|15723122008129858425</stp>
        <tr r="I338" s="9"/>
      </tp>
      <tp t="s">
        <v>#N/A Requesting Data...4053480345</v>
        <stp/>
        <stp>BDP|17935773288377774664</stp>
        <tr r="H372" s="5"/>
        <tr r="H371" s="5"/>
      </tp>
      <tp t="s">
        <v>#N/A N/A</v>
        <stp/>
        <stp>BDP|17405850968564952477</stp>
        <tr r="D392" s="8"/>
      </tp>
      <tp t="s">
        <v>#N/A N/A</v>
        <stp/>
        <stp>BDP|17887689876767930883</stp>
        <tr r="G13" s="9"/>
      </tp>
      <tp t="s">
        <v>#N/A N/A</v>
        <stp/>
        <stp>BDP|16144809269889781888</stp>
        <tr r="F188" s="9"/>
      </tp>
      <tp t="s">
        <v>#N/A Requesting Data...3952956333</v>
        <stp/>
        <stp>BDP|10635103501769734170</stp>
        <tr r="I445" s="9"/>
      </tp>
      <tp t="s">
        <v>#N/A N/A</v>
        <stp/>
        <stp>BDP|13040593476801086983</stp>
        <tr r="E493" s="9"/>
      </tp>
      <tp t="s">
        <v>#N/A N/A</v>
        <stp/>
        <stp>BDP|13523947825925653442</stp>
        <tr r="D110" s="9"/>
      </tp>
      <tp t="s">
        <v>#N/A N/A</v>
        <stp/>
        <stp>BDP|11271905217155216519</stp>
        <tr r="G3" s="9"/>
      </tp>
      <tp t="s">
        <v>#N/A Requesting Data...3582886343</v>
        <stp/>
        <stp>BDP|12194417383800385764</stp>
        <tr r="I20" s="5"/>
      </tp>
      <tp t="s">
        <v>#N/A N/A</v>
        <stp/>
        <stp>BDP|11756250107193249918</stp>
        <tr r="F185" s="5"/>
      </tp>
      <tp t="s">
        <v>#N/A Requesting Data...3974443667</v>
        <stp/>
        <stp>BDP|16327957325304123049</stp>
        <tr r="I213" s="9"/>
      </tp>
      <tp t="s">
        <v>#N/A N/A</v>
        <stp/>
        <stp>BDP|10760275697976678471</stp>
        <tr r="E553" s="9"/>
      </tp>
      <tp t="s">
        <v>#N/A N/A</v>
        <stp/>
        <stp>BDP|17719878540842615003</stp>
        <tr r="G558" s="9"/>
      </tp>
      <tp t="s">
        <v>#N/A N/A</v>
        <stp/>
        <stp>BDP|13202720220489164671</stp>
        <tr r="E443" s="8"/>
      </tp>
      <tp t="s">
        <v>#N/A N/A</v>
        <stp/>
        <stp>BDP|16029034770621768925</stp>
        <tr r="G115" s="8"/>
        <tr r="G196" s="5"/>
      </tp>
      <tp t="s">
        <v>#N/A Requesting Data...3670553677</v>
        <stp/>
        <stp>BDP|12917771943461256991</stp>
        <tr r="H401" s="9"/>
      </tp>
      <tp t="s">
        <v>#N/A N/A</v>
        <stp/>
        <stp>BDP|17075941635232525621</stp>
        <tr r="E433" s="9"/>
      </tp>
      <tp t="s">
        <v>#N/A N/A</v>
        <stp/>
        <stp>BDP|14090219277581558957</stp>
        <tr r="E332" s="9"/>
      </tp>
      <tp t="s">
        <v>#N/A N/A</v>
        <stp/>
        <stp>BDP|15073217934444410973</stp>
        <tr r="E215" s="9"/>
      </tp>
      <tp t="s">
        <v>#N/A Requesting Data...3772721050</v>
        <stp/>
        <stp>BDP|11148782449398099369</stp>
        <tr r="H572" s="9"/>
      </tp>
      <tp t="s">
        <v>#N/A N/A</v>
        <stp/>
        <stp>BDP|10645305284862968726</stp>
        <tr r="G138" s="5"/>
      </tp>
      <tp t="s">
        <v>#N/A Requesting Data...3908447482</v>
        <stp/>
        <stp>BDP|14128247101481805959</stp>
        <tr r="H447" s="9"/>
      </tp>
      <tp t="s">
        <v>#N/A Requesting Data...3829264061</v>
        <stp/>
        <stp>BDP|14816859344545489348</stp>
        <tr r="H51" s="8"/>
        <tr r="I51" s="8"/>
      </tp>
      <tp t="s">
        <v>#N/A N/A</v>
        <stp/>
        <stp>BDP|16675254898744101739</stp>
        <tr r="E270" s="8"/>
      </tp>
      <tp t="s">
        <v>#N/A N/A</v>
        <stp/>
        <stp>BDP|13569949300382006681</stp>
        <tr r="D256" s="5"/>
      </tp>
      <tp t="s">
        <v>#N/A N/A</v>
        <stp/>
        <stp>BDP|13361584215411218854</stp>
        <tr r="G127" s="9"/>
      </tp>
      <tp t="s">
        <v>#N/A N/A</v>
        <stp/>
        <stp>BDP|12430041588276957287</stp>
        <tr r="D183" s="10"/>
      </tp>
      <tp t="s">
        <v>#N/A N/A</v>
        <stp/>
        <stp>BDP|15679011755448204692</stp>
        <tr r="F150" s="10"/>
      </tp>
      <tp t="s">
        <v>#N/A Requesting Data...3654411352</v>
        <stp/>
        <stp>BDP|18310995183713361435</stp>
        <tr r="I239" s="9"/>
      </tp>
      <tp t="s">
        <v>#N/A N/A</v>
        <stp/>
        <stp>BDP|14880090881647904508</stp>
        <tr r="E257" s="5"/>
      </tp>
      <tp t="s">
        <v>#N/A N/A</v>
        <stp/>
        <stp>BDP|16113224858048093729</stp>
        <tr r="F445" s="9"/>
      </tp>
      <tp t="s">
        <v>#N/A N/A</v>
        <stp/>
        <stp>BDP|16035025272577827815</stp>
        <tr r="F281" s="8"/>
      </tp>
      <tp t="s">
        <v>#N/A Requesting Data...3805928349</v>
        <stp/>
        <stp>BDP|18173274738471686604</stp>
        <tr r="I96" s="9"/>
      </tp>
      <tp t="s">
        <v>#N/A N/A</v>
        <stp/>
        <stp>BDP|10489065389690787640</stp>
        <tr r="D138" s="10"/>
      </tp>
      <tp t="s">
        <v>#N/A N/A</v>
        <stp/>
        <stp>BDP|14830833966425237175</stp>
        <tr r="F95" s="10"/>
      </tp>
      <tp t="s">
        <v>#N/A Requesting Data...3149077425</v>
        <stp/>
        <stp>BDP|11057989270730798173</stp>
        <tr r="I31" s="9"/>
      </tp>
      <tp t="s">
        <v>#N/A Requesting Data...3530043607</v>
        <stp/>
        <stp>BDP|17121725882056918007</stp>
        <tr r="H262" s="8"/>
        <tr r="I262" s="8"/>
      </tp>
      <tp t="s">
        <v>#N/A N/A</v>
        <stp/>
        <stp>BDP|12003585047414103960</stp>
        <tr r="F43" s="8"/>
      </tp>
      <tp t="s">
        <v>#N/A N/A</v>
        <stp/>
        <stp>BDP|16197034598986248701</stp>
        <tr r="E330" s="8"/>
      </tp>
      <tp t="s">
        <v>#N/A N/A</v>
        <stp/>
        <stp>BDP|16223489085520216458</stp>
        <tr r="E370" s="9"/>
      </tp>
      <tp t="s">
        <v>#N/A N/A</v>
        <stp/>
        <stp>BDP|17687812176221195786</stp>
        <tr r="G286" s="9"/>
      </tp>
      <tp t="s">
        <v>#N/A Requesting Data...3360045716</v>
        <stp/>
        <stp>BDP|11290938131156168390</stp>
        <tr r="H12" s="10"/>
      </tp>
      <tp t="s">
        <v>#N/A N/A</v>
        <stp/>
        <stp>BDP|15849341846148586478</stp>
        <tr r="C22" s="7"/>
        <tr r="C9" s="12"/>
      </tp>
      <tp t="s">
        <v>#N/A N/A</v>
        <stp/>
        <stp>BDP|15313058835609165192</stp>
        <tr r="F333" s="8"/>
      </tp>
      <tp t="s">
        <v>#N/A N/A</v>
        <stp/>
        <stp>BDP|11463290576748682262</stp>
        <tr r="D249" s="5"/>
      </tp>
      <tp t="s">
        <v>#N/A N/A</v>
        <stp/>
        <stp>BDP|16091352489787727406</stp>
        <tr r="D312" s="9"/>
      </tp>
      <tp t="s">
        <v>#N/A N/A</v>
        <stp/>
        <stp>BDP|17874043281849725811</stp>
        <tr r="F236" s="8"/>
      </tp>
      <tp t="s">
        <v>#N/A N/A</v>
        <stp/>
        <stp>BDP|12904479315179629067</stp>
        <tr r="F7" s="8"/>
      </tp>
      <tp t="s">
        <v>#N/A N/A</v>
        <stp/>
        <stp>BDP|12567487096657617665</stp>
        <tr r="G142" s="8"/>
        <tr r="G214" s="5"/>
      </tp>
      <tp t="s">
        <v>#N/A N/A</v>
        <stp/>
        <stp>BDP|15116441987713863410</stp>
        <tr r="E28" s="9"/>
      </tp>
      <tp t="s">
        <v>#N/A N/A</v>
        <stp/>
        <stp>BDP|16169196552564066814</stp>
        <tr r="G314" s="8"/>
      </tp>
      <tp t="s">
        <v>#N/A N/A</v>
        <stp/>
        <stp>BDP|17162772983422807467</stp>
        <tr r="E230" s="9"/>
      </tp>
      <tp t="s">
        <v>#N/A N/A</v>
        <stp/>
        <stp>BDP|17597612043438410389</stp>
        <tr r="E120" s="10"/>
      </tp>
      <tp t="s">
        <v>#N/A N/A</v>
        <stp/>
        <stp>BDP|12276645196002346180</stp>
        <tr r="F227" s="9"/>
      </tp>
      <tp t="s">
        <v>#N/A Requesting Data...4149533914</v>
        <stp/>
        <stp>BDP|13728510058285021857</stp>
        <tr r="H453" s="8"/>
        <tr r="I453" s="8"/>
      </tp>
      <tp t="s">
        <v>#N/A N/A</v>
        <stp/>
        <stp>BDP|16589166491989029991</stp>
        <tr r="G128" s="9"/>
      </tp>
      <tp t="s">
        <v>#N/A Requesting Data...3077829653</v>
        <stp/>
        <stp>BDP|16588744095770843665</stp>
        <tr r="H16" s="7"/>
      </tp>
      <tp t="s">
        <v>#N/A Requesting Data...3306467098</v>
        <stp/>
        <stp>BDP|15896300277057207873</stp>
        <tr r="H213" s="8"/>
        <tr r="I213" s="8"/>
      </tp>
      <tp t="s">
        <v>#N/A Requesting Data...3458647786</v>
        <stp/>
        <stp>BDP|12899862200032713633</stp>
        <tr r="H5" s="9"/>
      </tp>
      <tp t="s">
        <v>#N/A N/A</v>
        <stp/>
        <stp>BDP|17890930366990693611</stp>
        <tr r="D136" s="10"/>
      </tp>
      <tp t="s">
        <v>#N/A Requesting Data...3160881295</v>
        <stp/>
        <stp>BDP|17442851866566880157</stp>
        <tr r="H116" s="5"/>
      </tp>
      <tp t="s">
        <v>#N/A N/A</v>
        <stp/>
        <stp>BDP|18071259433010443784</stp>
        <tr r="D313" s="8"/>
      </tp>
      <tp t="s">
        <v>#N/A N/A</v>
        <stp/>
        <stp>BDP|15684789477798788343</stp>
        <tr r="G172" s="8"/>
      </tp>
      <tp t="s">
        <v>#N/A N/A</v>
        <stp/>
        <stp>BDP|13451179338166216931</stp>
        <tr r="D435" s="8"/>
      </tp>
      <tp t="s">
        <v>#N/A N/A</v>
        <stp/>
        <stp>BDP|16842875559856487382</stp>
        <tr r="E498" s="8"/>
      </tp>
      <tp t="s">
        <v>#N/A N/A</v>
        <stp/>
        <stp>BDP|14627914771493507792</stp>
        <tr r="G373" s="9"/>
      </tp>
      <tp t="s">
        <v>#N/A N/A</v>
        <stp/>
        <stp>BDP|11398368503144402880</stp>
        <tr r="D542" s="9"/>
      </tp>
      <tp t="s">
        <v>#N/A N/A</v>
        <stp/>
        <stp>BDP|10793870806755487381</stp>
        <tr r="F374" s="8"/>
        <tr r="F296" s="5"/>
      </tp>
      <tp t="s">
        <v>#N/A Requesting Data...3460585203</v>
        <stp/>
        <stp>BDP|14404183390013477123</stp>
        <tr r="H72" s="10"/>
      </tp>
      <tp t="s">
        <v>#N/A N/A</v>
        <stp/>
        <stp>BDP|10783844370435929471</stp>
        <tr r="E24" s="5"/>
      </tp>
      <tp t="s">
        <v>#N/A Requesting Data...3672307656</v>
        <stp/>
        <stp>BDP|13539520060856238883</stp>
        <tr r="G42" s="10"/>
      </tp>
      <tp t="s">
        <v>#N/A N/A</v>
        <stp/>
        <stp>BDP|14664342020172661999</stp>
        <tr r="G279" s="8"/>
      </tp>
      <tp t="s">
        <v>#N/A Requesting Data...3919622919</v>
        <stp/>
        <stp>BDP|16609645983743892542</stp>
        <tr r="G88" s="10"/>
      </tp>
      <tp t="s">
        <v>#N/A N/A</v>
        <stp/>
        <stp>BDP|18102921636909111591</stp>
        <tr r="G437" s="9"/>
      </tp>
      <tp t="s">
        <v>#N/A N/A</v>
        <stp/>
        <stp>BDP|10517617133059882226</stp>
        <tr r="G322" s="5"/>
      </tp>
      <tp t="s">
        <v>#N/A N/A</v>
        <stp/>
        <stp>BDP|13104316918668588707</stp>
        <tr r="E71" s="9"/>
      </tp>
      <tp t="s">
        <v>#N/A Requesting Data...3921810717</v>
        <stp/>
        <stp>BDP|15338288795244073433</stp>
        <tr r="I333" s="9"/>
      </tp>
      <tp t="s">
        <v>#N/A Requesting Data...3825857125</v>
        <stp/>
        <stp>BDP|14447375839809556320</stp>
        <tr r="G41" s="10"/>
      </tp>
      <tp t="s">
        <v>#N/A N/A</v>
        <stp/>
        <stp>BDP|13876802955455834581</stp>
        <tr r="E102" s="8"/>
      </tp>
      <tp t="s">
        <v>#N/A N/A</v>
        <stp/>
        <stp>BDP|14495148410562812856</stp>
        <tr r="E74" s="5"/>
      </tp>
      <tp t="s">
        <v>#N/A N/A</v>
        <stp/>
        <stp>BDP|18025637240031923576</stp>
        <tr r="F312" s="8"/>
      </tp>
      <tp t="s">
        <v>#N/A Requesting Data...4243891618</v>
        <stp/>
        <stp>BDP|11272572818332436943</stp>
        <tr r="I279" s="9"/>
      </tp>
      <tp t="s">
        <v>#N/A Requesting Data...3481012945</v>
        <stp/>
        <stp>BDP|18371417278724277155</stp>
        <tr r="H433" s="8"/>
        <tr r="I433" s="8"/>
        <tr r="H327" s="5"/>
      </tp>
      <tp t="s">
        <v>#N/A N/A</v>
        <stp/>
        <stp>BDP|13330972227882909463</stp>
        <tr r="G166" s="9"/>
      </tp>
      <tp t="s">
        <v>#N/A N/A</v>
        <stp/>
        <stp>BDP|17927222464449448479</stp>
        <tr r="F50" s="9"/>
      </tp>
      <tp t="s">
        <v>#N/A N/A</v>
        <stp/>
        <stp>BDP|10496854235784101194</stp>
        <tr r="F318" s="8"/>
      </tp>
      <tp t="s">
        <v>#N/A Requesting Data...3820566966</v>
        <stp/>
        <stp>BDP|14844639906755636977</stp>
        <tr r="I596" s="9"/>
      </tp>
      <tp t="s">
        <v>#N/A N/A</v>
        <stp/>
        <stp>BDP|11792219587960869552</stp>
        <tr r="D141" s="8"/>
      </tp>
      <tp t="s">
        <v>#N/A N/A</v>
        <stp/>
        <stp>BDP|10509719299009528946</stp>
        <tr r="D13" s="7"/>
      </tp>
      <tp t="s">
        <v>#N/A N/A</v>
        <stp/>
        <stp>BDP|15188886021360088149</stp>
        <tr r="D508" s="9"/>
      </tp>
      <tp t="s">
        <v>#N/A N/A</v>
        <stp/>
        <stp>BDP|15657985261806189223</stp>
        <tr r="E515" s="9"/>
      </tp>
      <tp t="s">
        <v>#N/A N/A</v>
        <stp/>
        <stp>BDP|11813558484402669038</stp>
        <tr r="G421" s="8"/>
      </tp>
      <tp t="s">
        <v>#N/A N/A</v>
        <stp/>
        <stp>BDP|18280019312637561081</stp>
        <tr r="E410" s="9"/>
      </tp>
      <tp t="s">
        <v>#N/A N/A</v>
        <stp/>
        <stp>BDP|15133688591484690020</stp>
        <tr r="E63" s="5"/>
      </tp>
      <tp t="s">
        <v>#N/A N/A</v>
        <stp/>
        <stp>BDP|16560929846737589284</stp>
        <tr r="F94" s="8"/>
      </tp>
      <tp t="s">
        <v>#N/A N/A</v>
        <stp/>
        <stp>BDP|13072536291822941346</stp>
        <tr r="D383" s="9"/>
      </tp>
      <tp t="s">
        <v>#N/A N/A</v>
        <stp/>
        <stp>BDP|10628322383677188297</stp>
        <tr r="F118" s="9"/>
      </tp>
      <tp t="s">
        <v>#N/A N/A</v>
        <stp/>
        <stp>BDP|12833905952353149348</stp>
        <tr r="F242" s="8"/>
        <tr r="F352" s="5"/>
      </tp>
      <tp t="s">
        <v>#N/A N/A</v>
        <stp/>
        <stp>BDP|18067695107860450052</stp>
        <tr r="C151" s="10"/>
      </tp>
      <tp t="s">
        <v>#N/A N/A</v>
        <stp/>
        <stp>BDP|15518759494755857038</stp>
        <tr r="E321" s="5"/>
      </tp>
      <tp t="s">
        <v>#N/A N/A</v>
        <stp/>
        <stp>BDP|14378011144009015790</stp>
        <tr r="G356" s="9"/>
      </tp>
      <tp t="s">
        <v>#N/A Requesting Data...3988635290</v>
        <stp/>
        <stp>BDP|13504016984246628391</stp>
        <tr r="H233" s="8"/>
        <tr r="I233" s="8"/>
      </tp>
      <tp t="s">
        <v>#N/A N/A</v>
        <stp/>
        <stp>BDP|17525020983095239497</stp>
        <tr r="D498" s="8"/>
      </tp>
      <tp t="s">
        <v>#N/A N/A</v>
        <stp/>
        <stp>BDP|14663789172632555868</stp>
        <tr r="G128" s="8"/>
      </tp>
      <tp t="s">
        <v>#N/A Requesting Data...3832657818</v>
        <stp/>
        <stp>BDP|13900148632897327828</stp>
        <tr r="H8" s="8"/>
        <tr r="I8" s="8"/>
      </tp>
      <tp t="s">
        <v>#N/A Requesting Data...3212086703</v>
        <stp/>
        <stp>BDP|11122114797626880111</stp>
        <tr r="G111" s="10"/>
      </tp>
      <tp t="s">
        <v>#N/A N/A</v>
        <stp/>
        <stp>BDP|10884733773087118975</stp>
        <tr r="E277" s="5"/>
      </tp>
      <tp t="s">
        <v>#N/A N/A</v>
        <stp/>
        <stp>BDP|12513771790343496184</stp>
        <tr r="D523" s="9"/>
      </tp>
      <tp t="s">
        <v>#N/A Requesting Data...3465434873</v>
        <stp/>
        <stp>BDP|13940766600703686970</stp>
        <tr r="H119" s="5"/>
      </tp>
      <tp t="s">
        <v>#N/A N/A</v>
        <stp/>
        <stp>BDP|16066387140686274942</stp>
        <tr r="F326" s="9"/>
      </tp>
      <tp t="s">
        <v>#N/A Requesting Data...3127745678</v>
        <stp/>
        <stp>BDP|18377795207764207517</stp>
        <tr r="I163" s="5"/>
      </tp>
      <tp t="s">
        <v>#N/A N/A</v>
        <stp/>
        <stp>BDP|15752890740093659461</stp>
        <tr r="F2" s="8"/>
      </tp>
      <tp t="s">
        <v>#N/A N/A</v>
        <stp/>
        <stp>BDP|12537181560349513260</stp>
        <tr r="E378" s="8"/>
      </tp>
      <tp t="s">
        <v>#N/A Requesting Data...3466019912</v>
        <stp/>
        <stp>BDP|13821495492127566780</stp>
        <tr r="H231" s="8"/>
        <tr r="I231" s="8"/>
      </tp>
      <tp t="s">
        <v>#N/A N/A</v>
        <stp/>
        <stp>BDP|18197049052642963106</stp>
        <tr r="E401" s="9"/>
      </tp>
      <tp t="s">
        <v>#N/A Requesting Data...3313541999</v>
        <stp/>
        <stp>BDP|16183448559141644840</stp>
        <tr r="I487" s="9"/>
      </tp>
      <tp t="s">
        <v>#N/A N/A</v>
        <stp/>
        <stp>BDP|11947898673862925243</stp>
        <tr r="G144" s="9"/>
      </tp>
      <tp t="s">
        <v>#N/A N/A</v>
        <stp/>
        <stp>BDP|16163753890051968737</stp>
        <tr r="C80" s="10"/>
      </tp>
      <tp t="s">
        <v>#N/A Requesting Data...3629883684</v>
        <stp/>
        <stp>BDP|14957712448700670983</stp>
        <tr r="G68" s="10"/>
      </tp>
      <tp t="s">
        <v>#N/A N/A</v>
        <stp/>
        <stp>BDP|14395324595960523009</stp>
        <tr r="F79" s="5"/>
        <tr r="F242" s="9"/>
      </tp>
      <tp t="s">
        <v>#N/A Requesting Data...3764845374</v>
        <stp/>
        <stp>BDP|13659422587383402267</stp>
        <tr r="I331" s="9"/>
      </tp>
      <tp t="s">
        <v>#N/A N/A</v>
        <stp/>
        <stp>BDP|10027452002132454826</stp>
        <tr r="D87" s="9"/>
      </tp>
      <tp t="s">
        <v>#N/A N/A</v>
        <stp/>
        <stp>BDP|17719661330769256523</stp>
        <tr r="F508" s="9"/>
      </tp>
      <tp t="s">
        <v>#N/A N/A</v>
        <stp/>
        <stp>BDP|15486062352518191607</stp>
        <tr r="D180" s="10"/>
      </tp>
      <tp t="s">
        <v>#N/A N/A</v>
        <stp/>
        <stp>BDP|15414434053488493218</stp>
        <tr r="E329" s="9"/>
      </tp>
      <tp t="s">
        <v>#N/A N/A</v>
        <stp/>
        <stp>BDP|16213618725825787909</stp>
        <tr r="G155" s="5"/>
      </tp>
      <tp t="s">
        <v>#N/A N/A</v>
        <stp/>
        <stp>BDP|12498346359438082284</stp>
        <tr r="F275" s="9"/>
      </tp>
      <tp t="s">
        <v>#N/A N/A</v>
        <stp/>
        <stp>BDP|11274372780245064147</stp>
        <tr r="D267" s="5"/>
        <tr r="D262" s="9"/>
      </tp>
      <tp t="s">
        <v>#N/A N/A</v>
        <stp/>
        <stp>BDP|16881595504525615832</stp>
        <tr r="D246" s="8"/>
      </tp>
      <tp t="s">
        <v>#N/A Requesting Data...3849364179</v>
        <stp/>
        <stp>BDP|15990319718249994093</stp>
        <tr r="H323" s="9"/>
      </tp>
      <tp t="s">
        <v>#N/A Requesting Data...4133173762</v>
        <stp/>
        <stp>BDP|12158554973996626815</stp>
        <tr r="H87" s="9"/>
      </tp>
      <tp t="s">
        <v>#N/A Requesting Data...4272601854</v>
        <stp/>
        <stp>BDP|14749110625658089137</stp>
        <tr r="I321" s="9"/>
      </tp>
      <tp t="s">
        <v>#N/A Requesting Data...4289124843</v>
        <stp/>
        <stp>BDP|16972876669225539323</stp>
        <tr r="G49" s="10"/>
      </tp>
      <tp t="s">
        <v>#N/A Requesting Data...4107434454</v>
        <stp/>
        <stp>BDP|12219482412189144095</stp>
        <tr r="H283" s="9"/>
      </tp>
      <tp t="s">
        <v>#N/A N/A</v>
        <stp/>
        <stp>BDP|13800494696082756203</stp>
        <tr r="G99" s="9"/>
      </tp>
      <tp t="s">
        <v>#N/A N/A</v>
        <stp/>
        <stp>BDP|16278655096446944180</stp>
        <tr r="D263" s="8"/>
      </tp>
      <tp t="s">
        <v>#N/A Requesting Data...4243089839</v>
        <stp/>
        <stp>BDP|15634928453200580720</stp>
        <tr r="H292" s="9"/>
      </tp>
      <tp t="s">
        <v>#N/A Requesting Data...3129343396</v>
        <stp/>
        <stp>BDP|16105506116238008474</stp>
        <tr r="H14" s="7"/>
      </tp>
      <tp t="s">
        <v>#N/A N/A</v>
        <stp/>
        <stp>BDP|11262777275827469848</stp>
        <tr r="C116" s="10"/>
      </tp>
      <tp t="s">
        <v>#N/A N/A</v>
        <stp/>
        <stp>BDP|14333655984435022127</stp>
        <tr r="E153" s="10"/>
      </tp>
      <tp t="s">
        <v>#N/A N/A</v>
        <stp/>
        <stp>BDP|14665226561709145744</stp>
        <tr r="G455" s="9"/>
      </tp>
      <tp t="s">
        <v>#N/A Requesting Data...3485234860</v>
        <stp/>
        <stp>BDP|13414460692940981097</stp>
        <tr r="H151" s="10"/>
      </tp>
      <tp t="s">
        <v>#N/A N/A</v>
        <stp/>
        <stp>BDP|16621979864065090257</stp>
        <tr r="F251" s="9"/>
      </tp>
      <tp t="s">
        <v>#N/A Requesting Data...3634471243</v>
        <stp/>
        <stp>BDP|14737452371600136921</stp>
        <tr r="H74" s="10"/>
      </tp>
      <tp t="s">
        <v>#N/A Requesting Data...3276525714</v>
        <stp/>
        <stp>BDP|11427336617584773972</stp>
        <tr r="H243" s="5"/>
      </tp>
      <tp t="s">
        <v>#N/A N/A</v>
        <stp/>
        <stp>BDP|18096320247964334567</stp>
        <tr r="F138" s="10"/>
      </tp>
      <tp t="s">
        <v>#N/A Requesting Data...3999985509</v>
        <stp/>
        <stp>BDP|13351342869640507888</stp>
        <tr r="G90" s="10"/>
      </tp>
      <tp t="s">
        <v>#N/A N/A</v>
        <stp/>
        <stp>BDP|16848228199322948192</stp>
        <tr r="G428" s="8"/>
      </tp>
      <tp t="s">
        <v>#N/A N/A</v>
        <stp/>
        <stp>BDP|11592253127397427803</stp>
        <tr r="F155" s="9"/>
      </tp>
      <tp t="s">
        <v>#N/A N/A</v>
        <stp/>
        <stp>BDP|18304141230081591510</stp>
        <tr r="E117" s="8"/>
      </tp>
      <tp t="s">
        <v>#N/A N/A</v>
        <stp/>
        <stp>BDP|11264373252020043949</stp>
        <tr r="E278" s="9"/>
      </tp>
      <tp t="s">
        <v>#N/A N/A</v>
        <stp/>
        <stp>BDP|12022006405704031868</stp>
        <tr r="G239" s="9"/>
      </tp>
      <tp t="s">
        <v>#N/A N/A</v>
        <stp/>
        <stp>BDP|12063301494850271656</stp>
        <tr r="E569" s="9"/>
      </tp>
      <tp t="s">
        <v>#N/A N/A</v>
        <stp/>
        <stp>BDP|10400245224728094676</stp>
        <tr r="E567" s="9"/>
      </tp>
      <tp t="s">
        <v>#N/A N/A</v>
        <stp/>
        <stp>BDP|11851680192811520142</stp>
        <tr r="D46" s="8"/>
      </tp>
      <tp t="s">
        <v>#N/A N/A</v>
        <stp/>
        <stp>BDP|11494161674780701923</stp>
        <tr r="D264" s="9"/>
      </tp>
      <tp t="s">
        <v>#N/A N/A</v>
        <stp/>
        <stp>BDP|13047439003020586969</stp>
        <tr r="D321" s="5"/>
      </tp>
      <tp t="s">
        <v>#N/A N/A</v>
        <stp/>
        <stp>BDP|14329534193437967196</stp>
        <tr r="D326" s="8"/>
      </tp>
      <tp t="s">
        <v>#N/A Requesting Data...3474941728</v>
        <stp/>
        <stp>BDP|11659210848838966159</stp>
        <tr r="I40" s="5"/>
        <tr r="I265" s="9"/>
      </tp>
      <tp t="s">
        <v>#N/A N/A</v>
        <stp/>
        <stp>BDP|18038392069371653256</stp>
        <tr r="E442" s="9"/>
      </tp>
      <tp t="s">
        <v>#N/A N/A</v>
        <stp/>
        <stp>BDP|14768380270649441785</stp>
        <tr r="E31" s="9"/>
      </tp>
      <tp t="s">
        <v>#N/A N/A</v>
        <stp/>
        <stp>BDP|13306144835499223633</stp>
        <tr r="G494" s="8"/>
      </tp>
      <tp t="s">
        <v>#N/A N/A</v>
        <stp/>
        <stp>BDP|15723967056730100752</stp>
        <tr r="E16" s="9"/>
      </tp>
      <tp t="s">
        <v>#N/A N/A</v>
        <stp/>
        <stp>BDP|11139637140178811593</stp>
        <tr r="E19" s="7"/>
      </tp>
      <tp t="s">
        <v>#N/A N/A</v>
        <stp/>
        <stp>BDP|10539575221529523055</stp>
        <tr r="F338" s="9"/>
      </tp>
      <tp t="s">
        <v>#N/A N/A</v>
        <stp/>
        <stp>BDP|14721153786501633213</stp>
        <tr r="G265" s="5"/>
        <tr r="G413" s="9"/>
      </tp>
      <tp t="s">
        <v>#N/A N/A</v>
        <stp/>
        <stp>BDP|12343064905869571574</stp>
        <tr r="D158" s="5"/>
        <tr r="D259" s="9"/>
      </tp>
      <tp t="s">
        <v>#N/A N/A</v>
        <stp/>
        <stp>BDP|15571988746794827211</stp>
        <tr r="G439" s="9"/>
      </tp>
      <tp t="s">
        <v>#N/A N/A</v>
        <stp/>
        <stp>BDP|12083636883085621747</stp>
        <tr r="G101" s="9"/>
      </tp>
      <tp t="s">
        <v>#N/A N/A</v>
        <stp/>
        <stp>BDP|10246956770032094251</stp>
        <tr r="E157" s="10"/>
      </tp>
      <tp t="s">
        <v>#N/A Requesting Data...4232686547</v>
        <stp/>
        <stp>BDP|11978495063289682471</stp>
        <tr r="H189" s="10"/>
      </tp>
      <tp t="s">
        <v>#N/A Requesting Data...3736519461</v>
        <stp/>
        <stp>BDP|17463409483375245076</stp>
        <tr r="I192" s="5"/>
      </tp>
      <tp t="s">
        <v>#N/A N/A</v>
        <stp/>
        <stp>BDP|15341368481739302955</stp>
        <tr r="G113" s="9"/>
      </tp>
      <tp t="s">
        <v>#N/A N/A</v>
        <stp/>
        <stp>BDP|13026987918921429463</stp>
        <tr r="E229" s="9"/>
      </tp>
      <tp t="s">
        <v>#N/A N/A</v>
        <stp/>
        <stp>BDP|15610882139506498613</stp>
        <tr r="G212" s="8"/>
      </tp>
      <tp t="s">
        <v>#N/A Requesting Data...4224787408</v>
        <stp/>
        <stp>BDP|16324906756097304346</stp>
        <tr r="H249" s="9"/>
      </tp>
      <tp t="s">
        <v>#N/A Requesting Data...3496919291</v>
        <stp/>
        <stp>BDP|14303034953646200933</stp>
        <tr r="H345" s="9"/>
      </tp>
      <tp t="s">
        <v>#N/A N/A</v>
        <stp/>
        <stp>BDP|17586235706993669843</stp>
        <tr r="G567" s="9"/>
      </tp>
      <tp t="s">
        <v>#N/A N/A</v>
        <stp/>
        <stp>BDP|15323970511346075576</stp>
        <tr r="D35" s="10"/>
      </tp>
      <tp t="s">
        <v>#N/A N/A</v>
        <stp/>
        <stp>BDP|16071537794655661130</stp>
        <tr r="G240" s="8"/>
      </tp>
      <tp t="s">
        <v>#N/A Requesting Data...3250569667</v>
        <stp/>
        <stp>BDP|12585282441373899967</stp>
        <tr r="H221" s="8"/>
        <tr r="I221" s="8"/>
      </tp>
      <tp t="s">
        <v>#N/A N/A</v>
        <stp/>
        <stp>BDP|14513677206278047467</stp>
        <tr r="G124" s="8"/>
      </tp>
      <tp t="s">
        <v>#N/A N/A</v>
        <stp/>
        <stp>BDP|10793598498961796337</stp>
        <tr r="F125" s="5"/>
      </tp>
      <tp t="s">
        <v>#N/A N/A</v>
        <stp/>
        <stp>BDP|16883889405798228852</stp>
        <tr r="G386" s="9"/>
      </tp>
      <tp t="s">
        <v>#N/A N/A</v>
        <stp/>
        <stp>BDP|12710604637020224901</stp>
        <tr r="D376" s="9"/>
      </tp>
      <tp t="s">
        <v>#N/A N/A</v>
        <stp/>
        <stp>BDP|18206086639573412657</stp>
        <tr r="D257" s="5"/>
      </tp>
      <tp t="s">
        <v>#N/A Requesting Data...3732837830</v>
        <stp/>
        <stp>BDP|17040048086389359841</stp>
        <tr r="H462" s="9"/>
      </tp>
      <tp t="s">
        <v>#N/A N/A</v>
        <stp/>
        <stp>BDP|10063260549939909135</stp>
        <tr r="D236" s="9"/>
      </tp>
      <tp t="s">
        <v>#N/A N/A</v>
        <stp/>
        <stp>BDP|11537564694195386617</stp>
        <tr r="E35" s="10"/>
      </tp>
      <tp t="s">
        <v>#N/A Requesting Data...3483480309</v>
        <stp/>
        <stp>BDP|12863999222906476129</stp>
        <tr r="H493" s="8"/>
        <tr r="I493" s="8"/>
      </tp>
      <tp t="s">
        <v>#N/A N/A</v>
        <stp/>
        <stp>BDP|14613019463585131901</stp>
        <tr r="E163" s="5"/>
      </tp>
      <tp t="s">
        <v>#N/A N/A</v>
        <stp/>
        <stp>BDP|10142955206667381040</stp>
        <tr r="G152" s="9"/>
      </tp>
      <tp t="s">
        <v>#N/A Requesting Data...3769082323</v>
        <stp/>
        <stp>BDP|10916913599936211866</stp>
        <tr r="G175" s="10"/>
      </tp>
      <tp t="s">
        <v>#N/A N/A</v>
        <stp/>
        <stp>BDP|18333842301866365803</stp>
        <tr r="E552" s="9"/>
      </tp>
      <tp t="s">
        <v>#N/A Requesting Data...4209280292</v>
        <stp/>
        <stp>BDP|13937496300401600832</stp>
        <tr r="I152" s="5"/>
      </tp>
      <tp t="s">
        <v>#N/A Requesting Data...3159262666</v>
        <stp/>
        <stp>BDP|18342211853283505214</stp>
        <tr r="I132" s="9"/>
      </tp>
      <tp t="s">
        <v>#N/A N/A</v>
        <stp/>
        <stp>BDP|14511043332021580838</stp>
        <tr r="F124" s="5"/>
      </tp>
      <tp t="s">
        <v>#N/A N/A</v>
        <stp/>
        <stp>BDP|10508514997685411722</stp>
        <tr r="G289" s="8"/>
        <tr r="G12" s="5"/>
      </tp>
      <tp t="s">
        <v>#N/A Requesting Data...3260764641</v>
        <stp/>
        <stp>BDP|10507752039982922859</stp>
        <tr r="H8" s="9"/>
      </tp>
      <tp t="s">
        <v>#N/A N/A</v>
        <stp/>
        <stp>BDP|17116472193055147117</stp>
        <tr r="C3" s="6"/>
      </tp>
      <tp t="s">
        <v>#N/A Requesting Data...3302992753</v>
        <stp/>
        <stp>BDP|14285349484612677317</stp>
        <tr r="H518" s="9"/>
      </tp>
      <tp t="s">
        <v>#N/A N/A</v>
        <stp/>
        <stp>BDP|12510604087893487133</stp>
        <tr r="E202" s="8"/>
      </tp>
      <tp t="s">
        <v>#N/A N/A</v>
        <stp/>
        <stp>BDP|12787967531017396160</stp>
        <tr r="G450" s="9"/>
      </tp>
      <tp t="s">
        <v>#N/A N/A</v>
        <stp/>
        <stp>BDP|10814817416092317592</stp>
        <tr r="F72" s="8"/>
        <tr r="F286" s="5"/>
      </tp>
      <tp t="s">
        <v>#N/A Requesting Data...3199373566</v>
        <stp/>
        <stp>BDP|11641577819478424390</stp>
        <tr r="I538" s="9"/>
      </tp>
      <tp t="s">
        <v>#N/A N/A</v>
        <stp/>
        <stp>BDP|13920650776704742884</stp>
        <tr r="D380" s="9"/>
      </tp>
      <tp t="s">
        <v>#N/A Requesting Data...4282431362</v>
        <stp/>
        <stp>BDP|12071697180611537390</stp>
        <tr r="H66" s="8"/>
        <tr r="I66" s="8"/>
      </tp>
      <tp t="s">
        <v>#N/A N/A</v>
        <stp/>
        <stp>BDP|18246323644075957487</stp>
        <tr r="F349" s="9"/>
      </tp>
      <tp t="s">
        <v>#N/A N/A</v>
        <stp/>
        <stp>BDP|12316858639205901220</stp>
        <tr r="G260" s="9"/>
      </tp>
      <tp t="s">
        <v>#N/A N/A</v>
        <stp/>
        <stp>BDP|10007011887904329213</stp>
        <tr r="F557" s="9"/>
      </tp>
      <tp t="s">
        <v>#N/A Requesting Data...3351648373</v>
        <stp/>
        <stp>BDP|14786078160148191451</stp>
        <tr r="H118" s="10"/>
      </tp>
      <tp t="s">
        <v>#N/A Requesting Data...3547530256</v>
        <stp/>
        <stp>BDP|18022609583419433130</stp>
        <tr r="I452" s="9"/>
      </tp>
      <tp t="s">
        <v>#N/A N/A</v>
        <stp/>
        <stp>BDP|13838260794762927475</stp>
        <tr r="D65" s="5"/>
        <tr r="D162" s="9"/>
      </tp>
      <tp t="s">
        <v>#N/A N/A</v>
        <stp/>
        <stp>BDP|17599309491633817084</stp>
        <tr r="D247" s="8"/>
        <tr r="D182" s="5"/>
      </tp>
      <tp t="s">
        <v>#N/A N/A</v>
        <stp/>
        <stp>BDP|10724366741831670828</stp>
        <tr r="F553" s="9"/>
      </tp>
      <tp t="s">
        <v>#N/A N/A</v>
        <stp/>
        <stp>BDP|12185173435946470837</stp>
        <tr r="G222" s="9"/>
      </tp>
      <tp t="s">
        <v>#N/A Requesting Data...3458223206</v>
        <stp/>
        <stp>BDP|12366043395571165476</stp>
        <tr r="H222" s="8"/>
        <tr r="I222" s="8"/>
      </tp>
      <tp t="s">
        <v>#N/A N/A</v>
        <stp/>
        <stp>BDP|16160509814415054919</stp>
        <tr r="F251" s="8"/>
      </tp>
      <tp t="s">
        <v>#N/A N/A</v>
        <stp/>
        <stp>BDP|16404166485762432375</stp>
        <tr r="D225" s="9"/>
      </tp>
      <tp t="s">
        <v>#N/A N/A</v>
        <stp/>
        <stp>BDP|13427571173057303874</stp>
        <tr r="G277" s="5"/>
      </tp>
      <tp t="s">
        <v>#N/A N/A</v>
        <stp/>
        <stp>BDP|13548872151044557425</stp>
        <tr r="G264" s="9"/>
      </tp>
      <tp t="s">
        <v>#N/A Requesting Data...4248666376</v>
        <stp/>
        <stp>BDP|15902141572398245593</stp>
        <tr r="I87" s="9"/>
      </tp>
      <tp t="s">
        <v>#N/A Requesting Data...3540094624</v>
        <stp/>
        <stp>BDP|11614859016123256539</stp>
        <tr r="I171" s="5"/>
      </tp>
      <tp t="s">
        <v>#N/A N/A</v>
        <stp/>
        <stp>BDP|13310339569791766992</stp>
        <tr r="D261" s="5"/>
      </tp>
      <tp t="s">
        <v>#N/A Requesting Data...3882946554</v>
        <stp/>
        <stp>BDP|15442547120905140965</stp>
        <tr r="H392" s="9"/>
      </tp>
      <tp t="s">
        <v>#N/A N/A</v>
        <stp/>
        <stp>BDP|18080652210568756951</stp>
        <tr r="G81" s="8"/>
      </tp>
      <tp t="s">
        <v>#N/A Requesting Data...3527639586</v>
        <stp/>
        <stp>BDP|11276681415188098087</stp>
        <tr r="H555" s="9"/>
      </tp>
      <tp t="s">
        <v>#N/A N/A</v>
        <stp/>
        <stp>BDP|12737460020112589832</stp>
        <tr r="E573" s="9"/>
      </tp>
      <tp t="s">
        <v>#N/A Requesting Data...3680907619</v>
        <stp/>
        <stp>BDP|11962118600737775981</stp>
        <tr r="G9" s="7"/>
      </tp>
      <tp t="s">
        <v>#N/A N/A</v>
        <stp/>
        <stp>BDP|12725190788806766361</stp>
        <tr r="E279" s="8"/>
      </tp>
      <tp t="s">
        <v>#N/A N/A</v>
        <stp/>
        <stp>BDP|10505097374659804072</stp>
        <tr r="E321" s="9"/>
      </tp>
      <tp t="s">
        <v>#N/A N/A</v>
        <stp/>
        <stp>BDP|12870102448351356840</stp>
        <tr r="E9" s="5"/>
      </tp>
      <tp t="s">
        <v>#N/A Requesting Data...3725597314</v>
        <stp/>
        <stp>BDP|16534881243100895418</stp>
        <tr r="I588" s="9"/>
      </tp>
      <tp t="s">
        <v>#N/A N/A</v>
        <stp/>
        <stp>BDP|15832316587606838611</stp>
        <tr r="C186" s="10"/>
      </tp>
      <tp t="s">
        <v>#N/A N/A</v>
        <stp/>
        <stp>BDP|11870552210423994823</stp>
        <tr r="E212" s="8"/>
      </tp>
      <tp t="s">
        <v>#N/A N/A</v>
        <stp/>
        <stp>BDP|14669141851426787821</stp>
        <tr r="D252" s="5"/>
        <tr r="D154" s="9"/>
      </tp>
      <tp t="s">
        <v>#N/A N/A</v>
        <stp/>
        <stp>BDP|10221173812746379829</stp>
        <tr r="G174" s="8"/>
        <tr r="G133" s="5"/>
      </tp>
      <tp t="s">
        <v>#N/A N/A</v>
        <stp/>
        <stp>BDP|13039522283562085273</stp>
        <tr r="C8" s="12"/>
      </tp>
      <tp t="s">
        <v>#N/A N/A</v>
        <stp/>
        <stp>BDP|15239847191172776862</stp>
        <tr r="F244" s="8"/>
      </tp>
      <tp t="s">
        <v>#N/A N/A</v>
        <stp/>
        <stp>BDP|15543349981917412722</stp>
        <tr r="G6" s="8"/>
        <tr r="G304" s="5"/>
      </tp>
      <tp t="s">
        <v>#N/A Requesting Data...3758066914</v>
        <stp/>
        <stp>BDP|15991568456342758981</stp>
        <tr r="I418" s="9"/>
      </tp>
      <tp t="s">
        <v>#N/A Requesting Data...4282576762</v>
        <stp/>
        <stp>BDP|15321856461191790597</stp>
        <tr r="I153" s="9"/>
      </tp>
      <tp t="s">
        <v>#N/A N/A</v>
        <stp/>
        <stp>BDP|10307169559533318866</stp>
        <tr r="G123" s="5"/>
      </tp>
      <tp t="s">
        <v>#N/A N/A</v>
        <stp/>
        <stp>BDP|10899824972973763369</stp>
        <tr r="E465" s="8"/>
      </tp>
      <tp t="s">
        <v>#N/A Requesting Data...3735175192</v>
        <stp/>
        <stp>BDP|13172475169959131773</stp>
        <tr r="H550" s="9"/>
      </tp>
      <tp t="s">
        <v>#N/A Requesting Data...3189949005</v>
        <stp/>
        <stp>BDP|17005631989802241417</stp>
        <tr r="H161" s="9"/>
      </tp>
      <tp t="s">
        <v>#N/A Requesting Data...3504685636</v>
        <stp/>
        <stp>BDP|13296986373125026704</stp>
        <tr r="H335" s="9"/>
      </tp>
      <tp t="s">
        <v>#N/A N/A</v>
        <stp/>
        <stp>BDP|12519946549627975788</stp>
        <tr r="F192" s="9"/>
      </tp>
      <tp t="s">
        <v>#N/A Requesting Data...3884185036</v>
        <stp/>
        <stp>BDP|17407545991932816603</stp>
        <tr r="I331" s="5"/>
        <tr r="I206" s="9"/>
      </tp>
      <tp t="s">
        <v>#N/A N/A</v>
        <stp/>
        <stp>BDP|11220898035737069276</stp>
        <tr r="G110" s="9"/>
      </tp>
      <tp t="s">
        <v>#N/A N/A</v>
        <stp/>
        <stp>BDP|14906145997836587569</stp>
        <tr r="C136" s="10"/>
      </tp>
      <tp t="s">
        <v>#N/A N/A</v>
        <stp/>
        <stp>BDP|10735116199183518437</stp>
        <tr r="D124" s="5"/>
      </tp>
      <tp t="s">
        <v>#N/A Requesting Data...3923289171</v>
        <stp/>
        <stp>BDP|15182362589426682716</stp>
        <tr r="H306" s="8"/>
        <tr r="I306" s="8"/>
      </tp>
      <tp t="s">
        <v>#N/A Requesting Data...3737388847</v>
        <stp/>
        <stp>BDP|17757805140364922071</stp>
        <tr r="I516" s="9"/>
      </tp>
      <tp t="s">
        <v>#N/A N/A</v>
        <stp/>
        <stp>BDP|17167944448720441506</stp>
        <tr r="G129" s="9"/>
      </tp>
      <tp t="s">
        <v>#N/A N/A</v>
        <stp/>
        <stp>BDP|11160659488842570206</stp>
        <tr r="F93" s="10"/>
      </tp>
      <tp t="s">
        <v>#N/A N/A</v>
        <stp/>
        <stp>BDP|18302485843047303020</stp>
        <tr r="C173" s="10"/>
      </tp>
      <tp t="s">
        <v>#N/A Requesting Data...3971642097</v>
        <stp/>
        <stp>BDP|15488037527561182987</stp>
        <tr r="H266" s="8"/>
        <tr r="I266" s="8"/>
      </tp>
      <tp t="s">
        <v>#N/A N/A</v>
        <stp/>
        <stp>BDP|10343593992465624674</stp>
        <tr r="G20" s="5"/>
      </tp>
      <tp t="s">
        <v>#N/A Requesting Data...3649407396</v>
        <stp/>
        <stp>BDP|12896394578209251031</stp>
        <tr r="H133" s="10"/>
      </tp>
      <tp t="s">
        <v>#N/A N/A</v>
        <stp/>
        <stp>BDP|16000548004898816402</stp>
        <tr r="F134" s="10"/>
      </tp>
      <tp t="s">
        <v>#N/A Requesting Data...3690545378</v>
        <stp/>
        <stp>BDP|16415519383347998371</stp>
        <tr r="H200" s="8"/>
        <tr r="I200" s="8"/>
      </tp>
      <tp t="s">
        <v>#N/A Requesting Data...3276982314</v>
        <stp/>
        <stp>BDP|11172037476870926959</stp>
        <tr r="H273" s="8"/>
        <tr r="I273" s="8"/>
      </tp>
      <tp t="s">
        <v>#N/A Requesting Data...3861286148</v>
        <stp/>
        <stp>BDP|15548185237188546075</stp>
        <tr r="H6" s="7"/>
      </tp>
      <tp t="s">
        <v>#N/A Requesting Data...3472781681</v>
        <stp/>
        <stp>BDP|14223648547809826011</stp>
        <tr r="H48" s="10"/>
      </tp>
      <tp t="s">
        <v>#N/A Requesting Data...3391732334</v>
        <stp/>
        <stp>BDP|17146191725163755820</stp>
        <tr r="I7" s="7"/>
      </tp>
      <tp t="s">
        <v>#N/A N/A</v>
        <stp/>
        <stp>BDP|14378320307460851860</stp>
        <tr r="E440" s="9"/>
        <tr r="E325" s="5"/>
      </tp>
      <tp t="s">
        <v>#N/A N/A</v>
        <stp/>
        <stp>BDP|17514642848722366824</stp>
        <tr r="E417" s="9"/>
      </tp>
      <tp t="s">
        <v>#N/A N/A</v>
        <stp/>
        <stp>BDP|14475492384880404758</stp>
        <tr r="D355" s="5"/>
      </tp>
      <tp t="s">
        <v>#N/A N/A</v>
        <stp/>
        <stp>BDP|13920889638931121605</stp>
        <tr r="G423" s="9"/>
      </tp>
      <tp t="s">
        <v>#N/A N/A</v>
        <stp/>
        <stp>BDP|16880145003021094971</stp>
        <tr r="E260" s="5"/>
        <tr r="E254" s="9"/>
      </tp>
      <tp t="s">
        <v>#N/A Requesting Data...3303205889</v>
        <stp/>
        <stp>BDP|12293380274709517004</stp>
        <tr r="H244" s="9"/>
      </tp>
      <tp t="s">
        <v>#N/A N/A</v>
        <stp/>
        <stp>BDP|16908574096225158028</stp>
        <tr r="D37" s="8"/>
      </tp>
      <tp t="s">
        <v>#N/A N/A</v>
        <stp/>
        <stp>BDP|11759362181444210198</stp>
        <tr r="F170" s="9"/>
      </tp>
      <tp t="s">
        <v>#N/A N/A</v>
        <stp/>
        <stp>BDP|13564318777268128097</stp>
        <tr r="E156" s="8"/>
      </tp>
      <tp t="s">
        <v>#N/A N/A</v>
        <stp/>
        <stp>BDP|17341260598134152778</stp>
        <tr r="E538" s="9"/>
      </tp>
      <tp t="s">
        <v>#N/A Requesting Data...3790881342</v>
        <stp/>
        <stp>BDP|10373808866918783991</stp>
        <tr r="H4" s="10"/>
      </tp>
      <tp t="s">
        <v>#N/A Requesting Data...3451018888</v>
        <stp/>
        <stp>BDP|10953853571989701912</stp>
        <tr r="H592" s="9"/>
      </tp>
      <tp t="s">
        <v>#N/A N/A</v>
        <stp/>
        <stp>BDP|10369989146781751310</stp>
        <tr r="F163" s="10"/>
      </tp>
      <tp t="s">
        <v>#N/A Requesting Data...3487243809</v>
        <stp/>
        <stp>BDP|13924856949888894868</stp>
        <tr r="I348" s="9"/>
      </tp>
      <tp t="s">
        <v>#N/A Requesting Data...3722025277</v>
        <stp/>
        <stp>BDP|15779427691032935560</stp>
        <tr r="H117" s="10"/>
      </tp>
      <tp t="s">
        <v>#N/A N/A</v>
        <stp/>
        <stp>BDP|16191229958557404944</stp>
        <tr r="E363" s="9"/>
      </tp>
      <tp t="s">
        <v>#N/A N/A</v>
        <stp/>
        <stp>BDP|16352384495136450512</stp>
        <tr r="D4" s="10"/>
      </tp>
      <tp t="s">
        <v>#N/A N/A</v>
        <stp/>
        <stp>BDP|13235794071955914989</stp>
        <tr r="E361" s="5"/>
      </tp>
      <tp t="s">
        <v>#N/A N/A</v>
        <stp/>
        <stp>BDP|13419981373817403513</stp>
        <tr r="F406" s="8"/>
      </tp>
      <tp t="s">
        <v>#N/A N/A</v>
        <stp/>
        <stp>BDP|10090770306341818931</stp>
        <tr r="E469" s="8"/>
      </tp>
      <tp t="s">
        <v>#N/A N/A</v>
        <stp/>
        <stp>BDP|16865654557693089906</stp>
        <tr r="F201" s="8"/>
      </tp>
      <tp t="s">
        <v>#N/A N/A</v>
        <stp/>
        <stp>BDP|13825223840972436844</stp>
        <tr r="F41" s="9"/>
      </tp>
      <tp t="s">
        <v>#N/A N/A</v>
        <stp/>
        <stp>BDP|13559483897043593251</stp>
        <tr r="G439" s="8"/>
      </tp>
      <tp t="s">
        <v>#N/A Requesting Data...3527017725</v>
        <stp/>
        <stp>BDP|15003285302339681160</stp>
        <tr r="I387" s="9"/>
      </tp>
      <tp t="s">
        <v>#N/A N/A</v>
        <stp/>
        <stp>BDP|12853071280411263475</stp>
        <tr r="E70" s="10"/>
      </tp>
      <tp t="s">
        <v>#N/A N/A</v>
        <stp/>
        <stp>BDP|13535441388670473070</stp>
        <tr r="F546" s="9"/>
      </tp>
      <tp t="s">
        <v>#N/A N/A</v>
        <stp/>
        <stp>BDP|16803050676319559744</stp>
        <tr r="D174" s="5"/>
      </tp>
      <tp t="s">
        <v>#N/A N/A</v>
        <stp/>
        <stp>BDP|11964034494600348772</stp>
        <tr r="E216" s="8"/>
      </tp>
      <tp t="s">
        <v>#N/A N/A</v>
        <stp/>
        <stp>BDP|14464511630219951461</stp>
        <tr r="F56" s="9"/>
      </tp>
      <tp t="s">
        <v>#N/A Requesting Data...3704102492</v>
        <stp/>
        <stp>BDP|13356881653279628843</stp>
        <tr r="I508" s="9"/>
      </tp>
      <tp t="s">
        <v>#N/A N/A</v>
        <stp/>
        <stp>BDP|14586056064984816961</stp>
        <tr r="E61" s="9"/>
      </tp>
      <tp t="s">
        <v>#N/A N/A</v>
        <stp/>
        <stp>BDP|11194513429061084836</stp>
        <tr r="E267" s="9"/>
      </tp>
      <tp t="s">
        <v>#N/A N/A</v>
        <stp/>
        <stp>BDP|11269478598217868482</stp>
        <tr r="F166" s="5"/>
      </tp>
      <tp t="s">
        <v>#N/A Requesting Data...4004468016</v>
        <stp/>
        <stp>BDP|13503628066919504599</stp>
        <tr r="I364" s="5"/>
      </tp>
      <tp t="s">
        <v>#N/A N/A</v>
        <stp/>
        <stp>BDP|17721017059579364419</stp>
        <tr r="C125" s="10"/>
      </tp>
      <tp t="s">
        <v>#N/A N/A</v>
        <stp/>
        <stp>BDP|10683894152263854185</stp>
        <tr r="D337" s="8"/>
      </tp>
      <tp t="s">
        <v>#N/A N/A</v>
        <stp/>
        <stp>BDP|11146780962849224643</stp>
        <tr r="F62" s="10"/>
      </tp>
      <tp t="s">
        <v>#N/A N/A</v>
        <stp/>
        <stp>BDP|14047203787942851328</stp>
        <tr r="D333" s="8"/>
      </tp>
      <tp t="s">
        <v>#N/A Requesting Data...4121783109</v>
        <stp/>
        <stp>BDP|16972177893392203322</stp>
        <tr r="H129" s="5"/>
        <tr r="H471" s="9"/>
      </tp>
      <tp t="s">
        <v>#N/A N/A</v>
        <stp/>
        <stp>BDP|10152301086426989238</stp>
        <tr r="G482" s="8"/>
      </tp>
      <tp t="s">
        <v>#N/A Requesting Data...4224076073</v>
        <stp/>
        <stp>BDP|18310951571119390098</stp>
        <tr r="I329" s="5"/>
      </tp>
      <tp t="s">
        <v>#N/A N/A</v>
        <stp/>
        <stp>BDP|10093924928830217452</stp>
        <tr r="F450" s="8"/>
      </tp>
      <tp t="s">
        <v>#N/A Requesting Data...3369310293</v>
        <stp/>
        <stp>BDP|17231580112655464915</stp>
        <tr r="I60" s="5"/>
      </tp>
      <tp t="s">
        <v>#N/A N/A</v>
        <stp/>
        <stp>BDP|13357912642164966545</stp>
        <tr r="D7" s="12"/>
        <tr r="D13" s="6"/>
      </tp>
      <tp t="s">
        <v>#N/A N/A</v>
        <stp/>
        <stp>BDP|18391468149165507244</stp>
        <tr r="F560" s="9"/>
      </tp>
      <tp t="s">
        <v>#N/A Requesting Data...3987575776</v>
        <stp/>
        <stp>BDP|13131875888834703855</stp>
        <tr r="I306" s="5"/>
      </tp>
      <tp t="s">
        <v>#N/A Requesting Data...3598667397</v>
        <stp/>
        <stp>BDP|14005291092990009072</stp>
        <tr r="G85" s="10"/>
      </tp>
      <tp t="s">
        <v>#N/A N/A</v>
        <stp/>
        <stp>BDP|10959107462841198969</stp>
        <tr r="E352" s="9"/>
      </tp>
      <tp t="s">
        <v>#N/A N/A</v>
        <stp/>
        <stp>BDP|16230715118176701908</stp>
        <tr r="D568" s="9"/>
        <tr r="D91" s="5"/>
      </tp>
      <tp t="s">
        <v>#N/A N/A</v>
        <stp/>
        <stp>BDP|12948830855826426672</stp>
        <tr r="D145" s="5"/>
      </tp>
      <tp t="s">
        <v>#N/A N/A</v>
        <stp/>
        <stp>BDP|12843441753844470878</stp>
        <tr r="D29" s="10"/>
      </tp>
      <tp t="s">
        <v>#N/A N/A</v>
        <stp/>
        <stp>BDP|10750757620118861265</stp>
        <tr r="D343" s="9"/>
      </tp>
      <tp t="s">
        <v>#N/A Requesting Data...4267551442</v>
        <stp/>
        <stp>BDP|14697409747499462295</stp>
        <tr r="H95" s="8"/>
        <tr r="I95" s="8"/>
      </tp>
      <tp t="s">
        <v>#N/A N/A</v>
        <stp/>
        <stp>BDP|14070896864604686179</stp>
        <tr r="F201" s="5"/>
      </tp>
      <tp t="s">
        <v>#N/A N/A</v>
        <stp/>
        <stp>BDP|10853346493466530360</stp>
        <tr r="E19" s="9"/>
      </tp>
      <tp t="s">
        <v>#N/A N/A</v>
        <stp/>
        <stp>BDP|14636683326799283654</stp>
        <tr r="D297" s="9"/>
      </tp>
      <tp t="s">
        <v>#N/A N/A</v>
        <stp/>
        <stp>BDP|17093481777559451243</stp>
        <tr r="D588" s="9"/>
      </tp>
      <tp t="s">
        <v>#N/A N/A</v>
        <stp/>
        <stp>BDP|15519834284838467292</stp>
        <tr r="E524" s="9"/>
      </tp>
      <tp t="s">
        <v>#N/A N/A</v>
        <stp/>
        <stp>BDP|18107701573800519780</stp>
        <tr r="F46" s="8"/>
      </tp>
      <tp t="s">
        <v>#N/A Requesting Data...3753094992</v>
        <stp/>
        <stp>BDP|16644299583840443379</stp>
        <tr r="I111" s="5"/>
      </tp>
      <tp t="s">
        <v>#N/A N/A</v>
        <stp/>
        <stp>BDP|14950855382912453954</stp>
        <tr r="E215" s="5"/>
      </tp>
      <tp t="s">
        <v>#N/A Requesting Data...3573933263</v>
        <stp/>
        <stp>BDP|18027290725996666150</stp>
        <tr r="H127" s="9"/>
      </tp>
      <tp t="s">
        <v>#N/A N/A</v>
        <stp/>
        <stp>BDP|14633288091123871380</stp>
        <tr r="D384" s="9"/>
      </tp>
      <tp t="s">
        <v>#N/A N/A</v>
        <stp/>
        <stp>BDP|15981240013728048117</stp>
        <tr r="E78" s="9"/>
      </tp>
      <tp t="s">
        <v>#N/A Requesting Data...3836638173</v>
        <stp/>
        <stp>BDP|15498803909322721057</stp>
        <tr r="H460" s="9"/>
      </tp>
      <tp t="s">
        <v>#N/A N/A</v>
        <stp/>
        <stp>BDP|16027288696085880790</stp>
        <tr r="C5" s="12"/>
      </tp>
      <tp t="s">
        <v>#N/A N/A</v>
        <stp/>
        <stp>BDP|11031411599822298152</stp>
        <tr r="F101" s="8"/>
      </tp>
      <tp t="s">
        <v>#N/A Requesting Data...3396092127</v>
        <stp/>
        <stp>BDP|13444134684401519494</stp>
        <tr r="H107" s="9"/>
      </tp>
      <tp t="s">
        <v>#N/A N/A</v>
        <stp/>
        <stp>BDP|12565406778137760957</stp>
        <tr r="F68" s="10"/>
      </tp>
      <tp t="s">
        <v>#N/A Requesting Data...3665521151</v>
        <stp/>
        <stp>BDP|10038013585827887037</stp>
        <tr r="H162" s="5"/>
      </tp>
      <tp t="s">
        <v>#N/A Requesting Data...4089353697</v>
        <stp/>
        <stp>BDP|15907495598870393743</stp>
        <tr r="H46" s="9"/>
      </tp>
      <tp t="s">
        <v>#N/A Requesting Data...3912644349</v>
        <stp/>
        <stp>BDP|13154922778512100055</stp>
        <tr r="I549" s="9"/>
      </tp>
      <tp t="s">
        <v>#N/A Requesting Data...4033029647</v>
        <stp/>
        <stp>BDP|13769633960008806430</stp>
        <tr r="H280" s="8"/>
        <tr r="I280" s="8"/>
      </tp>
      <tp t="s">
        <v>#N/A N/A</v>
        <stp/>
        <stp>BDP|14515869383898802369</stp>
        <tr r="F115" s="10"/>
      </tp>
      <tp t="s">
        <v>#N/A N/A</v>
        <stp/>
        <stp>BDP|13252582283449733809</stp>
        <tr r="F276" s="8"/>
        <tr r="F100" s="5"/>
      </tp>
      <tp t="s">
        <v>#N/A N/A</v>
        <stp/>
        <stp>BDP|10055960612993334493</stp>
        <tr r="C77" s="10"/>
      </tp>
      <tp t="s">
        <v>#N/A N/A</v>
        <stp/>
        <stp>BDP|17202536887242158792</stp>
        <tr r="E164" s="9"/>
      </tp>
      <tp t="s">
        <v>#N/A N/A</v>
        <stp/>
        <stp>BDP|10385386094831503446</stp>
        <tr r="D193" s="8"/>
      </tp>
      <tp t="s">
        <v>#N/A N/A</v>
        <stp/>
        <stp>BDP|15548309485083830269</stp>
        <tr r="G361" s="5"/>
      </tp>
      <tp t="s">
        <v>#N/A Requesting Data...3546005071</v>
        <stp/>
        <stp>BDP|17319934283629810054</stp>
        <tr r="I126" s="9"/>
      </tp>
      <tp t="s">
        <v>#N/A N/A</v>
        <stp/>
        <stp>BDP|10500007764469217029</stp>
        <tr r="E373" s="9"/>
      </tp>
      <tp t="s">
        <v>#N/A N/A</v>
        <stp/>
        <stp>BDP|11147590183691909238</stp>
        <tr r="E436" s="8"/>
      </tp>
      <tp t="s">
        <v>#N/A N/A</v>
        <stp/>
        <stp>BDP|12369721666975365951</stp>
        <tr r="F295" s="9"/>
      </tp>
      <tp t="s">
        <v>#N/A Requesting Data...4156011314</v>
        <stp/>
        <stp>BDP|12051717530518013109</stp>
        <tr r="I231" s="5"/>
        <tr r="I548" s="9"/>
      </tp>
      <tp t="s">
        <v>#N/A Requesting Data...3954254770</v>
        <stp/>
        <stp>BDP|13150538748125207892</stp>
        <tr r="I545" s="9"/>
      </tp>
      <tp t="s">
        <v>#N/A Requesting Data...3515360497</v>
        <stp/>
        <stp>BDP|15789288115100956928</stp>
        <tr r="G5" s="12"/>
      </tp>
      <tp t="s">
        <v>#N/A Requesting Data...3693741468</v>
        <stp/>
        <stp>BDP|11171363547039161001</stp>
        <tr r="H451" s="8"/>
        <tr r="I451" s="8"/>
      </tp>
      <tp t="s">
        <v>#N/A N/A</v>
        <stp/>
        <stp>BDP|14253883230704842436</stp>
        <tr r="C69" s="10"/>
      </tp>
      <tp t="s">
        <v>#N/A N/A</v>
        <stp/>
        <stp>BDP|14608620766758236316</stp>
        <tr r="F106" s="5"/>
        <tr r="F438" s="9"/>
      </tp>
      <tp t="s">
        <v>#N/A N/A</v>
        <stp/>
        <stp>BDP|14473352112288327114</stp>
        <tr r="E175" s="10"/>
      </tp>
      <tp t="s">
        <v>#N/A N/A</v>
        <stp/>
        <stp>BDP|15751866530047179614</stp>
        <tr r="D496" s="8"/>
      </tp>
      <tp t="s">
        <v>#N/A N/A</v>
        <stp/>
        <stp>BDP|13966290699074822303</stp>
        <tr r="E226" s="8"/>
      </tp>
      <tp t="s">
        <v>#N/A N/A</v>
        <stp/>
        <stp>BDP|14312040664369305408</stp>
        <tr r="F462" s="8"/>
        <tr r="F169" s="5"/>
      </tp>
      <tp t="s">
        <v>#N/A Requesting Data...3648817913</v>
        <stp/>
        <stp>BDP|12982678661929879476</stp>
        <tr r="H326" s="8"/>
        <tr r="I326" s="8"/>
      </tp>
      <tp t="s">
        <v>#N/A N/A</v>
        <stp/>
        <stp>BDP|15834346888858176952</stp>
        <tr r="E4" s="12"/>
      </tp>
      <tp t="s">
        <v>#N/A Requesting Data...4059894819</v>
        <stp/>
        <stp>BDP|17784910877557070115</stp>
        <tr r="I33" s="5"/>
        <tr r="I89" s="9"/>
      </tp>
      <tp t="s">
        <v>#N/A N/A</v>
        <stp/>
        <stp>BDP|17561113803939120061</stp>
        <tr r="E155" s="5"/>
      </tp>
      <tp t="s">
        <v>#N/A N/A</v>
        <stp/>
        <stp>BDP|10644069970540120814</stp>
        <tr r="D444" s="8"/>
        <tr r="D272" s="5"/>
      </tp>
      <tp t="s">
        <v>#N/A N/A</v>
        <stp/>
        <stp>BDP|15618349073256138807</stp>
        <tr r="D217" s="9"/>
      </tp>
      <tp t="s">
        <v>#N/A N/A</v>
        <stp/>
        <stp>BDP|16583935456336771377</stp>
        <tr r="E260" s="8"/>
      </tp>
      <tp t="s">
        <v>#N/A N/A</v>
        <stp/>
        <stp>BDP|18439343838446808108</stp>
        <tr r="D23" s="8"/>
      </tp>
      <tp t="s">
        <v>#N/A Requesting Data...4219096697</v>
        <stp/>
        <stp>BDP|11815899163161613144</stp>
        <tr r="H418" s="8"/>
        <tr r="I418" s="8"/>
      </tp>
      <tp t="s">
        <v>#N/A N/A</v>
        <stp/>
        <stp>BDP|12570345217407334854</stp>
        <tr r="G174" s="9"/>
      </tp>
      <tp t="s">
        <v>#N/A N/A</v>
        <stp/>
        <stp>BDP|16833131894135736487</stp>
        <tr r="E310" s="8"/>
      </tp>
      <tp t="s">
        <v>#N/A Requesting Data...3636017867</v>
        <stp/>
        <stp>BDP|14031802397572646817</stp>
        <tr r="I406" s="9"/>
      </tp>
      <tp t="s">
        <v>#N/A N/A</v>
        <stp/>
        <stp>BDP|14748385579456395959</stp>
        <tr r="E23" s="8"/>
      </tp>
      <tp t="s">
        <v>#N/A N/A</v>
        <stp/>
        <stp>BDP|18375109017972151568</stp>
        <tr r="G263" s="9"/>
      </tp>
      <tp t="s">
        <v>#N/A N/A</v>
        <stp/>
        <stp>BDP|10664540840027773969</stp>
        <tr r="F220" s="9"/>
      </tp>
      <tp t="s">
        <v>#N/A Requesting Data...4264491953</v>
        <stp/>
        <stp>BDP|15031671925798991681</stp>
        <tr r="I360" s="5"/>
      </tp>
      <tp t="s">
        <v>#N/A N/A</v>
        <stp/>
        <stp>BDP|12903399166399467110</stp>
        <tr r="D498" s="9"/>
      </tp>
      <tp t="s">
        <v>#N/A Requesting Data...3463775541</v>
        <stp/>
        <stp>BDP|17912365546516247989</stp>
        <tr r="I246" s="5"/>
      </tp>
      <tp t="s">
        <v>#N/A N/A</v>
        <stp/>
        <stp>BDP|12632876438355927337</stp>
        <tr r="E276" s="8"/>
        <tr r="E100" s="5"/>
      </tp>
      <tp t="s">
        <v>#N/A Requesting Data...4012385549</v>
        <stp/>
        <stp>BDP|16460593824637820920</stp>
        <tr r="H519" s="9"/>
      </tp>
      <tp t="s">
        <v>#N/A N/A</v>
        <stp/>
        <stp>BDP|13537200820515114976</stp>
        <tr r="G508" s="9"/>
      </tp>
      <tp t="s">
        <v>#N/A N/A</v>
        <stp/>
        <stp>BDP|17292700086957117060</stp>
        <tr r="G288" s="5"/>
      </tp>
      <tp t="s">
        <v>#N/A Requesting Data...3591112172</v>
        <stp/>
        <stp>BDP|15439175551668427652</stp>
        <tr r="I54" s="5"/>
      </tp>
      <tp t="s">
        <v>#N/A N/A</v>
        <stp/>
        <stp>BDP|16705591257379954037</stp>
        <tr r="E318" s="9"/>
      </tp>
      <tp t="s">
        <v>#N/A Requesting Data...3501863772</v>
        <stp/>
        <stp>BDP|16248837609696949724</stp>
        <tr r="I417" s="9"/>
      </tp>
      <tp t="s">
        <v>#N/A N/A</v>
        <stp/>
        <stp>BDP|12748814431511260767</stp>
        <tr r="D141" s="10"/>
      </tp>
      <tp t="s">
        <v>#N/A Requesting Data...3397996945</v>
        <stp/>
        <stp>BDP|12207752026710310810</stp>
        <tr r="I175" s="9"/>
      </tp>
      <tp t="s">
        <v>#N/A N/A</v>
        <stp/>
        <stp>BDP|12790677492175438747</stp>
        <tr r="D43" s="10"/>
      </tp>
      <tp t="s">
        <v>#N/A N/A</v>
        <stp/>
        <stp>BDP|18322010663885458474</stp>
        <tr r="F25" s="8"/>
      </tp>
      <tp t="s">
        <v>#N/A N/A</v>
        <stp/>
        <stp>BDP|17183346745608503773</stp>
        <tr r="E120" s="8"/>
      </tp>
      <tp t="s">
        <v>#N/A N/A</v>
        <stp/>
        <stp>BDP|14429695855191289985</stp>
        <tr r="G284" s="9"/>
      </tp>
      <tp t="s">
        <v>#N/A N/A</v>
        <stp/>
        <stp>BDP|12312778684676126437</stp>
        <tr r="F468" s="9"/>
      </tp>
      <tp t="s">
        <v>#N/A N/A</v>
        <stp/>
        <stp>BDP|13235078582306265274</stp>
        <tr r="D8" s="9"/>
      </tp>
      <tp t="s">
        <v>#N/A N/A</v>
        <stp/>
        <stp>BDP|15790202064927404958</stp>
        <tr r="D48" s="5"/>
      </tp>
      <tp t="s">
        <v>#N/A N/A</v>
        <stp/>
        <stp>BDP|10609293268653193845</stp>
        <tr r="D17" s="9"/>
      </tp>
      <tp t="s">
        <v>#N/A Requesting Data...4214129852</v>
        <stp/>
        <stp>BDP|13454418082089438917</stp>
        <tr r="I15" s="5"/>
      </tp>
      <tp t="s">
        <v>#N/A N/A</v>
        <stp/>
        <stp>BDP|17476928416445731550</stp>
        <tr r="F99" s="5"/>
        <tr r="F290" s="9"/>
      </tp>
      <tp t="s">
        <v>#N/A N/A</v>
        <stp/>
        <stp>BDP|12527647398461811338</stp>
        <tr r="D243" s="5"/>
      </tp>
      <tp t="s">
        <v>#N/A N/A</v>
        <stp/>
        <stp>BDP|10485721992707252644</stp>
        <tr r="G126" s="9"/>
      </tp>
      <tp t="s">
        <v>#N/A N/A</v>
        <stp/>
        <stp>BDP|11649871366739657938</stp>
        <tr r="D207" s="8"/>
      </tp>
      <tp t="s">
        <v>#N/A N/A</v>
        <stp/>
        <stp>BDP|15445462792894722353</stp>
        <tr r="D209" s="9"/>
      </tp>
      <tp t="s">
        <v>#N/A Requesting Data...3477550277</v>
        <stp/>
        <stp>BDP|16711130859904954963</stp>
        <tr r="H308" s="9"/>
      </tp>
      <tp t="s">
        <v>#N/A N/A</v>
        <stp/>
        <stp>BDP|12767258185173092455</stp>
        <tr r="D174" s="9"/>
      </tp>
      <tp t="s">
        <v>#N/A N/A</v>
        <stp/>
        <stp>BDP|15705816135340121106</stp>
        <tr r="E110" s="10"/>
      </tp>
      <tp t="s">
        <v>#N/A N/A</v>
        <stp/>
        <stp>BDP|12581837540134088546</stp>
        <tr r="E60" s="8"/>
      </tp>
      <tp t="s">
        <v>#N/A N/A</v>
        <stp/>
        <stp>BDP|11542407401593594939</stp>
        <tr r="F378" s="9"/>
      </tp>
      <tp t="s">
        <v>#N/A N/A</v>
        <stp/>
        <stp>BDP|17770335152799273764</stp>
        <tr r="D10" s="8"/>
      </tp>
      <tp t="s">
        <v>#N/A Requesting Data...3912854570</v>
        <stp/>
        <stp>BDP|15561351706740314974</stp>
        <tr r="I194" s="5"/>
      </tp>
      <tp t="s">
        <v>#N/A Requesting Data...3763569114</v>
        <stp/>
        <stp>BDP|16301175048665931974</stp>
        <tr r="H99" s="10"/>
      </tp>
      <tp t="s">
        <v>#N/A N/A</v>
        <stp/>
        <stp>BDP|11192715562937627863</stp>
        <tr r="F446" s="9"/>
      </tp>
      <tp t="s">
        <v>#N/A Requesting Data...3285495343</v>
        <stp/>
        <stp>BDP|13360836674526690577</stp>
        <tr r="I318" s="5"/>
      </tp>
      <tp t="s">
        <v>#N/A N/A</v>
        <stp/>
        <stp>BDP|16134186698919567811</stp>
        <tr r="G238" s="5"/>
      </tp>
      <tp t="s">
        <v>#N/A Requesting Data...3716573332</v>
        <stp/>
        <stp>BDP|12667688371065305995</stp>
        <tr r="H8" s="6"/>
      </tp>
      <tp t="s">
        <v>#N/A Requesting Data...3875811003</v>
        <stp/>
        <stp>BDP|12036515012599785012</stp>
        <tr r="G19" s="7"/>
      </tp>
      <tp t="s">
        <v>#N/A Requesting Data...4143549153</v>
        <stp/>
        <stp>BDP|11298088551368785392</stp>
        <tr r="H112" s="10"/>
      </tp>
      <tp t="s">
        <v>#N/A N/A</v>
        <stp/>
        <stp>BDP|12172753809843147990</stp>
        <tr r="G70" s="5"/>
      </tp>
      <tp t="s">
        <v>#N/A N/A</v>
        <stp/>
        <stp>BDP|16384865320301853286</stp>
        <tr r="D499" s="9"/>
      </tp>
      <tp t="s">
        <v>#N/A N/A</v>
        <stp/>
        <stp>BDP|18264761976886313142</stp>
        <tr r="G283" s="8"/>
      </tp>
      <tp t="s">
        <v>#N/A Requesting Data...3911477538</v>
        <stp/>
        <stp>BDP|12167556775736364972</stp>
        <tr r="H323" s="8"/>
        <tr r="I323" s="8"/>
      </tp>
      <tp t="s">
        <v>#N/A N/A</v>
        <stp/>
        <stp>BDP|16484148684775945580</stp>
        <tr r="F131" s="10"/>
      </tp>
      <tp t="s">
        <v>#N/A Requesting Data...3744929557</v>
        <stp/>
        <stp>BDP|16444364180350443234</stp>
        <tr r="I138" s="9"/>
      </tp>
      <tp t="s">
        <v>#N/A N/A</v>
        <stp/>
        <stp>BDP|13338182705009967425</stp>
        <tr r="D351" s="9"/>
      </tp>
      <tp t="s">
        <v>#N/A N/A</v>
        <stp/>
        <stp>BDP|13690848553352702330</stp>
        <tr r="E183" s="10"/>
      </tp>
      <tp t="s">
        <v>#N/A Requesting Data...3584094027</v>
        <stp/>
        <stp>BDP|13729013287055417107</stp>
        <tr r="I101" s="9"/>
      </tp>
      <tp t="s">
        <v>#N/A Requesting Data...3291216991</v>
        <stp/>
        <stp>BDP|14008413165788163104</stp>
        <tr r="G7" s="7"/>
      </tp>
      <tp t="s">
        <v>#N/A N/A</v>
        <stp/>
        <stp>BDP|12243123684482861690</stp>
        <tr r="E386" s="8"/>
      </tp>
      <tp t="s">
        <v>#N/A Requesting Data...3768572586</v>
        <stp/>
        <stp>BDP|17938852412822390385</stp>
        <tr r="H114" s="9"/>
      </tp>
      <tp t="s">
        <v>#N/A N/A</v>
        <stp/>
        <stp>BDP|16201476827889299652</stp>
        <tr r="F509" s="9"/>
      </tp>
      <tp t="s">
        <v>#N/A N/A</v>
        <stp/>
        <stp>BDP|11513985241220830310</stp>
        <tr r="E535" s="9"/>
      </tp>
      <tp t="s">
        <v>#N/A Requesting Data...3613045059</v>
        <stp/>
        <stp>BDP|15032196660309511493</stp>
        <tr r="H241" s="5"/>
      </tp>
      <tp t="s">
        <v>#N/A N/A</v>
        <stp/>
        <stp>BDP|18216432544552831581</stp>
        <tr r="D293" s="9"/>
      </tp>
      <tp t="s">
        <v>#N/A N/A</v>
        <stp/>
        <stp>BDP|12935477894389746998</stp>
        <tr r="E432" s="9"/>
      </tp>
      <tp t="s">
        <v>#N/A N/A</v>
        <stp/>
        <stp>BDP|16361457806589787433</stp>
        <tr r="D149" s="10"/>
      </tp>
      <tp t="s">
        <v>#N/A Requesting Data...3973952690</v>
        <stp/>
        <stp>BDP|10774334113385577869</stp>
        <tr r="H94" s="9"/>
      </tp>
      <tp t="s">
        <v>#N/A N/A</v>
        <stp/>
        <stp>BDP|16722443995004056029</stp>
        <tr r="F269" s="5"/>
      </tp>
      <tp t="s">
        <v>#N/A N/A</v>
        <stp/>
        <stp>BDP|14019058499404072686</stp>
        <tr r="F47" s="5"/>
      </tp>
      <tp t="s">
        <v>#N/A N/A</v>
        <stp/>
        <stp>BDP|16875039010418865070</stp>
        <tr r="E555" s="9"/>
      </tp>
      <tp t="s">
        <v>#N/A N/A</v>
        <stp/>
        <stp>BDP|14159571584551557737</stp>
        <tr r="G209" s="8"/>
      </tp>
      <tp t="s">
        <v>#N/A N/A</v>
        <stp/>
        <stp>BDP|11941178302659807608</stp>
        <tr r="E325" s="8"/>
      </tp>
      <tp t="s">
        <v>#N/A N/A</v>
        <stp/>
        <stp>BDP|16403826540827791253</stp>
        <tr r="G597" s="9"/>
      </tp>
      <tp t="s">
        <v>#N/A N/A</v>
        <stp/>
        <stp>BDP|18113219723300070747</stp>
        <tr r="E292" s="5"/>
      </tp>
      <tp t="s">
        <v>#N/A Requesting Data...3465637929</v>
        <stp/>
        <stp>BDP|14090158391762389101</stp>
        <tr r="I109" s="5"/>
      </tp>
      <tp t="s">
        <v>#N/A Requesting Data...3543137961</v>
        <stp/>
        <stp>BDP|15469912267455496017</stp>
        <tr r="I463" s="9"/>
      </tp>
      <tp t="s">
        <v>#N/A Requesting Data...3608518149</v>
        <stp/>
        <stp>BDP|15693236682213172314</stp>
        <tr r="I246" s="9"/>
      </tp>
      <tp t="s">
        <v>#N/A Requesting Data...4146717965</v>
        <stp/>
        <stp>BDP|10879078452899869323</stp>
        <tr r="G138" s="10"/>
      </tp>
      <tp t="s">
        <v>#N/A N/A</v>
        <stp/>
        <stp>BDP|18115532437058588979</stp>
        <tr r="G392" s="8"/>
      </tp>
      <tp t="s">
        <v>#N/A N/A</v>
        <stp/>
        <stp>BDP|15635545952849382344</stp>
        <tr r="E320" s="8"/>
      </tp>
      <tp t="s">
        <v>#N/A Requesting Data...3596135814</v>
        <stp/>
        <stp>BDP|15065855552380446745</stp>
        <tr r="H189" s="9"/>
      </tp>
      <tp t="s">
        <v>#N/A N/A</v>
        <stp/>
        <stp>BDP|15145828611750080352</stp>
        <tr r="E307" s="8"/>
        <tr r="E207" s="5"/>
      </tp>
      <tp t="s">
        <v>#N/A N/A</v>
        <stp/>
        <stp>BDP|14027307606928681075</stp>
        <tr r="F490" s="9"/>
      </tp>
      <tp t="s">
        <v>#N/A N/A</v>
        <stp/>
        <stp>BDP|15537294681158271881</stp>
        <tr r="F72" s="10"/>
      </tp>
      <tp t="s">
        <v>#N/A N/A</v>
        <stp/>
        <stp>BDP|13724622571039550465</stp>
        <tr r="E41" s="10"/>
      </tp>
      <tp t="s">
        <v>#N/A N/A</v>
        <stp/>
        <stp>BDP|10316220236696050805</stp>
        <tr r="G480" s="9"/>
      </tp>
      <tp t="s">
        <v>#N/A N/A</v>
        <stp/>
        <stp>BDP|11220419984916076402</stp>
        <tr r="E493" s="8"/>
      </tp>
      <tp t="s">
        <v>#N/A N/A</v>
        <stp/>
        <stp>BDP|13051115112388312477</stp>
        <tr r="G400" s="8"/>
      </tp>
      <tp t="s">
        <v>#N/A N/A</v>
        <stp/>
        <stp>BDP|14002076935148494005</stp>
        <tr r="E269" s="8"/>
      </tp>
      <tp t="s">
        <v>#N/A Requesting Data...4125304107</v>
        <stp/>
        <stp>BDP|12776339342988150218</stp>
        <tr r="I102" s="9"/>
      </tp>
      <tp t="s">
        <v>#N/A Requesting Data...3536963246</v>
        <stp/>
        <stp>BDP|10813445363929955402</stp>
        <tr r="I280" s="9"/>
      </tp>
      <tp t="s">
        <v>#N/A Requesting Data...3406755637</v>
        <stp/>
        <stp>BDP|10592309410048330509</stp>
        <tr r="I273" s="5"/>
        <tr r="I42" s="9"/>
      </tp>
      <tp t="s">
        <v>#N/A N/A</v>
        <stp/>
        <stp>BDP|15257871102943250132</stp>
        <tr r="G456" s="9"/>
      </tp>
      <tp t="s">
        <v>#N/A N/A</v>
        <stp/>
        <stp>BDP|17123604336975526845</stp>
        <tr r="F381" s="9"/>
      </tp>
      <tp t="s">
        <v>#N/A N/A</v>
        <stp/>
        <stp>BDP|13752025380835650151</stp>
        <tr r="G369" s="5"/>
      </tp>
      <tp t="s">
        <v>#N/A N/A</v>
        <stp/>
        <stp>BDP|16205975965403433520</stp>
        <tr r="E39" s="10"/>
      </tp>
      <tp t="s">
        <v>#N/A Requesting Data...3486989403</v>
        <stp/>
        <stp>BDP|15654052955659854681</stp>
        <tr r="H302" s="5"/>
        <tr r="H245" s="9"/>
      </tp>
      <tp t="s">
        <v>#N/A Requesting Data...3829609266</v>
        <stp/>
        <stp>BDP|17045230752166691919</stp>
        <tr r="G22" s="7"/>
        <tr r="G9" s="12"/>
      </tp>
      <tp t="s">
        <v>#N/A Requesting Data...4088341442</v>
        <stp/>
        <stp>BDP|14685395213441254888</stp>
        <tr r="H351" s="5"/>
        <tr r="H533" s="9"/>
      </tp>
      <tp t="s">
        <v>#N/A N/A</v>
        <stp/>
        <stp>BDP|11569880610914665022</stp>
        <tr r="G130" s="8"/>
      </tp>
      <tp t="s">
        <v>#N/A N/A</v>
        <stp/>
        <stp>BDP|14031859244716003286</stp>
        <tr r="F202" s="8"/>
      </tp>
      <tp t="s">
        <v>#N/A N/A</v>
        <stp/>
        <stp>BDP|12547349089172960781</stp>
        <tr r="C146" s="10"/>
      </tp>
      <tp t="s">
        <v>#N/A Requesting Data...3367124507</v>
        <stp/>
        <stp>BDP|16378829087313753981</stp>
        <tr r="H87" s="5"/>
        <tr r="H250" s="9"/>
      </tp>
      <tp t="s">
        <v>#N/A Requesting Data...3733953094</v>
        <stp/>
        <stp>BDP|16864985336554997466</stp>
        <tr r="I70" s="9"/>
      </tp>
      <tp t="s">
        <v>#N/A N/A</v>
        <stp/>
        <stp>BDP|14416829718307740606</stp>
        <tr r="F265" s="5"/>
        <tr r="F413" s="9"/>
      </tp>
      <tp t="s">
        <v>#N/A Requesting Data...3579049697</v>
        <stp/>
        <stp>BDP|13825818820744135111</stp>
        <tr r="I128" s="9"/>
      </tp>
      <tp t="s">
        <v>#N/A N/A</v>
        <stp/>
        <stp>BDP|11286863775371047383</stp>
        <tr r="D552" s="9"/>
      </tp>
      <tp t="s">
        <v>#N/A N/A</v>
        <stp/>
        <stp>BDP|11822903020400337628</stp>
        <tr r="F358" s="5"/>
      </tp>
      <tp t="s">
        <v>#N/A Requesting Data...3549298661</v>
        <stp/>
        <stp>BDP|12736871368960568040</stp>
        <tr r="H501" s="9"/>
      </tp>
      <tp t="s">
        <v>#N/A N/A</v>
        <stp/>
        <stp>BDP|11540048156131947974</stp>
        <tr r="E235" s="8"/>
        <tr r="E281" s="5"/>
      </tp>
      <tp t="s">
        <v>#N/A N/A</v>
        <stp/>
        <stp>BDP|17945199193075363697</stp>
        <tr r="G2" s="5"/>
        <tr r="G581" s="9"/>
      </tp>
      <tp t="s">
        <v>#N/A N/A</v>
        <stp/>
        <stp>BDP|14913442710169245465</stp>
        <tr r="G215" s="9"/>
      </tp>
      <tp t="s">
        <v>#N/A Requesting Data...3393352347</v>
        <stp/>
        <stp>BDP|15547784294324054305</stp>
        <tr r="I511" s="9"/>
      </tp>
      <tp t="s">
        <v>#N/A Requesting Data...4124839491</v>
        <stp/>
        <stp>BDP|14842244063039367557</stp>
        <tr r="H11" s="10"/>
      </tp>
      <tp t="s">
        <v>#N/A N/A</v>
        <stp/>
        <stp>BDP|18306511235895676789</stp>
        <tr r="C43" s="10"/>
      </tp>
      <tp t="s">
        <v>#N/A N/A</v>
        <stp/>
        <stp>BDP|15897840331113492106</stp>
        <tr r="D378" s="8"/>
      </tp>
      <tp t="s">
        <v>#N/A N/A</v>
        <stp/>
        <stp>BDP|15286277600442544999</stp>
        <tr r="E68" s="10"/>
      </tp>
      <tp t="s">
        <v>#N/A N/A</v>
        <stp/>
        <stp>BDP|13587807100031578683</stp>
        <tr r="E3" s="12"/>
      </tp>
      <tp t="s">
        <v>#N/A N/A</v>
        <stp/>
        <stp>BDP|18070660314843221086</stp>
        <tr r="G193" s="8"/>
      </tp>
      <tp t="s">
        <v>#N/A N/A</v>
        <stp/>
        <stp>BDP|18189231998427648840</stp>
        <tr r="C145" s="10"/>
      </tp>
      <tp t="s">
        <v>#N/A Requesting Data...3847748201</v>
        <stp/>
        <stp>BDP|13936309282130220410</stp>
        <tr r="H520" s="9"/>
      </tp>
      <tp t="s">
        <v>#N/A Requesting Data...3826309565</v>
        <stp/>
        <stp>BDP|16036432084477984160</stp>
        <tr r="H136" s="9"/>
      </tp>
      <tp t="s">
        <v>#N/A N/A</v>
        <stp/>
        <stp>BDP|11784842478450403272</stp>
        <tr r="E238" s="8"/>
        <tr r="E18" s="5"/>
      </tp>
      <tp t="s">
        <v>#N/A N/A</v>
        <stp/>
        <stp>BDP|13732359637308826758</stp>
        <tr r="E388" s="8"/>
      </tp>
      <tp t="s">
        <v>#N/A N/A</v>
        <stp/>
        <stp>BDP|10081092144988260074</stp>
        <tr r="F87" s="8"/>
      </tp>
      <tp t="s">
        <v>#N/A Requesting Data...4123347801</v>
        <stp/>
        <stp>BDP|18339763299133595918</stp>
        <tr r="H65" s="5"/>
        <tr r="H162" s="9"/>
      </tp>
      <tp t="s">
        <v>#N/A N/A</v>
        <stp/>
        <stp>BDP|10475248049742344817</stp>
        <tr r="G159" s="9"/>
      </tp>
      <tp t="s">
        <v>#N/A N/A</v>
        <stp/>
        <stp>BDP|16487008093226596590</stp>
        <tr r="F54" s="8"/>
      </tp>
      <tp t="s">
        <v>#N/A N/A</v>
        <stp/>
        <stp>BDP|12986124320038353530</stp>
        <tr r="G360" s="5"/>
      </tp>
      <tp t="s">
        <v>#N/A N/A</v>
        <stp/>
        <stp>BDP|18071295607103734528</stp>
        <tr r="E203" s="8"/>
      </tp>
      <tp t="s">
        <v>#N/A N/A</v>
        <stp/>
        <stp>BDP|18414104634573339580</stp>
        <tr r="E163" s="9"/>
      </tp>
      <tp t="s">
        <v>#N/A N/A</v>
        <stp/>
        <stp>BDP|12499006021704706899</stp>
        <tr r="F286" s="8"/>
      </tp>
      <tp t="s">
        <v>#N/A N/A</v>
        <stp/>
        <stp>BDP|15987071395346322639</stp>
        <tr r="E386" s="9"/>
      </tp>
      <tp t="s">
        <v>#N/A N/A</v>
        <stp/>
        <stp>BDP|16389335157834942851</stp>
        <tr r="E142" s="8"/>
        <tr r="E214" s="5"/>
      </tp>
      <tp t="s">
        <v>#N/A N/A</v>
        <stp/>
        <stp>BDP|14462924790429547184</stp>
        <tr r="E44" s="8"/>
      </tp>
      <tp t="s">
        <v>#N/A N/A</v>
        <stp/>
        <stp>BDP|13309807268128568954</stp>
        <tr r="D534" s="9"/>
        <tr r="D57" s="5"/>
      </tp>
      <tp t="s">
        <v>#N/A N/A</v>
        <stp/>
        <stp>BDP|16619529914597308989</stp>
        <tr r="D139" s="5"/>
      </tp>
      <tp t="s">
        <v>#N/A Requesting Data...3745783332</v>
        <stp/>
        <stp>BDP|17619047818553484942</stp>
        <tr r="H393" s="8"/>
        <tr r="I393" s="8"/>
      </tp>
      <tp t="s">
        <v>#N/A N/A</v>
        <stp/>
        <stp>BDP|18196094731735768244</stp>
        <tr r="D209" s="5"/>
        <tr r="D322" s="9"/>
      </tp>
      <tp t="s">
        <v>#N/A N/A</v>
        <stp/>
        <stp>BDP|12798955347602665192</stp>
        <tr r="D148" s="10"/>
      </tp>
      <tp t="s">
        <v>#N/A Requesting Data...3947224737</v>
        <stp/>
        <stp>BDP|12634831478062285354</stp>
        <tr r="H355" s="8"/>
        <tr r="I355" s="8"/>
      </tp>
      <tp t="s">
        <v>#N/A Requesting Data...3772476636</v>
        <stp/>
        <stp>BDP|18029079031643568497</stp>
        <tr r="H294" s="8"/>
        <tr r="I294" s="8"/>
      </tp>
      <tp t="s">
        <v>#N/A N/A</v>
        <stp/>
        <stp>BDP|13735198214528153717</stp>
        <tr r="G363" s="9"/>
      </tp>
      <tp t="s">
        <v>#N/A Requesting Data...3800700711</v>
        <stp/>
        <stp>BDP|11871766957417215817</stp>
        <tr r="H448" s="9"/>
      </tp>
      <tp t="s">
        <v>#N/A N/A</v>
        <stp/>
        <stp>BDP|11983960876325580660</stp>
        <tr r="D322" s="5"/>
      </tp>
      <tp t="s">
        <v>#N/A N/A</v>
        <stp/>
        <stp>BDP|12149104688086332100</stp>
        <tr r="E127" s="8"/>
      </tp>
      <tp t="s">
        <v>#N/A N/A</v>
        <stp/>
        <stp>BDP|16204957634102807217</stp>
        <tr r="E201" s="5"/>
      </tp>
      <tp t="s">
        <v>#N/A Requesting Data...4232009001</v>
        <stp/>
        <stp>BDP|13010783898459955833</stp>
        <tr r="H211" s="5"/>
      </tp>
      <tp t="s">
        <v>#N/A Requesting Data...4129399396</v>
        <stp/>
        <stp>BDP|12336036370391366896</stp>
        <tr r="H294" s="9"/>
      </tp>
      <tp t="s">
        <v>#N/A Requesting Data...3812890833</v>
        <stp/>
        <stp>BDP|15722428366408885310</stp>
        <tr r="I344" s="5"/>
      </tp>
      <tp t="s">
        <v>#N/A N/A</v>
        <stp/>
        <stp>BDP|12200390697680001462</stp>
        <tr r="E109" s="5"/>
      </tp>
      <tp t="s">
        <v>#N/A N/A</v>
        <stp/>
        <stp>BDP|11364406489412357335</stp>
        <tr r="G27" s="9"/>
      </tp>
      <tp t="s">
        <v>#N/A N/A</v>
        <stp/>
        <stp>BDP|18044363609286267108</stp>
        <tr r="F361" s="5"/>
      </tp>
      <tp t="s">
        <v>#N/A N/A</v>
        <stp/>
        <stp>BDP|11953860213890552440</stp>
        <tr r="D78" s="10"/>
      </tp>
      <tp t="s">
        <v>#N/A N/A</v>
        <stp/>
        <stp>BDP|18342402009022515229</stp>
        <tr r="D299" s="9"/>
      </tp>
      <tp t="s">
        <v>#N/A N/A</v>
        <stp/>
        <stp>BDP|17177983325330581041</stp>
        <tr r="F393" s="9"/>
      </tp>
      <tp t="s">
        <v>#N/A Requesting Data...3375517373</v>
        <stp/>
        <stp>BDP|12780887229371905521</stp>
        <tr r="G3" s="7"/>
      </tp>
      <tp t="s">
        <v>#N/A N/A</v>
        <stp/>
        <stp>BDP|15394310627291102999</stp>
        <tr r="D426" s="8"/>
        <tr r="D225" s="5"/>
      </tp>
      <tp t="s">
        <v>#N/A N/A</v>
        <stp/>
        <stp>BDP|15667675349429427217</stp>
        <tr r="G65" s="5"/>
        <tr r="G162" s="9"/>
      </tp>
      <tp t="s">
        <v>#N/A Requesting Data...3515214867</v>
        <stp/>
        <stp>BDP|14821667769160341891</stp>
        <tr r="H112" s="5"/>
      </tp>
      <tp t="s">
        <v>#N/A Requesting Data...3379004864</v>
        <stp/>
        <stp>BDP|16932119494563401159</stp>
        <tr r="I354" s="9"/>
      </tp>
      <tp t="s">
        <v>#N/A N/A</v>
        <stp/>
        <stp>BDP|14997995896088980021</stp>
        <tr r="F52" s="5"/>
      </tp>
      <tp t="s">
        <v>#N/A N/A</v>
        <stp/>
        <stp>BDP|18135394124780137518</stp>
        <tr r="F184" s="8"/>
      </tp>
      <tp t="s">
        <v>#N/A N/A</v>
        <stp/>
        <stp>BDP|16284947250162364493</stp>
        <tr r="E115" s="8"/>
        <tr r="E196" s="5"/>
      </tp>
      <tp t="s">
        <v>#N/A N/A</v>
        <stp/>
        <stp>BDP|10522212920598859409</stp>
        <tr r="F87" s="5"/>
        <tr r="F250" s="9"/>
      </tp>
      <tp t="s">
        <v>#N/A N/A</v>
        <stp/>
        <stp>BDP|11826832741377793612</stp>
        <tr r="E368" s="9"/>
      </tp>
      <tp t="s">
        <v>#N/A N/A</v>
        <stp/>
        <stp>BDP|13570226312094883814</stp>
        <tr r="F136" s="5"/>
      </tp>
      <tp t="s">
        <v>#N/A Requesting Data...3943675173</v>
        <stp/>
        <stp>BDP|10989753692297101535</stp>
        <tr r="H231" s="9"/>
      </tp>
      <tp t="s">
        <v>#N/A N/A</v>
        <stp/>
        <stp>BDP|13733996620840486469</stp>
        <tr r="G489" s="9"/>
      </tp>
      <tp t="s">
        <v>#N/A N/A</v>
        <stp/>
        <stp>BDP|12930664770447545864</stp>
        <tr r="G408" s="8"/>
        <tr r="G161" s="5"/>
      </tp>
      <tp t="s">
        <v>#N/A N/A</v>
        <stp/>
        <stp>BDP|10962377889223343485</stp>
        <tr r="E101" s="10"/>
      </tp>
      <tp t="s">
        <v>#N/A Requesting Data...4269368878</v>
        <stp/>
        <stp>BDP|13951556599295074691</stp>
        <tr r="I325" s="9"/>
      </tp>
      <tp t="s">
        <v>#N/A N/A</v>
        <stp/>
        <stp>BDP|13001590587484077625</stp>
        <tr r="E144" s="10"/>
      </tp>
      <tp t="s">
        <v>#N/A Requesting Data...3523890307</v>
        <stp/>
        <stp>BDP|16945695199760452515</stp>
        <tr r="H310" s="9"/>
      </tp>
      <tp t="s">
        <v>#N/A N/A</v>
        <stp/>
        <stp>BDP|15429877509421206078</stp>
        <tr r="F469" s="8"/>
      </tp>
      <tp t="s">
        <v>#N/A N/A</v>
        <stp/>
        <stp>BDP|12284230618739752413</stp>
        <tr r="D98" s="5"/>
      </tp>
      <tp t="s">
        <v>#N/A N/A</v>
        <stp/>
        <stp>BDP|14444827250432983701</stp>
        <tr r="F31" s="8"/>
        <tr r="F114" s="5"/>
      </tp>
      <tp t="s">
        <v>#N/A Requesting Data...3936398314</v>
        <stp/>
        <stp>BDP|18416621656432814579</stp>
        <tr r="H601" s="9"/>
      </tp>
      <tp t="s">
        <v>#N/A N/A</v>
        <stp/>
        <stp>BDP|17584652898611082577</stp>
        <tr r="E380" s="8"/>
      </tp>
      <tp t="s">
        <v>#N/A N/A</v>
        <stp/>
        <stp>BDP|14661680541198437247</stp>
        <tr r="F351" s="8"/>
      </tp>
      <tp t="s">
        <v>#N/A N/A</v>
        <stp/>
        <stp>BDP|14016679289893377526</stp>
        <tr r="D24" s="8"/>
        <tr r="D164" s="5"/>
      </tp>
      <tp t="s">
        <v>#N/A N/A</v>
        <stp/>
        <stp>BDP|17178231871698804640</stp>
        <tr r="G515" s="9"/>
      </tp>
      <tp t="s">
        <v>#N/A N/A</v>
        <stp/>
        <stp>BDP|14384840458915845080</stp>
        <tr r="F159" s="9"/>
      </tp>
      <tp t="s">
        <v>#N/A N/A</v>
        <stp/>
        <stp>BDP|14244000402221845977</stp>
        <tr r="C89" s="10"/>
      </tp>
      <tp t="s">
        <v>#N/A N/A</v>
        <stp/>
        <stp>BDP|10360667273558817510</stp>
        <tr r="D477" s="9"/>
      </tp>
      <tp t="s">
        <v>#N/A Requesting Data...3906197226</v>
        <stp/>
        <stp>BDP|13024781909691710989</stp>
        <tr r="I307" s="9"/>
      </tp>
      <tp t="s">
        <v>#N/A N/A</v>
        <stp/>
        <stp>BDP|13183638197947237797</stp>
        <tr r="F96" s="9"/>
      </tp>
      <tp t="s">
        <v>#N/A N/A</v>
        <stp/>
        <stp>BDP|15729388131428849187</stp>
        <tr r="E592" s="9"/>
      </tp>
      <tp t="s">
        <v>#N/A Requesting Data...4102318436</v>
        <stp/>
        <stp>BDP|15243852940611826410</stp>
        <tr r="H85" s="9"/>
      </tp>
      <tp t="s">
        <v>#N/A Requesting Data...3661087358</v>
        <stp/>
        <stp>BDP|17845356772377845894</stp>
        <tr r="H4" s="12"/>
      </tp>
      <tp t="s">
        <v>#N/A N/A</v>
        <stp/>
        <stp>BDP|14650091680364964486</stp>
        <tr r="G122" s="5"/>
      </tp>
      <tp t="s">
        <v>#N/A Requesting Data...3782247053</v>
        <stp/>
        <stp>BDP|10285205628469080544</stp>
        <tr r="H566" s="9"/>
      </tp>
      <tp t="s">
        <v>#N/A N/A</v>
        <stp/>
        <stp>BDP|10619058815404306946</stp>
        <tr r="G473" s="9"/>
      </tp>
      <tp t="s">
        <v>#N/A N/A</v>
        <stp/>
        <stp>BDP|17448933864416135239</stp>
        <tr r="D137" s="10"/>
      </tp>
      <tp t="s">
        <v>#N/A N/A</v>
        <stp/>
        <stp>BDP|18316798761010221583</stp>
        <tr r="C65" s="10"/>
      </tp>
      <tp t="s">
        <v>#N/A N/A</v>
        <stp/>
        <stp>BDP|14568008274506616965</stp>
        <tr r="D356" s="9"/>
      </tp>
      <tp t="s">
        <v>#N/A N/A</v>
        <stp/>
        <stp>BDP|10728502695274646459</stp>
        <tr r="G563" s="9"/>
      </tp>
      <tp t="s">
        <v>#N/A Requesting Data...3808344932</v>
        <stp/>
        <stp>BDP|12025169183230455701</stp>
        <tr r="H10" s="12"/>
      </tp>
      <tp t="s">
        <v>#N/A N/A</v>
        <stp/>
        <stp>BDP|12551188346129982239</stp>
        <tr r="F367" s="8"/>
        <tr r="F90" s="5"/>
      </tp>
      <tp t="s">
        <v>#N/A Requesting Data...3929188409</v>
        <stp/>
        <stp>BDP|10676430187691211112</stp>
        <tr r="H53" s="5"/>
        <tr r="H314" s="9"/>
      </tp>
      <tp t="s">
        <v>#N/A N/A</v>
        <stp/>
        <stp>BDP|11751952114620203553</stp>
        <tr r="E477" s="8"/>
      </tp>
      <tp t="s">
        <v>#N/A N/A</v>
        <stp/>
        <stp>BDP|13052768018899624096</stp>
        <tr r="E214" s="9"/>
      </tp>
      <tp t="s">
        <v>#N/A N/A</v>
        <stp/>
        <stp>BDP|17678931654793777477</stp>
        <tr r="D229" s="9"/>
      </tp>
      <tp t="s">
        <v>#N/A N/A</v>
        <stp/>
        <stp>BDP|12337120872380605841</stp>
        <tr r="D478" s="8"/>
      </tp>
      <tp t="s">
        <v>#N/A Requesting Data...4241489023</v>
        <stp/>
        <stp>BDP|15212605153932042808</stp>
        <tr r="H89" s="10"/>
      </tp>
      <tp t="s">
        <v>#N/A Requesting Data...3749975598</v>
        <stp/>
        <stp>BDP|18217785956152504485</stp>
        <tr r="H155" s="8"/>
        <tr r="I155" s="8"/>
      </tp>
      <tp t="s">
        <v>#N/A N/A</v>
        <stp/>
        <stp>BDP|12268706354238730406</stp>
        <tr r="E588" s="9"/>
      </tp>
      <tp t="s">
        <v>#N/A N/A</v>
        <stp/>
        <stp>BDP|18438745052464616254</stp>
        <tr r="F178" s="8"/>
      </tp>
      <tp t="s">
        <v>#N/A N/A</v>
        <stp/>
        <stp>BDP|11267852550322085268</stp>
        <tr r="G247" s="9"/>
      </tp>
      <tp t="s">
        <v>#N/A Requesting Data...3821813728</v>
        <stp/>
        <stp>BDP|16368513887901693622</stp>
        <tr r="I41" s="9"/>
      </tp>
      <tp t="s">
        <v>#N/A N/A</v>
        <stp/>
        <stp>BDP|10769954549426846724</stp>
        <tr r="D276" s="9"/>
      </tp>
      <tp t="s">
        <v>#N/A N/A</v>
        <stp/>
        <stp>BDP|14809376184132999138</stp>
        <tr r="F318" s="9"/>
      </tp>
      <tp t="s">
        <v>#N/A N/A</v>
        <stp/>
        <stp>BDP|15991788030054684973</stp>
        <tr r="F86" s="8"/>
      </tp>
      <tp t="s">
        <v>#N/A N/A</v>
        <stp/>
        <stp>BDP|15519988822733969161</stp>
        <tr r="F42" s="5"/>
        <tr r="F37" s="9"/>
      </tp>
      <tp t="s">
        <v>#N/A N/A</v>
        <stp/>
        <stp>BDP|12506941520527138208</stp>
        <tr r="C183" s="10"/>
      </tp>
      <tp t="s">
        <v>#N/A N/A</v>
        <stp/>
        <stp>BDP|10261829252661614045</stp>
        <tr r="E43" s="8"/>
      </tp>
      <tp t="s">
        <v>#N/A N/A</v>
        <stp/>
        <stp>BDP|11188806403701737456</stp>
        <tr r="G30" s="8"/>
      </tp>
      <tp t="s">
        <v>#N/A N/A</v>
        <stp/>
        <stp>BDP|15982114499579631876</stp>
        <tr r="D339" s="5"/>
      </tp>
      <tp t="s">
        <v>#N/A N/A</v>
        <stp/>
        <stp>BDP|16748234731978526308</stp>
        <tr r="D160" s="8"/>
      </tp>
      <tp t="s">
        <v>#N/A N/A</v>
        <stp/>
        <stp>BDP|16295159907748175310</stp>
        <tr r="D86" s="8"/>
      </tp>
      <tp t="s">
        <v>#N/A N/A</v>
        <stp/>
        <stp>BDP|11110262438605821970</stp>
        <tr r="F438" s="8"/>
        <tr r="F278" s="5"/>
      </tp>
      <tp t="s">
        <v>#N/A N/A</v>
        <stp/>
        <stp>BDP|13941657419161367961</stp>
        <tr r="D127" s="8"/>
      </tp>
      <tp t="s">
        <v>#N/A N/A</v>
        <stp/>
        <stp>BDP|12487109460779318073</stp>
        <tr r="F39" s="5"/>
      </tp>
      <tp t="s">
        <v>#N/A N/A</v>
        <stp/>
        <stp>BDP|14927379648399684604</stp>
        <tr r="C36" s="10"/>
      </tp>
      <tp t="s">
        <v>#N/A N/A</v>
        <stp/>
        <stp>BDP|15605693807038291791</stp>
        <tr r="D443" s="8"/>
      </tp>
      <tp t="s">
        <v>#N/A Requesting Data...4101511386</v>
        <stp/>
        <stp>BDP|16513744896982327676</stp>
        <tr r="H59" s="10"/>
      </tp>
      <tp t="s">
        <v>#N/A N/A</v>
        <stp/>
        <stp>BDP|12336916945595681620</stp>
        <tr r="D186" s="8"/>
      </tp>
      <tp t="s">
        <v>#N/A N/A</v>
        <stp/>
        <stp>BDP|12244426587711286365</stp>
        <tr r="E112" s="9"/>
      </tp>
      <tp t="s">
        <v>#N/A N/A</v>
        <stp/>
        <stp>BDP|12030907683879713675</stp>
        <tr r="D137" s="5"/>
        <tr r="D248" s="9"/>
      </tp>
      <tp t="s">
        <v>#N/A N/A</v>
        <stp/>
        <stp>BDP|18133078450642422310</stp>
        <tr r="E50" s="5"/>
      </tp>
      <tp t="s">
        <v>#N/A Requesting Data...3682546725</v>
        <stp/>
        <stp>BDP|15398755698977939048</stp>
        <tr r="H5" s="6"/>
      </tp>
      <tp t="s">
        <v>#N/A N/A</v>
        <stp/>
        <stp>BDP|12583528981362786126</stp>
        <tr r="D141" s="9"/>
      </tp>
      <tp t="s">
        <v>#N/A N/A</v>
        <stp/>
        <stp>BDP|12977548382064432780</stp>
        <tr r="F305" s="9"/>
      </tp>
      <tp t="s">
        <v>#N/A N/A</v>
        <stp/>
        <stp>BDP|12956494466155779924</stp>
        <tr r="G258" s="8"/>
      </tp>
      <tp t="s">
        <v>#N/A N/A</v>
        <stp/>
        <stp>BDP|18031967543868388156</stp>
        <tr r="F504" s="8"/>
      </tp>
      <tp t="s">
        <v>#N/A N/A</v>
        <stp/>
        <stp>BDP|18356849014179293426</stp>
        <tr r="D335" s="9"/>
      </tp>
      <tp t="s">
        <v>#N/A N/A</v>
        <stp/>
        <stp>BDP|11856996954794032567</stp>
        <tr r="E210" s="8"/>
      </tp>
      <tp t="s">
        <v>#N/A Requesting Data...4155036623</v>
        <stp/>
        <stp>BDP|12285918708551979615</stp>
        <tr r="H293" s="8"/>
        <tr r="I293" s="8"/>
        <tr r="H203" s="5"/>
      </tp>
      <tp t="s">
        <v>#N/A N/A</v>
        <stp/>
        <stp>BDP|12377663251299086478</stp>
        <tr r="D351" s="5"/>
        <tr r="D533" s="9"/>
      </tp>
      <tp t="s">
        <v>#N/A Requesting Data...4011951640</v>
        <stp/>
        <stp>BDP|15228252170788059459</stp>
        <tr r="I209" s="5"/>
        <tr r="I322" s="9"/>
      </tp>
      <tp t="s">
        <v>#N/A N/A</v>
        <stp/>
        <stp>BDP|16585863453340231702</stp>
        <tr r="E159" s="5"/>
      </tp>
      <tp t="s">
        <v>#N/A N/A</v>
        <stp/>
        <stp>BDP|10736019485221266537</stp>
        <tr r="F146" s="9"/>
      </tp>
      <tp t="s">
        <v>#N/A N/A</v>
        <stp/>
        <stp>BDP|15570767894954612330</stp>
        <tr r="F116" s="8"/>
      </tp>
      <tp t="s">
        <v>#N/A N/A</v>
        <stp/>
        <stp>BDP|17486487787135915203</stp>
        <tr r="E447" s="9"/>
      </tp>
      <tp t="s">
        <v>#N/A N/A</v>
        <stp/>
        <stp>BDP|12802450479809396451</stp>
        <tr r="D4" s="7"/>
      </tp>
      <tp t="s">
        <v>#N/A N/A</v>
        <stp/>
        <stp>BDP|11314678807822620974</stp>
        <tr r="D78" s="8"/>
      </tp>
      <tp t="s">
        <v>#N/A N/A</v>
        <stp/>
        <stp>BDP|17997756555658849139</stp>
        <tr r="F10" s="8"/>
      </tp>
      <tp t="s">
        <v>#N/A N/A</v>
        <stp/>
        <stp>BDP|18411426704357620762</stp>
        <tr r="F21" s="9"/>
      </tp>
      <tp t="s">
        <v>#N/A Requesting Data...3478846086</v>
        <stp/>
        <stp>BDP|12988280987796364203</stp>
        <tr r="I313" s="5"/>
        <tr r="I414" s="9"/>
      </tp>
      <tp t="s">
        <v>#N/A N/A</v>
        <stp/>
        <stp>BDP|10371236598851443697</stp>
        <tr r="G165" s="9"/>
      </tp>
      <tp t="s">
        <v>#N/A Requesting Data...3503977825</v>
        <stp/>
        <stp>BDP|15658824270564291235</stp>
        <tr r="I70" s="5"/>
      </tp>
      <tp t="s">
        <v>#N/A N/A</v>
        <stp/>
        <stp>BDP|15287881858643772707</stp>
        <tr r="E224" s="5"/>
      </tp>
      <tp t="s">
        <v>#N/A N/A</v>
        <stp/>
        <stp>BDP|12905988374191271120</stp>
        <tr r="D229" s="8"/>
      </tp>
      <tp t="s">
        <v>#N/A N/A</v>
        <stp/>
        <stp>BDP|11677845888909704485</stp>
        <tr r="D572" s="9"/>
      </tp>
      <tp t="s">
        <v>#N/A N/A</v>
        <stp/>
        <stp>BDP|16067728469303716890</stp>
        <tr r="E511" s="9"/>
      </tp>
      <tp t="s">
        <v>#N/A N/A</v>
        <stp/>
        <stp>BDP|16808309846304925924</stp>
        <tr r="D88" s="10"/>
      </tp>
      <tp t="s">
        <v>#N/A Requesting Data...4140295981</v>
        <stp/>
        <stp>BDP|14119965751067334304</stp>
        <tr r="H73" s="8"/>
        <tr r="I73" s="8"/>
        <tr r="H303" s="5"/>
      </tp>
      <tp t="s">
        <v>#N/A N/A</v>
        <stp/>
        <stp>BDP|12732028842972197839</stp>
        <tr r="C23" s="10"/>
      </tp>
      <tp t="s">
        <v>#N/A Requesting Data...4251898863</v>
        <stp/>
        <stp>BDP|10284984728216293150</stp>
        <tr r="H346" s="8"/>
        <tr r="I346" s="8"/>
      </tp>
      <tp t="s">
        <v>#N/A N/A</v>
        <stp/>
        <stp>BDP|17600730364389227367</stp>
        <tr r="F30" s="9"/>
      </tp>
      <tp t="s">
        <v>#N/A N/A</v>
        <stp/>
        <stp>BDP|18304069057356659719</stp>
        <tr r="D197" s="8"/>
      </tp>
      <tp t="s">
        <v>#N/A Requesting Data...3670452203</v>
        <stp/>
        <stp>BDP|16492907637459771918</stp>
        <tr r="H134" s="8"/>
        <tr r="I134" s="8"/>
      </tp>
      <tp t="s">
        <v>#N/A N/A</v>
        <stp/>
        <stp>BDP|17398991921345899566</stp>
        <tr r="E192" s="8"/>
      </tp>
      <tp t="s">
        <v>#N/A N/A</v>
        <stp/>
        <stp>BDP|13763630760526186912</stp>
        <tr r="E211" s="9"/>
      </tp>
      <tp t="s">
        <v>#N/A N/A</v>
        <stp/>
        <stp>BDP|15184579933219156608</stp>
        <tr r="G30" s="5"/>
      </tp>
      <tp t="s">
        <v>#N/A N/A</v>
        <stp/>
        <stp>BDP|16067535806769389622</stp>
        <tr r="E100" s="10"/>
      </tp>
      <tp t="s">
        <v>#N/A Requesting Data...3680134460</v>
        <stp/>
        <stp>BDP|16783162965429177415</stp>
        <tr r="H81" s="5"/>
      </tp>
      <tp t="s">
        <v>#N/A Requesting Data...3835692513</v>
        <stp/>
        <stp>BDP|16403570273689680122</stp>
        <tr r="H46" s="5"/>
        <tr r="H158" s="9"/>
      </tp>
      <tp t="s">
        <v>#N/A Requesting Data...3977120906</v>
        <stp/>
        <stp>BDP|12271955826715567000</stp>
        <tr r="H176" s="8"/>
        <tr r="I176" s="8"/>
      </tp>
      <tp t="s">
        <v>#N/A N/A</v>
        <stp/>
        <stp>BDP|18200431780720640831</stp>
        <tr r="D83" s="5"/>
      </tp>
      <tp t="s">
        <v>#N/A Requesting Data...3972099680</v>
        <stp/>
        <stp>BDP|10758948943687520618</stp>
        <tr r="H475" s="8"/>
        <tr r="I475" s="8"/>
      </tp>
      <tp t="s">
        <v>#N/A N/A</v>
        <stp/>
        <stp>BDP|11800181465588425256</stp>
        <tr r="F199" s="9"/>
      </tp>
      <tp t="s">
        <v>#N/A Requesting Data...4050203971</v>
        <stp/>
        <stp>BDP|17807892853201698709</stp>
        <tr r="H250" s="8"/>
        <tr r="I250" s="8"/>
      </tp>
      <tp t="s">
        <v>#N/A N/A</v>
        <stp/>
        <stp>BDP|17401651335568202622</stp>
        <tr r="F419" s="9"/>
      </tp>
      <tp t="s">
        <v>#N/A Requesting Data...4099829185</v>
        <stp/>
        <stp>BDP|10898580473348384646</stp>
        <tr r="G2" s="7"/>
      </tp>
      <tp t="s">
        <v>#N/A N/A</v>
        <stp/>
        <stp>BDP|10682419458864815903</stp>
        <tr r="F94" s="5"/>
      </tp>
      <tp t="s">
        <v>#N/A N/A</v>
        <stp/>
        <stp>BDP|14494667203778551637</stp>
        <tr r="D532" s="9"/>
      </tp>
      <tp t="s">
        <v>#N/A N/A</v>
        <stp/>
        <stp>BDP|14369790911417425988</stp>
        <tr r="G134" s="9"/>
      </tp>
      <tp t="s">
        <v>#N/A N/A</v>
        <stp/>
        <stp>BDP|11522497416590841858</stp>
        <tr r="D26" s="8"/>
      </tp>
      <tp t="s">
        <v>#N/A Requesting Data...3623697409</v>
        <stp/>
        <stp>BDP|16070722885875060009</stp>
        <tr r="H108" s="8"/>
        <tr r="I108" s="8"/>
      </tp>
      <tp t="s">
        <v>#N/A N/A</v>
        <stp/>
        <stp>BDP|14938288704973371917</stp>
        <tr r="G347" s="9"/>
      </tp>
      <tp t="s">
        <v>#N/A N/A</v>
        <stp/>
        <stp>BDP|16623850826178728853</stp>
        <tr r="E460" s="8"/>
      </tp>
      <tp t="s">
        <v>#N/A N/A</v>
        <stp/>
        <stp>BDP|14168726809748434796</stp>
        <tr r="E271" s="8"/>
      </tp>
      <tp t="s">
        <v>#N/A N/A</v>
        <stp/>
        <stp>BDP|15778626284016297149</stp>
        <tr r="F495" s="9"/>
      </tp>
      <tp t="s">
        <v>#N/A N/A</v>
        <stp/>
        <stp>BDP|15515934810221213031</stp>
        <tr r="G199" s="9"/>
      </tp>
      <tp t="s">
        <v>#N/A N/A</v>
        <stp/>
        <stp>BDP|10142630270699315465</stp>
        <tr r="G304" s="9"/>
      </tp>
      <tp t="s">
        <v>#N/A Requesting Data...3586581376</v>
        <stp/>
        <stp>BDP|12117494548238608611</stp>
        <tr r="H382" s="8"/>
        <tr r="I382" s="8"/>
      </tp>
      <tp t="s">
        <v>#N/A N/A</v>
        <stp/>
        <stp>BDP|13513314996764677133</stp>
        <tr r="G216" s="9"/>
      </tp>
      <tp t="s">
        <v>#N/A N/A</v>
        <stp/>
        <stp>BDP|14033854404047139771</stp>
        <tr r="D366" s="5"/>
      </tp>
      <tp t="s">
        <v>#N/A N/A</v>
        <stp/>
        <stp>BDP|14488764001129707626</stp>
        <tr r="D18" s="7"/>
      </tp>
      <tp t="s">
        <v>#N/A Requesting Data...3576106774</v>
        <stp/>
        <stp>BDP|16503441861749787114</stp>
        <tr r="I320" s="5"/>
      </tp>
      <tp t="s">
        <v>#N/A Requesting Data...4197153725</v>
        <stp/>
        <stp>BDP|14419999631350970235</stp>
        <tr r="H179" s="9"/>
      </tp>
      <tp t="s">
        <v>#N/A N/A</v>
        <stp/>
        <stp>BDP|10924139959058323061</stp>
        <tr r="F114" s="8"/>
      </tp>
      <tp t="s">
        <v>#N/A N/A</v>
        <stp/>
        <stp>BDP|15106947183708179019</stp>
        <tr r="G88" s="5"/>
        <tr r="G151" s="9"/>
      </tp>
      <tp t="s">
        <v>#N/A Requesting Data...3548121777</v>
        <stp/>
        <stp>BDP|11001888821442615593</stp>
        <tr r="H285" s="8"/>
        <tr r="I285" s="8"/>
      </tp>
      <tp t="s">
        <v>#N/A N/A</v>
        <stp/>
        <stp>BDP|15506970401776596603</stp>
        <tr r="C149" s="10"/>
      </tp>
      <tp t="s">
        <v>#N/A N/A</v>
        <stp/>
        <stp>BDP|17302171520088615043</stp>
        <tr r="F174" s="8"/>
        <tr r="F133" s="5"/>
      </tp>
      <tp t="s">
        <v>#N/A N/A</v>
        <stp/>
        <stp>BDP|15502842334931498370</stp>
        <tr r="E264" s="5"/>
        <tr r="E186" s="9"/>
      </tp>
      <tp t="s">
        <v>#N/A N/A</v>
        <stp/>
        <stp>BDP|12276456856108008771</stp>
        <tr r="G445" s="8"/>
      </tp>
      <tp t="s">
        <v>#N/A N/A</v>
        <stp/>
        <stp>BDP|18207621825353040336</stp>
        <tr r="F260" s="5"/>
        <tr r="F254" s="9"/>
      </tp>
      <tp t="s">
        <v>#N/A N/A</v>
        <stp/>
        <stp>BDP|16322160470514436874</stp>
        <tr r="F317" s="8"/>
      </tp>
      <tp t="s">
        <v>#N/A N/A</v>
        <stp/>
        <stp>BDP|18169562466605038276</stp>
        <tr r="E98" s="10"/>
      </tp>
      <tp t="s">
        <v>#N/A Requesting Data...3507468698</v>
        <stp/>
        <stp>BDP|10291947563872679157</stp>
        <tr r="H446" s="8"/>
        <tr r="I446" s="8"/>
      </tp>
      <tp t="s">
        <v>#N/A N/A</v>
        <stp/>
        <stp>BDP|11798042369688817349</stp>
        <tr r="D7" s="10"/>
      </tp>
      <tp t="s">
        <v>#N/A N/A</v>
        <stp/>
        <stp>BDP|14812877383039903133</stp>
        <tr r="G188" s="9"/>
      </tp>
      <tp t="s">
        <v>#N/A N/A</v>
        <stp/>
        <stp>BDP|17173994966616949215</stp>
        <tr r="E268" s="9"/>
      </tp>
      <tp t="s">
        <v>#N/A N/A</v>
        <stp/>
        <stp>BDP|13924349304249413441</stp>
        <tr r="F13" s="5"/>
        <tr r="F302" s="9"/>
      </tp>
      <tp t="s">
        <v>#N/A N/A</v>
        <stp/>
        <stp>BDP|10955920835167456039</stp>
        <tr r="E76" s="8"/>
      </tp>
      <tp t="s">
        <v>#N/A N/A</v>
        <stp/>
        <stp>BDP|12088581584135627734</stp>
        <tr r="E5" s="9"/>
      </tp>
      <tp t="s">
        <v>#N/A N/A</v>
        <stp/>
        <stp>BDP|14113488555658472016</stp>
        <tr r="E197" s="8"/>
      </tp>
      <tp t="s">
        <v>#N/A Requesting Data...3637562942</v>
        <stp/>
        <stp>BDP|11390463582785787598</stp>
        <tr r="H432" s="8"/>
        <tr r="I432" s="8"/>
      </tp>
      <tp t="s">
        <v>#N/A Requesting Data...3814763043</v>
        <stp/>
        <stp>BDP|16086315981197833712</stp>
        <tr r="H159" s="5"/>
      </tp>
      <tp t="s">
        <v>#N/A Requesting Data...4259896850</v>
        <stp/>
        <stp>BDP|11190837119186238301</stp>
        <tr r="H546" s="9"/>
      </tp>
      <tp t="s">
        <v>#N/A N/A</v>
        <stp/>
        <stp>BDP|12290831688058762772</stp>
        <tr r="F29" s="9"/>
      </tp>
      <tp t="s">
        <v>#N/A N/A</v>
        <stp/>
        <stp>BDP|10794005706804810909</stp>
        <tr r="F175" s="9"/>
      </tp>
      <tp t="s">
        <v>#N/A N/A</v>
        <stp/>
        <stp>BDP|13991479146727530948</stp>
        <tr r="G241" s="8"/>
        <tr r="G326" s="5"/>
      </tp>
      <tp t="s">
        <v>#N/A Requesting Data...3991131162</v>
        <stp/>
        <stp>BDP|14814965802714170447</stp>
        <tr r="H404" s="8"/>
        <tr r="I404" s="8"/>
      </tp>
      <tp t="s">
        <v>#N/A N/A</v>
        <stp/>
        <stp>BDP|15061672121019851576</stp>
        <tr r="D453" s="8"/>
      </tp>
      <tp t="s">
        <v>#N/A N/A</v>
        <stp/>
        <stp>BDP|12040933979659274810</stp>
        <tr r="F498" s="8"/>
      </tp>
      <tp t="s">
        <v>#N/A N/A</v>
        <stp/>
        <stp>BDP|17889566280137561032</stp>
        <tr r="G266" s="8"/>
      </tp>
      <tp t="s">
        <v>#N/A N/A</v>
        <stp/>
        <stp>BDP|18208812687913828643</stp>
        <tr r="E339" s="5"/>
      </tp>
      <tp t="s">
        <v>#N/A Requesting Data...3675873682</v>
        <stp/>
        <stp>BDP|16610693432938359667</stp>
        <tr r="G66" s="10"/>
      </tp>
      <tp t="s">
        <v>#N/A N/A</v>
        <stp/>
        <stp>BDP|15034325094090897267</stp>
        <tr r="G95" s="8"/>
      </tp>
      <tp t="s">
        <v>#N/A N/A</v>
        <stp/>
        <stp>BDP|12556959159766070511</stp>
        <tr r="E383" s="8"/>
      </tp>
      <tp t="s">
        <v>#N/A N/A</v>
        <stp/>
        <stp>BDP|17492153740366985902</stp>
        <tr r="F18" s="10"/>
      </tp>
      <tp t="s">
        <v>#N/A Requesting Data...3798990355</v>
        <stp/>
        <stp>BDP|14368606419187269905</stp>
        <tr r="G100" s="10"/>
      </tp>
      <tp t="s">
        <v>#N/A N/A</v>
        <stp/>
        <stp>BDP|17058724489297587269</stp>
        <tr r="E439" s="8"/>
      </tp>
      <tp t="s">
        <v>#N/A N/A</v>
        <stp/>
        <stp>BDP|16977314160686804884</stp>
        <tr r="E576" s="9"/>
        <tr r="E69" s="5"/>
      </tp>
      <tp t="s">
        <v>#N/A N/A</v>
        <stp/>
        <stp>BDP|14715933897538942123</stp>
        <tr r="E30" s="5"/>
      </tp>
      <tp t="s">
        <v>#N/A N/A</v>
        <stp/>
        <stp>BDP|13416389037267396906</stp>
        <tr r="F554" s="9"/>
      </tp>
      <tp t="s">
        <v>#N/A N/A</v>
        <stp/>
        <stp>BDP|13815121134875689904</stp>
        <tr r="G83" s="5"/>
      </tp>
      <tp t="s">
        <v>#N/A Requesting Data...3613965319</v>
        <stp/>
        <stp>BDP|11114135997274797097</stp>
        <tr r="H115" s="9"/>
      </tp>
      <tp t="s">
        <v>#N/A N/A</v>
        <stp/>
        <stp>BDP|10314443099492789220</stp>
        <tr r="D549" s="9"/>
      </tp>
      <tp t="s">
        <v>#N/A N/A</v>
        <stp/>
        <stp>BDP|10645756532460831924</stp>
        <tr r="F467" s="9"/>
      </tp>
      <tp t="s">
        <v>#N/A N/A</v>
        <stp/>
        <stp>BDP|14456176826709923376</stp>
        <tr r="F341" s="9"/>
      </tp>
      <tp t="s">
        <v>#N/A N/A</v>
        <stp/>
        <stp>BDP|12385069203377977845</stp>
        <tr r="E78" s="8"/>
      </tp>
      <tp t="s">
        <v>#N/A Requesting Data...3815690145</v>
        <stp/>
        <stp>BDP|12738974549604616647</stp>
        <tr r="H166" s="8"/>
        <tr r="I166" s="8"/>
        <tr r="H68" s="5"/>
      </tp>
      <tp t="s">
        <v>#N/A N/A</v>
        <stp/>
        <stp>BDP|16744269309649295015</stp>
        <tr r="F503" s="8"/>
      </tp>
      <tp t="s">
        <v>#N/A N/A</v>
        <stp/>
        <stp>BDP|14718547289943092712</stp>
        <tr r="E144" s="5"/>
      </tp>
      <tp t="s">
        <v>#N/A N/A</v>
        <stp/>
        <stp>BDP|16512720911055964843</stp>
        <tr r="F149" s="9"/>
      </tp>
      <tp t="s">
        <v>#N/A Requesting Data...4277711245</v>
        <stp/>
        <stp>BDP|13828153282070518714</stp>
        <tr r="I470" s="9"/>
      </tp>
      <tp t="s">
        <v>#N/A N/A</v>
        <stp/>
        <stp>BDP|17557237280615420592</stp>
        <tr r="G227" s="9"/>
      </tp>
      <tp t="s">
        <v>#N/A N/A</v>
        <stp/>
        <stp>BDP|13122413208388668250</stp>
        <tr r="F252" s="5"/>
        <tr r="F154" s="9"/>
      </tp>
      <tp t="s">
        <v>#N/A N/A</v>
        <stp/>
        <stp>BDP|11919457850345485826</stp>
        <tr r="E327" s="8"/>
      </tp>
      <tp t="s">
        <v>#N/A N/A</v>
        <stp/>
        <stp>BDP|10629950622677366188</stp>
        <tr r="D377" s="9"/>
      </tp>
      <tp t="s">
        <v>#N/A Requesting Data...4246039346</v>
        <stp/>
        <stp>BDP|14635375413368979318</stp>
        <tr r="I308" s="9"/>
      </tp>
      <tp t="s">
        <v>#N/A N/A</v>
        <stp/>
        <stp>BDP|18405622417666399487</stp>
        <tr r="E293" s="9"/>
      </tp>
      <tp t="s">
        <v>#N/A N/A</v>
        <stp/>
        <stp>BDP|15451499212075052851</stp>
        <tr r="E369" s="9"/>
      </tp>
      <tp t="s">
        <v>#N/A Requesting Data...3731310358</v>
        <stp/>
        <stp>BDP|10315958970465875645</stp>
        <tr r="H488" s="9"/>
      </tp>
      <tp t="s">
        <v>#N/A N/A</v>
        <stp/>
        <stp>BDP|10935898540638805922</stp>
        <tr r="F156" s="5"/>
      </tp>
      <tp t="s">
        <v>#N/A N/A</v>
        <stp/>
        <stp>BDP|17662834409540180272</stp>
        <tr r="E251" s="8"/>
      </tp>
      <tp t="s">
        <v>#N/A Requesting Data...4188938805</v>
        <stp/>
        <stp>BDP|17399854027233962325</stp>
        <tr r="H143" s="9"/>
      </tp>
      <tp t="s">
        <v>#N/A N/A</v>
        <stp/>
        <stp>BDP|16295904837549627899</stp>
        <tr r="E295" s="5"/>
      </tp>
      <tp t="s">
        <v>#N/A N/A</v>
        <stp/>
        <stp>BDP|12128238928848948794</stp>
        <tr r="D42" s="8"/>
      </tp>
      <tp t="s">
        <v>#N/A N/A</v>
        <stp/>
        <stp>BDP|17008378509461577819</stp>
        <tr r="E443" s="9"/>
      </tp>
      <tp t="s">
        <v>#N/A N/A</v>
        <stp/>
        <stp>BDP|13647541394172558091</stp>
        <tr r="D338" s="9"/>
      </tp>
      <tp t="s">
        <v>#N/A N/A</v>
        <stp/>
        <stp>BDP|14337008484386964749</stp>
        <tr r="F451" s="9"/>
      </tp>
      <tp t="s">
        <v>#N/A N/A</v>
        <stp/>
        <stp>BDP|17107395509688954121</stp>
        <tr r="D428" s="8"/>
      </tp>
      <tp t="s">
        <v>#N/A Requesting Data...4044466519</v>
        <stp/>
        <stp>BDP|16844208281776588764</stp>
        <tr r="I601" s="9"/>
      </tp>
      <tp t="s">
        <v>#N/A N/A</v>
        <stp/>
        <stp>BDP|17856084195774929763</stp>
        <tr r="C31" s="10"/>
      </tp>
      <tp t="s">
        <v>#N/A N/A</v>
        <stp/>
        <stp>BDP|16422310336612853916</stp>
        <tr r="G583" s="9"/>
      </tp>
      <tp t="s">
        <v>#N/A N/A</v>
        <stp/>
        <stp>BDP|10554588755705479868</stp>
        <tr r="D232" s="8"/>
      </tp>
      <tp t="s">
        <v>#N/A N/A</v>
        <stp/>
        <stp>BDP|14349797994032256562</stp>
        <tr r="D486" s="9"/>
      </tp>
      <tp t="s">
        <v>#N/A N/A</v>
        <stp/>
        <stp>BDP|14408589260562051813</stp>
        <tr r="D298" s="5"/>
      </tp>
      <tp t="s">
        <v>#N/A N/A</v>
        <stp/>
        <stp>BDP|16231812562925868047</stp>
        <tr r="E42" s="10"/>
      </tp>
      <tp t="s">
        <v>#N/A Requesting Data...3727345624</v>
        <stp/>
        <stp>BDP|15358146198524181437</stp>
        <tr r="I67" s="9"/>
      </tp>
      <tp t="s">
        <v>#N/A N/A</v>
        <stp/>
        <stp>BDP|11150984775527394522</stp>
        <tr r="F386" s="9"/>
      </tp>
      <tp t="s">
        <v>#N/A N/A</v>
        <stp/>
        <stp>BDP|12812205701529595416</stp>
        <tr r="D276" s="5"/>
      </tp>
      <tp t="s">
        <v>#N/A N/A</v>
        <stp/>
        <stp>BDP|11510003199062193706</stp>
        <tr r="D74" s="9"/>
      </tp>
      <tp t="s">
        <v>#N/A N/A</v>
        <stp/>
        <stp>BDP|16808431495573505567</stp>
        <tr r="D40" s="10"/>
      </tp>
      <tp t="s">
        <v>#N/A N/A</v>
        <stp/>
        <stp>BDP|13033424995995346699</stp>
        <tr r="D142" s="8"/>
        <tr r="D214" s="5"/>
      </tp>
      <tp t="s">
        <v>#N/A N/A</v>
        <stp/>
        <stp>BDP|11910619666065701949</stp>
        <tr r="F497" s="9"/>
      </tp>
      <tp t="s">
        <v>#N/A N/A</v>
        <stp/>
        <stp>BDP|15736389586073584013</stp>
        <tr r="C122" s="10"/>
      </tp>
      <tp t="s">
        <v>#N/A N/A</v>
        <stp/>
        <stp>BDP|11861713673445140964</stp>
        <tr r="D56" s="10"/>
      </tp>
      <tp t="s">
        <v>#N/A Requesting Data...4172549350</v>
        <stp/>
        <stp>BDP|13608669709850604821</stp>
        <tr r="I419" s="9"/>
      </tp>
      <tp t="s">
        <v>#N/A N/A</v>
        <stp/>
        <stp>BDP|11103096865159245323</stp>
        <tr r="E163" s="10"/>
      </tp>
      <tp t="s">
        <v>#N/A N/A</v>
        <stp/>
        <stp>BDP|16534337280371840133</stp>
        <tr r="E516" s="9"/>
      </tp>
      <tp t="s">
        <v>#N/A Requesting Data...3821111938</v>
        <stp/>
        <stp>BDP|10982707556249427668</stp>
        <tr r="I119" s="5"/>
      </tp>
      <tp t="s">
        <v>#N/A Requesting Data...4267661524</v>
        <stp/>
        <stp>BDP|11581880511516193303</stp>
        <tr r="I4" s="9"/>
      </tp>
      <tp t="s">
        <v>#N/A N/A</v>
        <stp/>
        <stp>BDP|18368261600510034785</stp>
        <tr r="G220" s="9"/>
      </tp>
      <tp t="s">
        <v>#N/A N/A</v>
        <stp/>
        <stp>BDP|12842014351348501218</stp>
        <tr r="D4" s="9"/>
      </tp>
      <tp t="s">
        <v>#N/A N/A</v>
        <stp/>
        <stp>BDP|13799924296469945767</stp>
        <tr r="E116" s="8"/>
      </tp>
      <tp t="s">
        <v>#N/A Requesting Data...3647763363</v>
        <stp/>
        <stp>BDP|14791131872177354896</stp>
        <tr r="I251" s="5"/>
        <tr r="I367" s="9"/>
      </tp>
      <tp t="s">
        <v>#N/A Requesting Data...3786628110</v>
        <stp/>
        <stp>BDP|17061792815869436546</stp>
        <tr r="H363" s="5"/>
      </tp>
      <tp t="s">
        <v>#N/A N/A</v>
        <stp/>
        <stp>BDP|17433718165379838244</stp>
        <tr r="E490" s="8"/>
      </tp>
      <tp t="s">
        <v>#N/A N/A</v>
        <stp/>
        <stp>BDP|14715947748960793408</stp>
        <tr r="E46" s="8"/>
      </tp>
      <tp t="s">
        <v>#N/A N/A</v>
        <stp/>
        <stp>BDP|13696825841454891612</stp>
        <tr r="D37" s="10"/>
      </tp>
      <tp t="s">
        <v>#N/A N/A</v>
        <stp/>
        <stp>BDP|16321284598346954661</stp>
        <tr r="D298" s="9"/>
      </tp>
      <tp t="s">
        <v>#N/A Requesting Data...4282635086</v>
        <stp/>
        <stp>BDP|14005130119079051064</stp>
        <tr r="H121" s="5"/>
      </tp>
      <tp t="s">
        <v>#N/A Requesting Data...4154038217</v>
        <stp/>
        <stp>BDP|12873406214432306835</stp>
        <tr r="H133" s="9"/>
      </tp>
      <tp t="s">
        <v>#N/A N/A</v>
        <stp/>
        <stp>BDP|18368381410376656117</stp>
        <tr r="G589" s="9"/>
      </tp>
      <tp t="s">
        <v>#N/A Requesting Data...4172189764</v>
        <stp/>
        <stp>BDP|17805870067894453009</stp>
        <tr r="G4" s="10"/>
      </tp>
      <tp t="s">
        <v>#N/A N/A</v>
        <stp/>
        <stp>BDP|15812760812586186827</stp>
        <tr r="F370" s="8"/>
      </tp>
      <tp t="s">
        <v>#N/A Requesting Data...3640110589</v>
        <stp/>
        <stp>BDP|17696961182143872855</stp>
        <tr r="I250" s="5"/>
      </tp>
      <tp t="s">
        <v>#N/A N/A</v>
        <stp/>
        <stp>BDP|14752059879758318670</stp>
        <tr r="E172" s="10"/>
      </tp>
      <tp t="s">
        <v>#N/A N/A</v>
        <stp/>
        <stp>BDP|11812432299948895959</stp>
        <tr r="D180" s="5"/>
        <tr r="D10" s="9"/>
      </tp>
      <tp t="s">
        <v>#N/A N/A</v>
        <stp/>
        <stp>BDP|16004039429628519107</stp>
        <tr r="E554" s="9"/>
      </tp>
      <tp t="s">
        <v>#N/A N/A</v>
        <stp/>
        <stp>BDP|16758899401524674761</stp>
        <tr r="E88" s="10"/>
      </tp>
      <tp t="s">
        <v>#N/A Requesting Data...3886934470</v>
        <stp/>
        <stp>BDP|14319248060564982919</stp>
        <tr r="H472" s="9"/>
        <tr r="H49" s="5"/>
      </tp>
      <tp t="s">
        <v>#N/A N/A</v>
        <stp/>
        <stp>BDP|16976421971839273174</stp>
        <tr r="D278" s="8"/>
      </tp>
      <tp t="s">
        <v>#N/A Requesting Data...4197196151</v>
        <stp/>
        <stp>BDP|18339372214813972463</stp>
        <tr r="I148" s="9"/>
      </tp>
      <tp t="s">
        <v>#N/A N/A</v>
        <stp/>
        <stp>BDP|17453057930308844167</stp>
        <tr r="E194" s="5"/>
      </tp>
      <tp t="s">
        <v>#N/A N/A</v>
        <stp/>
        <stp>BDP|15933051346709173540</stp>
        <tr r="F10" s="10"/>
      </tp>
      <tp t="s">
        <v>#N/A N/A</v>
        <stp/>
        <stp>BDP|16968502712059207664</stp>
        <tr r="D321" s="8"/>
      </tp>
      <tp t="s">
        <v>#N/A N/A</v>
        <stp/>
        <stp>BDP|16368868468873426663</stp>
        <tr r="E162" s="8"/>
      </tp>
      <tp t="s">
        <v>#N/A N/A</v>
        <stp/>
        <stp>BDP|11370764623591099898</stp>
        <tr r="F292" s="5"/>
      </tp>
      <tp t="s">
        <v>#N/A Requesting Data...4163453410</v>
        <stp/>
        <stp>BDP|12377127959682340945</stp>
        <tr r="H26" s="10"/>
      </tp>
      <tp t="s">
        <v>#N/A Requesting Data...4166737340</v>
        <stp/>
        <stp>BDP|12315842360264050583</stp>
        <tr r="I175" s="5"/>
      </tp>
      <tp t="s">
        <v>#N/A Requesting Data...4163580955</v>
        <stp/>
        <stp>BDP|15099156283147993603</stp>
        <tr r="H358" s="9"/>
      </tp>
      <tp t="s">
        <v>#N/A Requesting Data...3835249432</v>
        <stp/>
        <stp>BDP|14044368418258409347</stp>
        <tr r="G35" s="10"/>
      </tp>
      <tp t="s">
        <v>#N/A N/A</v>
        <stp/>
        <stp>BDP|11407881363570458259</stp>
        <tr r="G331" s="9"/>
      </tp>
      <tp t="s">
        <v>#N/A Requesting Data...4034457252</v>
        <stp/>
        <stp>BDP|17860105146349515659</stp>
        <tr r="H45" s="10"/>
      </tp>
      <tp t="s">
        <v>#N/A N/A</v>
        <stp/>
        <stp>BDP|14326337184313994137</stp>
        <tr r="E276" s="5"/>
      </tp>
      <tp t="s">
        <v>#N/A N/A</v>
        <stp/>
        <stp>BDP|14566899457040373467</stp>
        <tr r="G203" s="8"/>
      </tp>
      <tp t="s">
        <v>#N/A N/A</v>
        <stp/>
        <stp>BDP|17066498340532622814</stp>
        <tr r="F21" s="7"/>
      </tp>
      <tp t="s">
        <v>#N/A N/A</v>
        <stp/>
        <stp>BDP|10825401242464709937</stp>
        <tr r="G225" s="8"/>
      </tp>
      <tp t="s">
        <v>#N/A N/A</v>
        <stp/>
        <stp>BDP|13259581013008654217</stp>
        <tr r="D8" s="12"/>
      </tp>
      <tp t="s">
        <v>#N/A N/A</v>
        <stp/>
        <stp>BDP|12506986345691120374</stp>
        <tr r="F493" s="8"/>
      </tp>
      <tp t="s">
        <v>#N/A Requesting Data...4283978730</v>
        <stp/>
        <stp>BDP|15539228658807321825</stp>
        <tr r="G6" s="12"/>
      </tp>
      <tp t="s">
        <v>#N/A N/A</v>
        <stp/>
        <stp>BDP|16171891515696884442</stp>
        <tr r="E5" s="8"/>
        <tr r="E310" s="5"/>
      </tp>
      <tp t="s">
        <v>#N/A N/A</v>
        <stp/>
        <stp>BDP|14017668321388750517</stp>
        <tr r="G257" s="8"/>
      </tp>
      <tp t="s">
        <v>#N/A N/A</v>
        <stp/>
        <stp>BDP|18024732283663363928</stp>
        <tr r="G341" s="5"/>
        <tr r="G253" s="9"/>
      </tp>
      <tp t="s">
        <v>#N/A N/A</v>
        <stp/>
        <stp>BDP|12089754594802394333</stp>
        <tr r="E62" s="10"/>
      </tp>
      <tp t="s">
        <v>#N/A N/A</v>
        <stp/>
        <stp>BDP|16609313939008997364</stp>
        <tr r="D335" s="5"/>
        <tr r="D23" s="9"/>
      </tp>
      <tp t="s">
        <v>#N/A N/A</v>
        <stp/>
        <stp>BDP|18090743001386128455</stp>
        <tr r="G504" s="9"/>
      </tp>
      <tp t="s">
        <v>#N/A N/A</v>
        <stp/>
        <stp>BDP|17755048085161370345</stp>
        <tr r="F466" s="9"/>
      </tp>
      <tp t="s">
        <v>#N/A N/A</v>
        <stp/>
        <stp>BDP|17856488577720375951</stp>
        <tr r="G105" s="8"/>
        <tr r="G258" s="5"/>
      </tp>
      <tp t="s">
        <v>#N/A Requesting Data...3609048382</v>
        <stp/>
        <stp>BDP|13381332893865789159</stp>
        <tr r="H327" s="8"/>
        <tr r="I327" s="8"/>
      </tp>
      <tp t="s">
        <v>#N/A Requesting Data...4068946101</v>
        <stp/>
        <stp>BDP|10267438283770493172</stp>
        <tr r="I208" s="5"/>
      </tp>
      <tp t="s">
        <v>#N/A Requesting Data...4253840834</v>
        <stp/>
        <stp>BDP|12437396789884106048</stp>
        <tr r="H79" s="9"/>
      </tp>
      <tp t="s">
        <v>#N/A N/A</v>
        <stp/>
        <stp>BDP|12123913449310036284</stp>
        <tr r="D543" s="9"/>
      </tp>
      <tp t="s">
        <v>#N/A N/A</v>
        <stp/>
        <stp>BDP|11788741862539626475</stp>
        <tr r="F33" s="8"/>
      </tp>
      <tp t="s">
        <v>#N/A Requesting Data...4226694770</v>
        <stp/>
        <stp>BDP|10229063862983056867</stp>
        <tr r="H184" s="9"/>
      </tp>
      <tp t="s">
        <v>#N/A Requesting Data...3600373829</v>
        <stp/>
        <stp>BDP|11096901933433552567</stp>
        <tr r="H341" s="8"/>
        <tr r="I341" s="8"/>
      </tp>
      <tp t="s">
        <v>#N/A Requesting Data...4056727967</v>
        <stp/>
        <stp>BDP|12365086739628579472</stp>
        <tr r="H153" s="5"/>
      </tp>
      <tp t="s">
        <v>#N/A Requesting Data...4061302241</v>
        <stp/>
        <stp>BDP|15073964623112587109</stp>
        <tr r="I21" s="7"/>
      </tp>
      <tp t="s">
        <v>#N/A N/A</v>
        <stp/>
        <stp>BDP|17154557218769862740</stp>
        <tr r="D19" s="8"/>
      </tp>
      <tp t="s">
        <v>#N/A N/A</v>
        <stp/>
        <stp>BDP|18431328437383406659</stp>
        <tr r="G79" s="8"/>
      </tp>
      <tp t="s">
        <v>#N/A Requesting Data...3863302666</v>
        <stp/>
        <stp>BDP|12518966665252779213</stp>
        <tr r="H423" s="8"/>
        <tr r="I423" s="8"/>
        <tr r="H280" s="5"/>
      </tp>
      <tp t="s">
        <v>#N/A N/A</v>
        <stp/>
        <stp>BDP|14221011384251150063</stp>
        <tr r="G392" s="9"/>
      </tp>
      <tp t="s">
        <v>#N/A N/A</v>
        <stp/>
        <stp>BDP|16700165410678352321</stp>
        <tr r="D460" s="8"/>
      </tp>
      <tp t="s">
        <v>#N/A Requesting Data...3960212722</v>
        <stp/>
        <stp>BDP|15718754286346062146</stp>
        <tr r="I426" s="9"/>
      </tp>
      <tp t="s">
        <v>#N/A Requesting Data...4000329209</v>
        <stp/>
        <stp>BDP|15811441969533434910</stp>
        <tr r="I3" s="7"/>
      </tp>
      <tp t="s">
        <v>#N/A Requesting Data...3586748598</v>
        <stp/>
        <stp>BDP|11406890207384941032</stp>
        <tr r="H141" s="9"/>
      </tp>
      <tp t="s">
        <v>#N/A N/A</v>
        <stp/>
        <stp>BDP|11366822754644461510</stp>
        <tr r="E497" s="8"/>
      </tp>
      <tp t="s">
        <v>#N/A N/A</v>
        <stp/>
        <stp>BDP|17654411487255721370</stp>
        <tr r="G486" s="8"/>
      </tp>
      <tp t="s">
        <v>#N/A N/A</v>
        <stp/>
        <stp>BDP|13097505131961666977</stp>
        <tr r="E40" s="8"/>
        <tr r="E140" s="5"/>
      </tp>
      <tp t="s">
        <v>#N/A N/A</v>
        <stp/>
        <stp>BDP|13380323993167388329</stp>
        <tr r="F88" s="9"/>
      </tp>
      <tp t="s">
        <v>#N/A N/A</v>
        <stp/>
        <stp>BDP|15006413775848024372</stp>
        <tr r="G596" s="9"/>
      </tp>
      <tp t="s">
        <v>#N/A N/A</v>
        <stp/>
        <stp>BDP|10269107642840337800</stp>
        <tr r="F99" s="9"/>
      </tp>
      <tp t="s">
        <v>#N/A N/A</v>
        <stp/>
        <stp>BDP|17273036724311794911</stp>
        <tr r="D212" s="9"/>
      </tp>
      <tp t="s">
        <v>#N/A N/A</v>
        <stp/>
        <stp>BDP|15229734812067198916</stp>
        <tr r="D483" s="8"/>
      </tp>
      <tp t="s">
        <v>#N/A N/A</v>
        <stp/>
        <stp>BDP|14256912282909621145</stp>
        <tr r="D452" s="9"/>
      </tp>
      <tp t="s">
        <v>#N/A N/A</v>
        <stp/>
        <stp>BDP|12306616798321882115</stp>
        <tr r="G574" s="9"/>
      </tp>
      <tp t="s">
        <v>#N/A Requesting Data...3767112940</v>
        <stp/>
        <stp>BDP|12538079220719180409</stp>
        <tr r="H526" s="9"/>
      </tp>
      <tp t="s">
        <v>#N/A N/A</v>
        <stp/>
        <stp>BDP|12512001215216645856</stp>
        <tr r="E218" s="5"/>
      </tp>
      <tp t="s">
        <v>#N/A Requesting Data...3910424639</v>
        <stp/>
        <stp>BDP|16142041358359949775</stp>
        <tr r="I399" s="9"/>
      </tp>
      <tp t="s">
        <v>#N/A N/A</v>
        <stp/>
        <stp>BDP|13516765690213149314</stp>
        <tr r="F286" s="9"/>
      </tp>
      <tp t="s">
        <v>#N/A N/A</v>
        <stp/>
        <stp>BDP|15514711461101703817</stp>
        <tr r="F135" s="5"/>
      </tp>
      <tp t="s">
        <v>#N/A N/A</v>
        <stp/>
        <stp>BDP|14224963684671039931</stp>
        <tr r="E104" s="9"/>
      </tp>
      <tp t="s">
        <v>#N/A Requesting Data...3658353662</v>
        <stp/>
        <stp>BDP|13721439585261158339</stp>
        <tr r="H138" s="9"/>
      </tp>
      <tp t="s">
        <v>#N/A N/A</v>
        <stp/>
        <stp>BDP|15479237085575613770</stp>
        <tr r="C129" s="10"/>
      </tp>
      <tp t="s">
        <v>#N/A N/A</v>
        <stp/>
        <stp>BDP|10294442694919626974</stp>
        <tr r="E476" s="9"/>
      </tp>
      <tp t="s">
        <v>#N/A N/A</v>
        <stp/>
        <stp>BDP|13917996334967039366</stp>
        <tr r="F204" s="8"/>
      </tp>
      <tp t="s">
        <v>#N/A Requesting Data...3983981827</v>
        <stp/>
        <stp>BDP|10191880627133811443</stp>
        <tr r="I391" s="9"/>
      </tp>
      <tp t="s">
        <v>#N/A N/A</v>
        <stp/>
        <stp>BDP|18114884071519222388</stp>
        <tr r="F125" s="8"/>
      </tp>
      <tp t="s">
        <v>#N/A N/A</v>
        <stp/>
        <stp>BDP|10779806343002284340</stp>
        <tr r="G428" s="9"/>
      </tp>
      <tp t="s">
        <v>#N/A N/A</v>
        <stp/>
        <stp>BDP|12444616018939642196</stp>
        <tr r="G365" s="9"/>
      </tp>
      <tp t="s">
        <v>#N/A Requesting Data...3648805177</v>
        <stp/>
        <stp>BDP|16807691104589294455</stp>
        <tr r="H82" s="9"/>
      </tp>
      <tp t="s">
        <v>#N/A N/A</v>
        <stp/>
        <stp>BDP|14881770013028907770</stp>
        <tr r="F293" s="9"/>
      </tp>
      <tp t="s">
        <v>#N/A N/A</v>
        <stp/>
        <stp>BDP|13380667606099683178</stp>
        <tr r="F365" s="8"/>
        <tr r="F197" s="5"/>
      </tp>
      <tp t="s">
        <v>#N/A N/A</v>
        <stp/>
        <stp>BDP|14584910164725662346</stp>
        <tr r="E48" s="10"/>
      </tp>
      <tp t="s">
        <v>#N/A N/A</v>
        <stp/>
        <stp>BDP|10242467128879652280</stp>
        <tr r="G547" s="9"/>
      </tp>
      <tp t="s">
        <v>#N/A Requesting Data...4074625274</v>
        <stp/>
        <stp>BDP|17915891015923366042</stp>
        <tr r="G173" s="10"/>
      </tp>
      <tp t="s">
        <v>#N/A Requesting Data...3623181634</v>
        <stp/>
        <stp>BDP|10939041939896013867</stp>
        <tr r="H289" s="9"/>
      </tp>
      <tp t="s">
        <v>#N/A N/A</v>
        <stp/>
        <stp>BDP|14497004902161088847</stp>
        <tr r="G384" s="8"/>
        <tr r="G131" s="5"/>
      </tp>
      <tp t="s">
        <v>#N/A N/A</v>
        <stp/>
        <stp>BDP|11347622654606032970</stp>
        <tr r="E132" s="9"/>
      </tp>
      <tp t="s">
        <v>#N/A Requesting Data...3917702232</v>
        <stp/>
        <stp>BDP|15532421754909407058</stp>
        <tr r="H104" s="10"/>
      </tp>
      <tp t="s">
        <v>#N/A Requesting Data...3823377849</v>
        <stp/>
        <stp>BDP|18054397713633849400</stp>
        <tr r="I116" s="5"/>
      </tp>
      <tp t="s">
        <v>#N/A Requesting Data...4226344579</v>
        <stp/>
        <stp>BDP|12075855772454374461</stp>
        <tr r="H5" s="10"/>
      </tp>
      <tp t="s">
        <v>#N/A N/A</v>
        <stp/>
        <stp>BDP|16567336171378140741</stp>
        <tr r="E79" s="8"/>
      </tp>
      <tp t="s">
        <v>#N/A Requesting Data...3871662812</v>
        <stp/>
        <stp>BDP|13930391556179200165</stp>
        <tr r="G60" s="10"/>
      </tp>
      <tp t="s">
        <v>#N/A N/A</v>
        <stp/>
        <stp>BDP|14975509547679451189</stp>
        <tr r="D488" s="9"/>
      </tp>
      <tp t="s">
        <v>#N/A Requesting Data...3836278589</v>
        <stp/>
        <stp>BDP|15539802528431067389</stp>
        <tr r="H27" s="10"/>
      </tp>
      <tp t="s">
        <v>#N/A N/A</v>
        <stp/>
        <stp>BDP|13280231405695847991</stp>
        <tr r="E425" s="8"/>
      </tp>
      <tp t="s">
        <v>#N/A N/A</v>
        <stp/>
        <stp>BDP|11140361283373851499</stp>
        <tr r="G471" s="9"/>
        <tr r="G129" s="5"/>
      </tp>
      <tp t="s">
        <v>#N/A Requesting Data...3707740385</v>
        <stp/>
        <stp>BDP|14632844111914290448</stp>
        <tr r="H435" s="9"/>
      </tp>
      <tp t="s">
        <v>#N/A Requesting Data...4240781163</v>
        <stp/>
        <stp>BDP|16376903055034485371</stp>
        <tr r="H308" s="5"/>
      </tp>
      <tp t="s">
        <v>#N/A N/A</v>
        <stp/>
        <stp>BDP|10454090579389299333</stp>
        <tr r="E361" s="9"/>
      </tp>
      <tp t="s">
        <v>#N/A N/A</v>
        <stp/>
        <stp>BDP|17333219130819275256</stp>
        <tr r="G469" s="9"/>
      </tp>
      <tp t="s">
        <v>#N/A N/A</v>
        <stp/>
        <stp>BDP|13474267447231052904</stp>
        <tr r="G499" s="9"/>
      </tp>
      <tp t="s">
        <v>#N/A N/A</v>
        <stp/>
        <stp>BDP|10038169298756943328</stp>
        <tr r="E144" s="8"/>
      </tp>
      <tp t="s">
        <v>#N/A N/A</v>
        <stp/>
        <stp>BDP|11250846541434457463</stp>
        <tr r="F155" s="10"/>
      </tp>
      <tp t="s">
        <v>#N/A Requesting Data...3832332461</v>
        <stp/>
        <stp>BDP|15618601817669166651</stp>
        <tr r="H335" s="8"/>
        <tr r="I335" s="8"/>
      </tp>
      <tp t="s">
        <v>#N/A N/A</v>
        <stp/>
        <stp>BDP|10594174289826779292</stp>
        <tr r="G308" s="9"/>
      </tp>
      <tp t="s">
        <v>#N/A Requesting Data...3857424445</v>
        <stp/>
        <stp>BDP|17649253284799229904</stp>
        <tr r="H570" s="9"/>
      </tp>
      <tp t="s">
        <v>#N/A N/A</v>
        <stp/>
        <stp>BDP|12588931328721326589</stp>
        <tr r="E323" s="9"/>
      </tp>
      <tp t="s">
        <v>#N/A Requesting Data...4249485501</v>
        <stp/>
        <stp>BDP|15370546422467448844</stp>
        <tr r="H421" s="9"/>
      </tp>
      <tp t="s">
        <v>#N/A N/A</v>
        <stp/>
        <stp>BDP|11746385046238877340</stp>
        <tr r="F294" s="5"/>
        <tr r="F235" s="9"/>
      </tp>
      <tp t="s">
        <v>#N/A N/A</v>
        <stp/>
        <stp>BDP|13277718726479938283</stp>
        <tr r="E81" s="5"/>
      </tp>
      <tp t="s">
        <v>#N/A N/A</v>
        <stp/>
        <stp>BDP|18136109329767867141</stp>
        <tr r="F194" s="5"/>
      </tp>
      <tp t="s">
        <v>#N/A N/A</v>
        <stp/>
        <stp>BDP|11804784480496796530</stp>
        <tr r="D73" s="10"/>
      </tp>
      <tp t="s">
        <v>#N/A Requesting Data...3905880152</v>
        <stp/>
        <stp>BDP|10586373807556202837</stp>
        <tr r="I159" s="5"/>
      </tp>
      <tp t="s">
        <v>#N/A Requesting Data...4229179661</v>
        <stp/>
        <stp>BDP|10565374997205296230</stp>
        <tr r="H188" s="8"/>
        <tr r="I188" s="8"/>
        <tr r="H113" s="5"/>
      </tp>
      <tp t="s">
        <v>#N/A Requesting Data...3808767205</v>
        <stp/>
        <stp>BDP|14191252872179744557</stp>
        <tr r="H266" s="9"/>
      </tp>
      <tp t="s">
        <v>#N/A N/A</v>
        <stp/>
        <stp>BDP|15280417192940209579</stp>
        <tr r="D231" s="9"/>
      </tp>
      <tp t="s">
        <v>#N/A N/A</v>
        <stp/>
        <stp>BDP|12578175880127784114</stp>
        <tr r="F133" s="8"/>
      </tp>
      <tp t="s">
        <v>#N/A N/A</v>
        <stp/>
        <stp>BDP|12092852563328716956</stp>
        <tr r="D120" s="5"/>
        <tr r="D412" s="9"/>
      </tp>
      <tp t="s">
        <v>#N/A N/A</v>
        <stp/>
        <stp>BDP|12457405567679785400</stp>
        <tr r="E131" s="8"/>
      </tp>
      <tp t="s">
        <v>#N/A N/A</v>
        <stp/>
        <stp>BDP|10136969654959684818</stp>
        <tr r="G20" s="8"/>
      </tp>
      <tp t="s">
        <v>#N/A Requesting Data...3734108968</v>
        <stp/>
        <stp>BDP|16563836200107610441</stp>
        <tr r="I60" s="9"/>
      </tp>
      <tp t="s">
        <v>#N/A N/A</v>
        <stp/>
        <stp>BDP|11788010117839041454</stp>
        <tr r="G135" s="8"/>
      </tp>
      <tp t="s">
        <v>#N/A Requesting Data...4119050005</v>
        <stp/>
        <stp>BDP|13682974956291461378</stp>
        <tr r="H242" s="8"/>
        <tr r="I242" s="8"/>
        <tr r="H352" s="5"/>
      </tp>
      <tp t="s">
        <v>#N/A N/A</v>
        <stp/>
        <stp>BDP|15675306033470107802</stp>
        <tr r="D99" s="8"/>
      </tp>
      <tp t="s">
        <v>#N/A Requesting Data...3889600502</v>
        <stp/>
        <stp>BDP|10737717915342001971</stp>
        <tr r="H484" s="9"/>
      </tp>
      <tp t="s">
        <v>#N/A N/A</v>
        <stp/>
        <stp>BDP|14320803781020018965</stp>
        <tr r="D126" s="5"/>
      </tp>
      <tp t="s">
        <v>#N/A N/A</v>
        <stp/>
        <stp>BDP|11303893259782066377</stp>
        <tr r="F2" s="12"/>
      </tp>
      <tp t="s">
        <v>#N/A N/A</v>
        <stp/>
        <stp>BDP|14844625397466003090</stp>
        <tr r="F40" s="8"/>
        <tr r="F140" s="5"/>
      </tp>
      <tp t="s">
        <v>#N/A Requesting Data...4202480932</v>
        <stp/>
        <stp>BDP|17788774395773346715</stp>
        <tr r="G127" s="10"/>
      </tp>
      <tp t="s">
        <v>#N/A N/A</v>
        <stp/>
        <stp>BDP|10575122689392164689</stp>
        <tr r="F114" s="10"/>
      </tp>
      <tp t="s">
        <v>#N/A N/A</v>
        <stp/>
        <stp>BDP|10681215482574355313</stp>
        <tr r="G441" s="8"/>
      </tp>
      <tp t="s">
        <v>#N/A N/A</v>
        <stp/>
        <stp>BDP|14691848454532687672</stp>
        <tr r="G175" s="5"/>
      </tp>
      <tp t="s">
        <v>#N/A N/A</v>
        <stp/>
        <stp>BDP|15507718282431246635</stp>
        <tr r="E10" s="12"/>
      </tp>
      <tp t="s">
        <v>#N/A Requesting Data...3886021754</v>
        <stp/>
        <stp>BDP|10415012972002530852</stp>
        <tr r="I385" s="9"/>
      </tp>
      <tp t="s">
        <v>#N/A N/A</v>
        <stp/>
        <stp>BDP|12706939170467071638</stp>
        <tr r="E83" s="9"/>
      </tp>
      <tp t="s">
        <v>#N/A N/A</v>
        <stp/>
        <stp>BDP|10765603631610048811</stp>
        <tr r="D145" s="8"/>
      </tp>
      <tp t="s">
        <v>#N/A N/A</v>
        <stp/>
        <stp>BDP|14725575876233731863</stp>
        <tr r="D92" s="8"/>
      </tp>
      <tp t="s">
        <v>#N/A Requesting Data...4281970631</v>
        <stp/>
        <stp>BDP|11683998642037933636</stp>
        <tr r="I300" s="9"/>
      </tp>
      <tp t="s">
        <v>#N/A Requesting Data...3673013854</v>
        <stp/>
        <stp>BDP|15517804214783643202</stp>
        <tr r="I348" s="5"/>
      </tp>
      <tp t="s">
        <v>#N/A N/A</v>
        <stp/>
        <stp>BDP|16401259890976787603</stp>
        <tr r="F428" s="8"/>
      </tp>
      <tp t="s">
        <v>#N/A N/A</v>
        <stp/>
        <stp>BDP|11181684114308808334</stp>
        <tr r="E17" s="9"/>
      </tp>
      <tp t="s">
        <v>#N/A N/A</v>
        <stp/>
        <stp>BDP|10783300084072572405</stp>
        <tr r="D111" s="9"/>
      </tp>
      <tp t="s">
        <v>#N/A Requesting Data...3717677217</v>
        <stp/>
        <stp>BDP|10394140741201810983</stp>
        <tr r="H182" s="8"/>
        <tr r="I182" s="8"/>
      </tp>
      <tp t="s">
        <v>#N/A N/A</v>
        <stp/>
        <stp>BDP|11592838771337234438</stp>
        <tr r="G280" s="9"/>
      </tp>
      <tp t="s">
        <v>#N/A Requesting Data...3945991946</v>
        <stp/>
        <stp>BDP|10525311946978621220</stp>
        <tr r="H311" s="8"/>
        <tr r="I311" s="8"/>
      </tp>
      <tp t="s">
        <v>#N/A Requesting Data...4032981298</v>
        <stp/>
        <stp>BDP|18081771828736802611</stp>
        <tr r="H194" s="5"/>
      </tp>
      <tp t="s">
        <v>#N/A N/A</v>
        <stp/>
        <stp>BDP|14716974850995766015</stp>
        <tr r="E302" s="5"/>
        <tr r="E245" s="9"/>
      </tp>
      <tp t="s">
        <v>#N/A N/A</v>
        <stp/>
        <stp>BDP|15993943810296831634</stp>
        <tr r="F253" s="5"/>
        <tr r="F51" s="9"/>
      </tp>
      <tp t="s">
        <v>#N/A N/A</v>
        <stp/>
        <stp>BDP|13432173655119344338</stp>
        <tr r="E481" s="8"/>
        <tr r="E45" s="5"/>
      </tp>
      <tp t="s">
        <v>#N/A N/A</v>
        <stp/>
        <stp>BDP|16551928924638531804</stp>
        <tr r="D227" s="9"/>
      </tp>
      <tp t="s">
        <v>#N/A N/A</v>
        <stp/>
        <stp>BDP|17133144887943783035</stp>
        <tr r="E7" s="7"/>
      </tp>
      <tp t="s">
        <v>#N/A N/A</v>
        <stp/>
        <stp>BDP|10150451826658145355</stp>
        <tr r="F231" s="8"/>
      </tp>
      <tp t="s">
        <v>#N/A Requesting Data...4154739858</v>
        <stp/>
        <stp>BDP|14729768613806000940</stp>
        <tr r="H81" s="9"/>
      </tp>
      <tp t="s">
        <v>#N/A N/A</v>
        <stp/>
        <stp>BDP|12330592811962415998</stp>
        <tr r="D159" s="5"/>
      </tp>
      <tp t="s">
        <v>#N/A N/A</v>
        <stp/>
        <stp>BDP|16397428193964485200</stp>
        <tr r="D217" s="5"/>
        <tr r="D240" s="9"/>
      </tp>
      <tp t="s">
        <v>#N/A N/A</v>
        <stp/>
        <stp>BDP|16562933978693116692</stp>
        <tr r="G485" s="9"/>
      </tp>
      <tp t="s">
        <v>#N/A N/A</v>
        <stp/>
        <stp>BDP|10794130593962943783</stp>
        <tr r="G317" s="5"/>
        <tr r="G491" s="9"/>
      </tp>
      <tp t="s">
        <v>#N/A N/A</v>
        <stp/>
        <stp>BDP|17326738612595622929</stp>
        <tr r="F488" s="8"/>
      </tp>
    </main>
    <main first="bofaddin.rtdserver">
      <tp t="s">
        <v>#N/A N/A</v>
        <stp/>
        <stp>BDP|15699781956382460756</stp>
        <tr r="G284" s="8"/>
      </tp>
      <tp t="s">
        <v>#N/A Requesting Data...4035231188</v>
        <stp/>
        <stp>BDP|13663086637096623468</stp>
        <tr r="I135" s="5"/>
      </tp>
      <tp t="s">
        <v>#N/A N/A</v>
        <stp/>
        <stp>BDP|14662448528610327002</stp>
        <tr r="E283" s="5"/>
      </tp>
      <tp t="s">
        <v>#N/A N/A</v>
        <stp/>
        <stp>BDP|12250787058944953623</stp>
        <tr r="F2" s="9"/>
      </tp>
      <tp t="s">
        <v>#N/A N/A</v>
        <stp/>
        <stp>BDP|13585915768268163645</stp>
        <tr r="D531" s="9"/>
      </tp>
      <tp t="s">
        <v>#N/A N/A</v>
        <stp/>
        <stp>BDP|13220792276564659523</stp>
        <tr r="D146" s="9"/>
      </tp>
      <tp t="s">
        <v>#N/A N/A</v>
        <stp/>
        <stp>BDP|15632295171675474734</stp>
        <tr r="D444" s="9"/>
      </tp>
      <tp t="s">
        <v>#N/A Requesting Data...3926634730</v>
        <stp/>
        <stp>BDP|13930410611373872784</stp>
        <tr r="H168" s="5"/>
      </tp>
      <tp t="s">
        <v>#N/A N/A</v>
        <stp/>
        <stp>BDP|11008237515745671595</stp>
        <tr r="F328" s="9"/>
      </tp>
      <tp t="s">
        <v>#N/A N/A</v>
        <stp/>
        <stp>BDP|10973764025684730344</stp>
        <tr r="D460" s="9"/>
      </tp>
      <tp t="s">
        <v>#N/A N/A</v>
        <stp/>
        <stp>BDP|15759094287567547851</stp>
        <tr r="E166" s="10"/>
      </tp>
      <tp t="s">
        <v>#N/A N/A</v>
        <stp/>
        <stp>BDP|16512860961622879831</stp>
        <tr r="D358" s="8"/>
        <tr r="D103" s="5"/>
      </tp>
      <tp t="s">
        <v>#N/A N/A</v>
        <stp/>
        <stp>BDP|11846157631000742120</stp>
        <tr r="F414" s="8"/>
      </tp>
      <tp t="s">
        <v>#N/A N/A</v>
        <stp/>
        <stp>BDP|16400558549186445358</stp>
        <tr r="F285" s="8"/>
      </tp>
      <tp t="s">
        <v>#N/A Requesting Data...3778600632</v>
        <stp/>
        <stp>BDP|17002603138200677073</stp>
        <tr r="H429" s="9"/>
      </tp>
      <tp t="s">
        <v>#N/A N/A</v>
        <stp/>
        <stp>BDP|13093280436705181563</stp>
        <tr r="F55" s="10"/>
      </tp>
      <tp t="s">
        <v>#N/A Requesting Data...3685337395</v>
        <stp/>
        <stp>BDP|18278797132579033702</stp>
        <tr r="I290" s="5"/>
        <tr r="I43" s="9"/>
      </tp>
      <tp t="s">
        <v>#N/A Requesting Data...3692460869</v>
        <stp/>
        <stp>BDP|14685612879162203541</stp>
        <tr r="H175" s="5"/>
      </tp>
      <tp t="s">
        <v>#N/A Requesting Data...4085274239</v>
        <stp/>
        <stp>BDP|10950425616616510108</stp>
        <tr r="H11" s="12"/>
      </tp>
      <tp t="s">
        <v>#N/A Requesting Data...3731040193</v>
        <stp/>
        <stp>BDP|13505709470532920340</stp>
        <tr r="H227" s="8"/>
        <tr r="I227" s="8"/>
      </tp>
      <tp t="s">
        <v>#N/A Requesting Data...3931702838</v>
        <stp/>
        <stp>BDP|12500685910880619731</stp>
        <tr r="H254" s="8"/>
        <tr r="I254" s="8"/>
      </tp>
      <tp t="s">
        <v>#N/A N/A</v>
        <stp/>
        <stp>BDP|10333990192924530654</stp>
        <tr r="D489" s="8"/>
      </tp>
      <tp t="s">
        <v>#N/A Requesting Data...4202030513</v>
        <stp/>
        <stp>BDP|17827424703338225936</stp>
        <tr r="I177" s="9"/>
      </tp>
      <tp t="s">
        <v>#N/A Requesting Data...3874453536</v>
        <stp/>
        <stp>BDP|18328652129496536826</stp>
        <tr r="I99" s="9"/>
      </tp>
      <tp t="s">
        <v>#N/A N/A</v>
        <stp/>
        <stp>BDP|10529418279547385661</stp>
        <tr r="D311" s="9"/>
      </tp>
      <tp t="s">
        <v>#N/A Requesting Data...4033816569</v>
        <stp/>
        <stp>BDP|13057290132934398400</stp>
        <tr r="H489" s="9"/>
      </tp>
      <tp t="s">
        <v>#N/A N/A</v>
        <stp/>
        <stp>BDP|16432299741206783435</stp>
        <tr r="G327" s="8"/>
      </tp>
      <tp t="s">
        <v>#N/A Requesting Data...3812288549</v>
        <stp/>
        <stp>BDP|10111310595549891158</stp>
        <tr r="I535" s="9"/>
      </tp>
      <tp t="s">
        <v>#N/A N/A</v>
        <stp/>
        <stp>BDP|17185563244716206298</stp>
        <tr r="E105" s="9"/>
      </tp>
      <tp t="s">
        <v>#N/A N/A</v>
        <stp/>
        <stp>BDP|16856284114673852446</stp>
        <tr r="F31" s="5"/>
      </tp>
      <tp t="s">
        <v>#N/A N/A</v>
        <stp/>
        <stp>BDP|15584987751453239853</stp>
        <tr r="F15" s="8"/>
      </tp>
      <tp t="s">
        <v>#N/A N/A</v>
        <stp/>
        <stp>BDP|13914429741123669275</stp>
        <tr r="E329" s="5"/>
      </tp>
      <tp t="s">
        <v>#N/A Requesting Data...4104365140</v>
        <stp/>
        <stp>BDP|16693265451312256180</stp>
        <tr r="H231" s="5"/>
        <tr r="H548" s="9"/>
      </tp>
      <tp t="s">
        <v>#N/A N/A</v>
        <stp/>
        <stp>BDP|11032609329563642443</stp>
        <tr r="F85" s="9"/>
      </tp>
      <tp t="s">
        <v>#N/A N/A</v>
        <stp/>
        <stp>BDP|14055735532820277280</stp>
        <tr r="F181" s="8"/>
      </tp>
      <tp t="s">
        <v>#N/A Requesting Data...4000290415</v>
        <stp/>
        <stp>BDP|11158985200038460268</stp>
        <tr r="I584" s="9"/>
      </tp>
      <tp t="s">
        <v>#N/A N/A</v>
        <stp/>
        <stp>BDP|14684019872819676880</stp>
        <tr r="G406" s="8"/>
      </tp>
      <tp t="s">
        <v>#N/A N/A</v>
        <stp/>
        <stp>BDP|11568767189229671579</stp>
        <tr r="D19" s="9"/>
      </tp>
      <tp t="s">
        <v>#N/A N/A</v>
        <stp/>
        <stp>BDP|14684736248375789019</stp>
        <tr r="F20" s="10"/>
      </tp>
      <tp t="s">
        <v>#N/A N/A</v>
        <stp/>
        <stp>BDP|11413748122486821013</stp>
        <tr r="F427" s="8"/>
      </tp>
      <tp t="s">
        <v>#N/A N/A</v>
        <stp/>
        <stp>BDP|15962158395736340911</stp>
        <tr r="F233" s="8"/>
      </tp>
      <tp t="s">
        <v>#N/A N/A</v>
        <stp/>
        <stp>BDP|18164506532059143596</stp>
        <tr r="F478" s="9"/>
      </tp>
      <tp t="s">
        <v>#N/A Requesting Data...3795643550</v>
        <stp/>
        <stp>BDP|12775564407007822250</stp>
        <tr r="I355" s="5"/>
      </tp>
      <tp t="s">
        <v>#N/A N/A</v>
        <stp/>
        <stp>BDP|13076483956912494214</stp>
        <tr r="G294" s="9"/>
      </tp>
      <tp t="s">
        <v>#N/A Requesting Data...3908764149</v>
        <stp/>
        <stp>BDP|17649556129755429757</stp>
        <tr r="H70" s="5"/>
      </tp>
      <tp t="s">
        <v>#N/A N/A</v>
        <stp/>
        <stp>BDP|11024952825031818931</stp>
        <tr r="F22" s="5"/>
        <tr r="F150" s="9"/>
      </tp>
      <tp t="s">
        <v>#N/A Requesting Data...4152496186</v>
        <stp/>
        <stp>BDP|10903342602342677326</stp>
        <tr r="H399" s="8"/>
        <tr r="I399" s="8"/>
      </tp>
      <tp t="s">
        <v>#N/A N/A</v>
        <stp/>
        <stp>BDP|18058881825093661305</stp>
        <tr r="F148" s="5"/>
      </tp>
      <tp t="s">
        <v>#N/A Requesting Data...3894015301</v>
        <stp/>
        <stp>BDP|16864831183475506164</stp>
        <tr r="H190" s="8"/>
        <tr r="I190" s="8"/>
      </tp>
      <tp t="s">
        <v>#N/A N/A</v>
        <stp/>
        <stp>BDP|13075793549433202197</stp>
        <tr r="D95" s="9"/>
      </tp>
      <tp t="s">
        <v>#N/A Requesting Data...3839350935</v>
        <stp/>
        <stp>BDP|14580712505513388291</stp>
        <tr r="I26" s="5"/>
      </tp>
      <tp t="s">
        <v>#N/A Requesting Data...4093579468</v>
        <stp/>
        <stp>BDP|16192668612404713792</stp>
        <tr r="H187" s="5"/>
      </tp>
      <tp t="s">
        <v>#N/A Requesting Data...4060035712</v>
        <stp/>
        <stp>BDP|12396547988014313965</stp>
        <tr r="I225" s="9"/>
      </tp>
      <tp t="s">
        <v>#N/A Requesting Data...4128188472</v>
        <stp/>
        <stp>BDP|13480782254285161631</stp>
        <tr r="G92" s="10"/>
      </tp>
      <tp t="s">
        <v>#N/A Requesting Data...4205676111</v>
        <stp/>
        <stp>BDP|17508546511345385493</stp>
        <tr r="H102" s="9"/>
      </tp>
      <tp t="s">
        <v>#N/A N/A</v>
        <stp/>
        <stp>BDP|14613912158749388361</stp>
        <tr r="G408" s="9"/>
      </tp>
      <tp t="s">
        <v>#N/A Requesting Data...4137482307</v>
        <stp/>
        <stp>BDP|13814056166894389324</stp>
        <tr r="H39" s="8"/>
        <tr r="I39" s="8"/>
      </tp>
      <tp t="s">
        <v>#N/A N/A</v>
        <stp/>
        <stp>BDP|12810703730921099520</stp>
        <tr r="G305" s="9"/>
      </tp>
      <tp t="s">
        <v>#N/A Requesting Data...3824679249</v>
        <stp/>
        <stp>BDP|17601382842481277343</stp>
        <tr r="H255" s="5"/>
      </tp>
      <tp t="s">
        <v>#N/A N/A</v>
        <stp/>
        <stp>BDP|15976010863745278435</stp>
        <tr r="F254" s="8"/>
      </tp>
      <tp t="s">
        <v>#N/A N/A</v>
        <stp/>
        <stp>BDP|18035896831960580175</stp>
        <tr r="G220" s="8"/>
        <tr r="G51" s="5"/>
      </tp>
      <tp t="s">
        <v>#N/A Requesting Data...4266687192</v>
        <stp/>
        <stp>BDP|17060675562613646690</stp>
        <tr r="H288" s="5"/>
      </tp>
      <tp t="s">
        <v>#N/A N/A</v>
        <stp/>
        <stp>BDP|17516011769046581528</stp>
        <tr r="G30" s="9"/>
      </tp>
      <tp t="s">
        <v>#N/A Requesting Data...3730028677</v>
        <stp/>
        <stp>BDP|10950430762536169631</stp>
        <tr r="H10" s="8"/>
        <tr r="I10" s="8"/>
      </tp>
      <tp t="s">
        <v>#N/A N/A</v>
        <stp/>
        <stp>BDP|16271482707096341647</stp>
        <tr r="G502" s="9"/>
      </tp>
      <tp t="s">
        <v>#N/A Requesting Data...4163592794</v>
        <stp/>
        <stp>BDP|12653990251279463507</stp>
        <tr r="H275" s="8"/>
        <tr r="I275" s="8"/>
      </tp>
      <tp t="s">
        <v>#N/A N/A</v>
        <stp/>
        <stp>BDP|15862179740982228072</stp>
        <tr r="F256" s="9"/>
      </tp>
      <tp t="s">
        <v>#N/A Requesting Data...4260553345</v>
        <stp/>
        <stp>BDP|12659744306953869468</stp>
        <tr r="H455" s="8"/>
        <tr r="I455" s="8"/>
      </tp>
      <tp t="s">
        <v>#N/A N/A</v>
        <stp/>
        <stp>BDP|13803713737727626220</stp>
        <tr r="D237" s="5"/>
      </tp>
      <tp t="s">
        <v>#N/A N/A</v>
        <stp/>
        <stp>BDP|15883659634556369407</stp>
        <tr r="G320" s="5"/>
      </tp>
      <tp t="s">
        <v>#N/A N/A</v>
        <stp/>
        <stp>BDP|17980650975642203665</stp>
        <tr r="D415" s="9"/>
      </tp>
      <tp t="s">
        <v>#N/A Requesting Data...3705926477</v>
        <stp/>
        <stp>BDP|15387372945180513093</stp>
        <tr r="H210" s="9"/>
      </tp>
      <tp t="s">
        <v>#N/A Requesting Data...4062881774</v>
        <stp/>
        <stp>BDP|11733295611882449263</stp>
        <tr r="I352" s="9"/>
      </tp>
      <tp t="s">
        <v>#N/A Requesting Data...3725315705</v>
        <stp/>
        <stp>BDP|16789135355712804245</stp>
        <tr r="H502" s="8"/>
        <tr r="I502" s="8"/>
        <tr r="H250" s="5"/>
      </tp>
      <tp t="s">
        <v>#N/A Requesting Data...4152634622</v>
        <stp/>
        <stp>BDP|13147579619986780353</stp>
        <tr r="H307" s="9"/>
      </tp>
      <tp t="s">
        <v>#N/A N/A</v>
        <stp/>
        <stp>BDP|14543051116406363189</stp>
        <tr r="F97" s="10"/>
      </tp>
      <tp t="s">
        <v>#N/A Requesting Data...4116961562</v>
        <stp/>
        <stp>BDP|11225294481411174868</stp>
        <tr r="I5" s="7"/>
      </tp>
      <tp t="s">
        <v>#N/A N/A</v>
        <stp/>
        <stp>BDP|15186785764814559253</stp>
        <tr r="D98" s="10"/>
      </tp>
      <tp t="s">
        <v>#N/A Requesting Data...4283198783</v>
        <stp/>
        <stp>BDP|16262878391345047098</stp>
        <tr r="H33" s="10"/>
      </tp>
      <tp t="s">
        <v>#N/A N/A</v>
        <stp/>
        <stp>BDP|11926173054456535126</stp>
        <tr r="G445" s="9"/>
      </tp>
      <tp t="s">
        <v>#N/A N/A</v>
        <stp/>
        <stp>BDP|11813834496574321632</stp>
        <tr r="E430" s="8"/>
      </tp>
      <tp t="s">
        <v>#N/A N/A</v>
        <stp/>
        <stp>BDP|10945413259143821044</stp>
        <tr r="G449" s="9"/>
      </tp>
      <tp t="s">
        <v>#N/A N/A</v>
        <stp/>
        <stp>BDP|18364570568380777965</stp>
        <tr r="D6" s="6"/>
      </tp>
      <tp t="s">
        <v>#N/A N/A</v>
        <stp/>
        <stp>BDP|16822033175084458772</stp>
        <tr r="E174" s="10"/>
      </tp>
      <tp t="s">
        <v>#N/A N/A</v>
        <stp/>
        <stp>BDP|11771605852161040182</stp>
        <tr r="G379" s="9"/>
      </tp>
      <tp t="s">
        <v>#N/A N/A</v>
        <stp/>
        <stp>BDP|14813119157464766651</stp>
        <tr r="F496" s="8"/>
      </tp>
      <tp t="s">
        <v>#N/A N/A</v>
        <stp/>
        <stp>BDP|16448259740682863055</stp>
        <tr r="E141" s="10"/>
      </tp>
      <tp t="s">
        <v>#N/A Requesting Data...4132622776</v>
        <stp/>
        <stp>BDP|15752434798822817880</stp>
        <tr r="I71" s="9"/>
      </tp>
      <tp t="s">
        <v>#N/A Requesting Data...3863373066</v>
        <stp/>
        <stp>BDP|15825170554753398042</stp>
        <tr r="H99" s="9"/>
      </tp>
      <tp t="s">
        <v>#N/A N/A</v>
        <stp/>
        <stp>BDP|11380191420904571439</stp>
        <tr r="F518" s="9"/>
      </tp>
      <tp t="s">
        <v>#N/A Requesting Data...3719362084</v>
        <stp/>
        <stp>BDP|14550759202208778994</stp>
        <tr r="H443" s="9"/>
      </tp>
      <tp t="s">
        <v>#N/A Requesting Data...3842917806</v>
        <stp/>
        <stp>BDP|10000439937140820508</stp>
        <tr r="G131" s="10"/>
      </tp>
      <tp t="s">
        <v>#N/A N/A</v>
        <stp/>
        <stp>BDP|17324530129507655530</stp>
        <tr r="C8" s="10"/>
      </tp>
      <tp t="s">
        <v>#N/A N/A</v>
        <stp/>
        <stp>BDP|10930366412076758661</stp>
        <tr r="E202" s="5"/>
      </tp>
      <tp t="s">
        <v>#N/A N/A</v>
        <stp/>
        <stp>BDP|14492344787874827936</stp>
        <tr r="E527" s="9"/>
      </tp>
      <tp t="s">
        <v>#N/A N/A</v>
        <stp/>
        <stp>BDP|13854340138828046989</stp>
        <tr r="E31" s="8"/>
        <tr r="E114" s="5"/>
      </tp>
      <tp t="s">
        <v>#N/A N/A</v>
        <stp/>
        <stp>BDP|11073560764015824563</stp>
        <tr r="D192" s="9"/>
      </tp>
      <tp t="s">
        <v>#N/A Requesting Data...3738929755</v>
        <stp/>
        <stp>BDP|16516028422645804319</stp>
        <tr r="I312" s="9"/>
      </tp>
      <tp t="s">
        <v>#N/A N/A</v>
        <stp/>
        <stp>BDP|10908642022512625450</stp>
        <tr r="C18" s="7"/>
      </tp>
      <tp t="s">
        <v>#N/A N/A</v>
        <stp/>
        <stp>BDP|15900527305255172709</stp>
        <tr r="E141" s="8"/>
      </tp>
      <tp t="s">
        <v>#N/A N/A</v>
        <stp/>
        <stp>BDP|18237697356311381814</stp>
        <tr r="E274" s="8"/>
      </tp>
      <tp t="s">
        <v>#N/A Requesting Data...4068596828</v>
        <stp/>
        <stp>BDP|17600706249813805585</stp>
        <tr r="I324" s="5"/>
      </tp>
      <tp t="s">
        <v>#N/A N/A</v>
        <stp/>
        <stp>BDP|18271850850956829102</stp>
        <tr r="G522" s="9"/>
      </tp>
      <tp t="s">
        <v>#N/A N/A</v>
        <stp/>
        <stp>BDP|12964599735875221388</stp>
        <tr r="F366" s="5"/>
      </tp>
      <tp t="s">
        <v>#N/A N/A</v>
        <stp/>
        <stp>BDP|17629335363775129581</stp>
        <tr r="F552" s="9"/>
      </tp>
      <tp t="s">
        <v>#N/A N/A</v>
        <stp/>
        <stp>BDP|10910142910191420363</stp>
        <tr r="D350" s="9"/>
      </tp>
      <tp t="s">
        <v>#N/A Requesting Data...3764892459</v>
        <stp/>
        <stp>BDP|10829542173327427740</stp>
        <tr r="I356" s="9"/>
      </tp>
      <tp t="s">
        <v>#N/A Requesting Data...4010032202</v>
        <stp/>
        <stp>BDP|17442784505132251043</stp>
        <tr r="I194" s="9"/>
      </tp>
      <tp t="s">
        <v>#N/A Requesting Data...4140596394</v>
        <stp/>
        <stp>BDP|10693989238750853815</stp>
        <tr r="I382" s="9"/>
      </tp>
      <tp t="s">
        <v>#N/A N/A</v>
        <stp/>
        <stp>BDP|12689550715712889610</stp>
        <tr r="F118" s="10"/>
      </tp>
      <tp t="s">
        <v>#N/A Requesting Data...4281208085</v>
        <stp/>
        <stp>BDP|12927191723711953256</stp>
        <tr r="I203" s="5"/>
      </tp>
      <tp t="s">
        <v>#N/A N/A</v>
        <stp/>
        <stp>BDP|14127130217603241585</stp>
        <tr r="D290" s="5"/>
        <tr r="D43" s="9"/>
      </tp>
      <tp t="s">
        <v>#N/A Requesting Data...4157783700</v>
        <stp/>
        <stp>BDP|13941217437332403244</stp>
        <tr r="H30" s="8"/>
        <tr r="I30" s="8"/>
      </tp>
      <tp t="s">
        <v>#N/A N/A</v>
        <stp/>
        <stp>BDP|14964723127935683650</stp>
        <tr r="E126" s="5"/>
      </tp>
      <tp t="s">
        <v>#N/A N/A</v>
        <stp/>
        <stp>BDP|14060671450416923315</stp>
        <tr r="F563" s="9"/>
      </tp>
      <tp t="s">
        <v>#N/A N/A</v>
        <stp/>
        <stp>BDP|14234490025500469049</stp>
        <tr r="F425" s="8"/>
      </tp>
      <tp t="s">
        <v>#N/A Requesting Data...4115104558</v>
        <stp/>
        <stp>BDP|14097484623066138647</stp>
        <tr r="G107" s="10"/>
      </tp>
      <tp t="s">
        <v>#N/A N/A</v>
        <stp/>
        <stp>BDP|14529018450901886222</stp>
        <tr r="E258" s="9"/>
      </tp>
      <tp t="s">
        <v>#N/A Requesting Data...4230493098</v>
        <stp/>
        <stp>BDP|16292561155046714281</stp>
        <tr r="H436" s="8"/>
        <tr r="I436" s="8"/>
      </tp>
      <tp t="s">
        <v>#N/A Requesting Data...3967781671</v>
        <stp/>
        <stp>BDP|12854099039700064362</stp>
        <tr r="H78" s="10"/>
      </tp>
      <tp t="s">
        <v>#N/A Requesting Data...3820209986</v>
        <stp/>
        <stp>BDP|10997774042307078624</stp>
        <tr r="G179" s="10"/>
      </tp>
      <tp t="s">
        <v>#N/A N/A</v>
        <stp/>
        <stp>BDP|16481596272442224435</stp>
        <tr r="E104" s="10"/>
      </tp>
      <tp t="s">
        <v>#N/A N/A</v>
        <stp/>
        <stp>BDP|11121541692956052993</stp>
        <tr r="D363" s="5"/>
      </tp>
      <tp t="s">
        <v>#N/A N/A</v>
        <stp/>
        <stp>BDP|12792714107441631699</stp>
        <tr r="G97" s="9"/>
      </tp>
      <tp t="s">
        <v>#N/A N/A</v>
        <stp/>
        <stp>BDP|17410012069547677442</stp>
        <tr r="C4" s="10"/>
      </tp>
      <tp t="s">
        <v>#N/A Requesting Data...4253364755</v>
        <stp/>
        <stp>BDP|13389653181296933909</stp>
        <tr r="I87" s="5"/>
        <tr r="I250" s="9"/>
      </tp>
      <tp t="s">
        <v>#N/A N/A</v>
        <stp/>
        <stp>BDP|15705755670293807446</stp>
        <tr r="F481" s="9"/>
      </tp>
      <tp t="s">
        <v>#N/A N/A</v>
        <stp/>
        <stp>BDP|15467882582405236222</stp>
        <tr r="E53" s="5"/>
        <tr r="E314" s="9"/>
      </tp>
      <tp t="s">
        <v>#N/A Requesting Data...4284372621</v>
        <stp/>
        <stp>BDP|13823851345079400422</stp>
        <tr r="I86" s="5"/>
      </tp>
      <tp t="s">
        <v>#N/A N/A</v>
        <stp/>
        <stp>BDP|18056577489763770477</stp>
        <tr r="E237" s="8"/>
        <tr r="E344" s="5"/>
      </tp>
      <tp t="s">
        <v>#N/A N/A</v>
        <stp/>
        <stp>BDP|12981475343974390409</stp>
        <tr r="D275" s="5"/>
      </tp>
      <tp t="s">
        <v>#N/A Requesting Data...4022171769</v>
        <stp/>
        <stp>BDP|12984846680975120521</stp>
        <tr r="I188" s="9"/>
      </tp>
      <tp t="s">
        <v>#N/A N/A</v>
        <stp/>
        <stp>BDP|17762084534011450713</stp>
        <tr r="F44" s="8"/>
      </tp>
      <tp t="s">
        <v>#N/A N/A</v>
        <stp/>
        <stp>BDP|16271773600601817237</stp>
        <tr r="D273" s="5"/>
        <tr r="D42" s="9"/>
      </tp>
      <tp t="s">
        <v>#N/A Requesting Data...4258935634</v>
        <stp/>
        <stp>BDP|16112079680959090573</stp>
        <tr r="H49" s="10"/>
      </tp>
      <tp t="s">
        <v>#N/A Requesting Data...3911222059</v>
        <stp/>
        <stp>BDP|14095114022923760658</stp>
        <tr r="I473" s="9"/>
      </tp>
      <tp t="s">
        <v>#N/A N/A</v>
        <stp/>
        <stp>BDP|18420372419149922129</stp>
        <tr r="E263" s="8"/>
      </tp>
      <tp t="s">
        <v>#N/A N/A</v>
        <stp/>
        <stp>BDP|14082832685253660516</stp>
        <tr r="F128" s="9"/>
      </tp>
      <tp t="s">
        <v>#N/A N/A</v>
        <stp/>
        <stp>BDP|13133139320621188329</stp>
        <tr r="E423" s="9"/>
      </tp>
      <tp t="s">
        <v>#N/A N/A</v>
        <stp/>
        <stp>BDP|10412098369897646339</stp>
        <tr r="E66" s="9"/>
      </tp>
      <tp t="s">
        <v>#N/A Requesting Data...3954627112</v>
        <stp/>
        <stp>BDP|12817425855906661787</stp>
        <tr r="I355" s="9"/>
      </tp>
      <tp t="s">
        <v>#N/A N/A</v>
        <stp/>
        <stp>BDP|10545628695115580869</stp>
        <tr r="G67" s="8"/>
      </tp>
      <tp t="s">
        <v>#N/A Requesting Data...3968338823</v>
        <stp/>
        <stp>BDP|10427695155597180689</stp>
        <tr r="G47" s="10"/>
      </tp>
      <tp t="s">
        <v>#N/A N/A</v>
        <stp/>
        <stp>BDP|11475291328790500312</stp>
        <tr r="D5" s="9"/>
      </tp>
      <tp t="s">
        <v>#N/A N/A</v>
        <stp/>
        <stp>BDP|17767252920791570467</stp>
        <tr r="G274" s="5"/>
      </tp>
      <tp t="s">
        <v>#N/A N/A</v>
        <stp/>
        <stp>BDP|18178658594993119605</stp>
        <tr r="E385" s="8"/>
      </tp>
      <tp t="s">
        <v>#N/A N/A</v>
        <stp/>
        <stp>BDP|15005375724814358218</stp>
        <tr r="G243" s="5"/>
      </tp>
      <tp t="s">
        <v>#N/A N/A</v>
        <stp/>
        <stp>BDP|15504803841572541902</stp>
        <tr r="E7" s="5"/>
      </tp>
      <tp t="s">
        <v>#N/A N/A</v>
        <stp/>
        <stp>BDP|15361147751044657713</stp>
        <tr r="D554" s="9"/>
      </tp>
      <tp t="s">
        <v>#N/A N/A</v>
        <stp/>
        <stp>BDP|17299149872644506701</stp>
        <tr r="F30" s="10"/>
      </tp>
      <tp t="s">
        <v>#N/A N/A</v>
        <stp/>
        <stp>BDP|15732374100281220531</stp>
        <tr r="F151" s="8"/>
      </tp>
      <tp t="s">
        <v>#N/A Requesting Data...4164107357</v>
        <stp/>
        <stp>BDP|17147435234861776308</stp>
        <tr r="G137" s="10"/>
      </tp>
      <tp t="s">
        <v>#N/A N/A</v>
        <stp/>
        <stp>BDP|14678189047985190698</stp>
        <tr r="G213" s="8"/>
      </tp>
      <tp t="s">
        <v>#N/A N/A</v>
        <stp/>
        <stp>BDP|10838658740857444783</stp>
        <tr r="F85" s="5"/>
      </tp>
      <tp t="s">
        <v>#N/A N/A</v>
        <stp/>
        <stp>BDP|18242899773092122794</stp>
        <tr r="E275" s="9"/>
      </tp>
      <tp t="s">
        <v>#N/A N/A</v>
        <stp/>
        <stp>BDP|16344043914135095036</stp>
        <tr r="D456" s="9"/>
      </tp>
      <tp t="s">
        <v>#N/A N/A</v>
        <stp/>
        <stp>BDP|18298827963847780346</stp>
        <tr r="D587" s="9"/>
      </tp>
      <tp t="s">
        <v>#N/A N/A</v>
        <stp/>
        <stp>BDP|10828629107406849253</stp>
        <tr r="D157" s="9"/>
      </tp>
      <tp t="s">
        <v>#N/A N/A</v>
        <stp/>
        <stp>BDP|17085731070263169623</stp>
        <tr r="F5" s="8"/>
        <tr r="F310" s="5"/>
      </tp>
      <tp t="s">
        <v>#N/A N/A</v>
        <stp/>
        <stp>BDP|11401143249051157788</stp>
        <tr r="D280" s="9"/>
      </tp>
      <tp t="s">
        <v>#N/A N/A</v>
        <stp/>
        <stp>BDP|11557878954018605601</stp>
        <tr r="E525" s="9"/>
      </tp>
      <tp t="s">
        <v>#N/A N/A</v>
        <stp/>
        <stp>BDP|14282560427852744348</stp>
        <tr r="C102" s="10"/>
      </tp>
      <tp t="s">
        <v>#N/A N/A</v>
        <stp/>
        <stp>BDP|15767279121374557345</stp>
        <tr r="D139" s="9"/>
      </tp>
      <tp t="s">
        <v>#N/A N/A</v>
        <stp/>
        <stp>BDP|10277273996439000033</stp>
        <tr r="C179" s="10"/>
      </tp>
      <tp t="s">
        <v>#N/A N/A</v>
        <stp/>
        <stp>BDP|16593713832750087066</stp>
        <tr r="E312" s="5"/>
      </tp>
      <tp t="s">
        <v>#N/A N/A</v>
        <stp/>
        <stp>BDP|13727351182168671267</stp>
        <tr r="D157" s="8"/>
      </tp>
      <tp t="s">
        <v>#N/A Requesting Data...3861946156</v>
        <stp/>
        <stp>BDP|13487041261636296134</stp>
        <tr r="I12" s="5"/>
      </tp>
      <tp t="s">
        <v>#N/A Requesting Data...4082850880</v>
        <stp/>
        <stp>BDP|14000720470211433760</stp>
        <tr r="I376" s="9"/>
      </tp>
      <tp t="s">
        <v>#N/A N/A</v>
        <stp/>
        <stp>BDP|14162575166262418740</stp>
        <tr r="G289" s="9"/>
      </tp>
      <tp t="s">
        <v>#N/A N/A</v>
        <stp/>
        <stp>BDP|14564407449303839541</stp>
        <tr r="D33" s="5"/>
        <tr r="D89" s="9"/>
      </tp>
      <tp t="s">
        <v>#N/A N/A</v>
        <stp/>
        <stp>BDP|15732869915608759639</stp>
        <tr r="D316" s="8"/>
      </tp>
      <tp t="s">
        <v>#N/A Requesting Data...4204920879</v>
        <stp/>
        <stp>BDP|10592305692939641116</stp>
        <tr r="H116" s="9"/>
      </tp>
      <tp t="s">
        <v>#N/A N/A</v>
        <stp/>
        <stp>BDP|15734011638355802167</stp>
        <tr r="F92" s="10"/>
      </tp>
      <tp t="s">
        <v>#N/A N/A</v>
        <stp/>
        <stp>BDP|13536712676427402663</stp>
        <tr r="F224" s="9"/>
      </tp>
      <tp t="s">
        <v>#N/A Requesting Data...4271804341</v>
        <stp/>
        <stp>BDP|15614220656744734451</stp>
        <tr r="I31" s="5"/>
      </tp>
      <tp t="s">
        <v>#N/A N/A</v>
        <stp/>
        <stp>BDP|13838819292243919312</stp>
        <tr r="D17" s="10"/>
      </tp>
      <tp t="s">
        <v>#N/A N/A</v>
        <stp/>
        <stp>BDP|16364124904126036369</stp>
        <tr r="E99" s="8"/>
      </tp>
      <tp t="s">
        <v>#N/A Requesting Data...4170942712</v>
        <stp/>
        <stp>BDP|17787835589114668183</stp>
        <tr r="H382" s="9"/>
      </tp>
      <tp t="s">
        <v>#N/A N/A</v>
        <stp/>
        <stp>BDP|14984308599654660859</stp>
        <tr r="E506" s="9"/>
      </tp>
      <tp t="s">
        <v>#N/A Requesting Data...3852179452</v>
        <stp/>
        <stp>BDP|14281557421140627134</stp>
        <tr r="H583" s="9"/>
      </tp>
      <tp t="s">
        <v>#N/A N/A</v>
        <stp/>
        <stp>BDP|15484055732645755176</stp>
        <tr r="D379" s="8"/>
      </tp>
      <tp t="s">
        <v>#N/A N/A</v>
        <stp/>
        <stp>BDP|11232559468286560691</stp>
        <tr r="E88" s="8"/>
      </tp>
      <tp t="s">
        <v>#N/A N/A</v>
        <stp/>
        <stp>BDP|11196966292482225146</stp>
        <tr r="G242" s="8"/>
        <tr r="G352" s="5"/>
      </tp>
      <tp t="s">
        <v>#N/A N/A</v>
        <stp/>
        <stp>BDP|10085114535820438039</stp>
        <tr r="C178" s="10"/>
      </tp>
      <tp t="s">
        <v>#N/A N/A</v>
        <stp/>
        <stp>BDP|14642071320860323411</stp>
        <tr r="G191" s="9"/>
      </tp>
      <tp t="s">
        <v>#N/A Requesting Data...3932330573</v>
        <stp/>
        <stp>BDP|13295554657672742341</stp>
        <tr r="I341" s="9"/>
      </tp>
      <tp t="s">
        <v>#N/A N/A</v>
        <stp/>
        <stp>BDP|16822948020348776783</stp>
        <tr r="G67" s="5"/>
      </tp>
      <tp t="s">
        <v>#N/A N/A</v>
        <stp/>
        <stp>BDP|13012401441590715158</stp>
        <tr r="F115" s="9"/>
      </tp>
      <tp t="s">
        <v>#N/A N/A</v>
        <stp/>
        <stp>BDP|17859675256565229384</stp>
        <tr r="D473" s="9"/>
      </tp>
      <tp t="s">
        <v>#N/A N/A</v>
        <stp/>
        <stp>BDP|12615547774374472610</stp>
        <tr r="E294" s="5"/>
        <tr r="E235" s="9"/>
      </tp>
      <tp t="s">
        <v>#N/A Requesting Data...4120766849</v>
        <stp/>
        <stp>BDP|15456909581842149471</stp>
        <tr r="H174" s="8"/>
        <tr r="I174" s="8"/>
        <tr r="H133" s="5"/>
      </tp>
      <tp t="s">
        <v>#N/A N/A</v>
        <stp/>
        <stp>BDP|11544627570681463302</stp>
        <tr r="D167" s="8"/>
      </tp>
      <tp t="s">
        <v>#N/A Requesting Data...4183597903</v>
        <stp/>
        <stp>BDP|14563231340732636232</stp>
        <tr r="H43" s="5"/>
      </tp>
      <tp t="s">
        <v>#N/A N/A</v>
        <stp/>
        <stp>BDP|12479642222144625076</stp>
        <tr r="E509" s="9"/>
      </tp>
      <tp t="s">
        <v>#N/A N/A</v>
        <stp/>
        <stp>BDP|16162057741712275241</stp>
        <tr r="F9" s="8"/>
        <tr r="F188" s="5"/>
      </tp>
      <tp t="s">
        <v>#N/A N/A</v>
        <stp/>
        <stp>BDP|12453711645526400576</stp>
        <tr r="E210" s="9"/>
      </tp>
      <tp t="s">
        <v>#N/A Requesting Data...3907153811</v>
        <stp/>
        <stp>BDP|12606794476614203485</stp>
        <tr r="H71" s="10"/>
      </tp>
      <tp t="s">
        <v>#N/A N/A</v>
        <stp/>
        <stp>BDP|14770105818153816544</stp>
        <tr r="D108" s="8"/>
      </tp>
      <tp t="s">
        <v>#N/A N/A</v>
        <stp/>
        <stp>BDP|17867417317056524685</stp>
        <tr r="E334" s="8"/>
        <tr r="E282" s="5"/>
      </tp>
      <tp t="s">
        <v>#N/A N/A</v>
        <stp/>
        <stp>BDP|14157823590251249624</stp>
        <tr r="G50" s="9"/>
      </tp>
      <tp t="s">
        <v>#N/A Requesting Data...4249550111</v>
        <stp/>
        <stp>BDP|16872934573343811935</stp>
        <tr r="H2" s="10"/>
      </tp>
      <tp t="s">
        <v>#N/A Requesting Data...3802873316</v>
        <stp/>
        <stp>BDP|14028157610392595424</stp>
        <tr r="H202" s="5"/>
      </tp>
      <tp t="s">
        <v>#N/A N/A</v>
        <stp/>
        <stp>BDP|13187630304770567713</stp>
        <tr r="E165" s="8"/>
      </tp>
      <tp t="s">
        <v>#N/A N/A</v>
        <stp/>
        <stp>BDP|13195377524948799877</stp>
        <tr r="E206" s="5"/>
      </tp>
      <tp t="s">
        <v>#N/A N/A</v>
        <stp/>
        <stp>BDP|14311567116553528148</stp>
        <tr r="F486" s="8"/>
      </tp>
      <tp t="s">
        <v>#N/A N/A</v>
        <stp/>
        <stp>BDP|10054575733907098369</stp>
        <tr r="E585" s="9"/>
      </tp>
      <tp t="s">
        <v>#N/A N/A</v>
        <stp/>
        <stp>BDP|11688594374560196188</stp>
        <tr r="G438" s="8"/>
        <tr r="G278" s="5"/>
      </tp>
      <tp t="s">
        <v>#N/A N/A</v>
        <stp/>
        <stp>BDP|17246169436094230321</stp>
        <tr r="F17" s="10"/>
      </tp>
      <tp t="s">
        <v>#N/A Requesting Data...3805268531</v>
        <stp/>
        <stp>BDP|12043024270866523154</stp>
        <tr r="H364" s="9"/>
      </tp>
      <tp t="s">
        <v>#N/A Requesting Data...4144628599</v>
        <stp/>
        <stp>BDP|14367477465103664758</stp>
        <tr r="I167" s="9"/>
      </tp>
      <tp t="s">
        <v>#N/A Requesting Data...3913273251</v>
        <stp/>
        <stp>BDP|12300850356249082427</stp>
        <tr r="I365" s="5"/>
      </tp>
      <tp t="s">
        <v>#N/A N/A</v>
        <stp/>
        <stp>BDP|16681979990621263512</stp>
        <tr r="F594" s="9"/>
      </tp>
      <tp t="s">
        <v>#N/A N/A</v>
        <stp/>
        <stp>BDP|10135149624514792545</stp>
        <tr r="E424" s="8"/>
      </tp>
      <tp t="s">
        <v>#N/A N/A</v>
        <stp/>
        <stp>BDP|16688302326327133238</stp>
        <tr r="D113" s="10"/>
      </tp>
      <tp t="s">
        <v>#N/A N/A</v>
        <stp/>
        <stp>BDP|11250589561636883613</stp>
        <tr r="F298" s="9"/>
      </tp>
      <tp t="s">
        <v>#N/A Requesting Data...4166016168</v>
        <stp/>
        <stp>BDP|17648065342118147913</stp>
        <tr r="H356" s="9"/>
      </tp>
      <tp t="s">
        <v>#N/A Requesting Data...4043364802</v>
        <stp/>
        <stp>BDP|11892740318625288040</stp>
        <tr r="H26" s="9"/>
      </tp>
      <tp t="s">
        <v>#N/A Requesting Data...3906155021</v>
        <stp/>
        <stp>BDP|10995363417985804525</stp>
        <tr r="I94" s="9"/>
      </tp>
      <tp t="s">
        <v>#N/A Requesting Data...3877837452</v>
        <stp/>
        <stp>BDP|16568079142805509571</stp>
        <tr r="H547" s="9"/>
      </tp>
      <tp t="s">
        <v>#N/A N/A</v>
        <stp/>
        <stp>BDP|11452000611741098301</stp>
        <tr r="G235" s="8"/>
        <tr r="G281" s="5"/>
      </tp>
      <tp t="s">
        <v>#N/A N/A</v>
        <stp/>
        <stp>BDP|18412568064811783843</stp>
        <tr r="D122" s="8"/>
      </tp>
      <tp t="s">
        <v>#N/A N/A</v>
        <stp/>
        <stp>BDP|13200138611654000556</stp>
        <tr r="D387" s="8"/>
      </tp>
      <tp t="s">
        <v>#N/A N/A</v>
        <stp/>
        <stp>BDP|15581672323454718730</stp>
        <tr r="F24" s="9"/>
      </tp>
      <tp t="s">
        <v>#N/A Requesting Data...4190042928</v>
        <stp/>
        <stp>BDP|12570568349327813672</stp>
        <tr r="H362" s="5"/>
      </tp>
      <tp t="s">
        <v>#N/A N/A</v>
        <stp/>
        <stp>BDP|18399753667978695324</stp>
        <tr r="G425" s="9"/>
      </tp>
      <tp t="s">
        <v>#N/A N/A</v>
        <stp/>
        <stp>BDP|11838530807944970203</stp>
        <tr r="E544" s="9"/>
      </tp>
      <tp t="s">
        <v>#N/A N/A</v>
        <stp/>
        <stp>BDP|10501718052498226813</stp>
        <tr r="C180" s="10"/>
      </tp>
      <tp t="s">
        <v>#N/A N/A</v>
        <stp/>
        <stp>BDP|13327018961785708210</stp>
        <tr r="E17" s="10"/>
      </tp>
      <tp t="s">
        <v>#N/A N/A</v>
        <stp/>
        <stp>BDP|14402161857517698560</stp>
        <tr r="G153" s="9"/>
      </tp>
      <tp t="s">
        <v>#N/A Requesting Data...3989689434</v>
        <stp/>
        <stp>BDP|15535637144067398241</stp>
        <tr r="H425" s="8"/>
        <tr r="I425" s="8"/>
      </tp>
      <tp t="s">
        <v>#N/A N/A</v>
        <stp/>
        <stp>BDP|13349655749532350192</stp>
        <tr r="E362" s="9"/>
      </tp>
      <tp t="s">
        <v>#N/A N/A</v>
        <stp/>
        <stp>BDP|15287115337563692673</stp>
        <tr r="F444" s="8"/>
        <tr r="F272" s="5"/>
      </tp>
      <tp t="s">
        <v>#N/A Requesting Data...4256950653</v>
        <stp/>
        <stp>BDP|10033884338689728022</stp>
        <tr r="H70" s="10"/>
      </tp>
      <tp t="s">
        <v>#N/A N/A</v>
        <stp/>
        <stp>BDP|11000307022423139160</stp>
        <tr r="F505" s="9"/>
      </tp>
      <tp t="s">
        <v>#N/A N/A</v>
        <stp/>
        <stp>BDP|15432314634775367276</stp>
        <tr r="D240" s="5"/>
      </tp>
      <tp t="s">
        <v>#N/A Requesting Data...4101143496</v>
        <stp/>
        <stp>BDP|15308626044906115319</stp>
        <tr r="G5" s="6"/>
      </tp>
      <tp t="s">
        <v>#N/A N/A</v>
        <stp/>
        <stp>BDP|10963716829460031740</stp>
        <tr r="F139" s="9"/>
      </tp>
      <tp t="s">
        <v>#N/A N/A</v>
        <stp/>
        <stp>BDP|13627953791652730303</stp>
        <tr r="G197" s="8"/>
      </tp>
      <tp t="s">
        <v>#N/A N/A</v>
        <stp/>
        <stp>BDP|14528987488465467241</stp>
        <tr r="D312" s="5"/>
      </tp>
      <tp t="s">
        <v>#N/A N/A</v>
        <stp/>
        <stp>BDP|17406505971521421644</stp>
        <tr r="D274" s="9"/>
      </tp>
      <tp t="s">
        <v>#N/A Requesting Data...4077373241</v>
        <stp/>
        <stp>BDP|17245410302590057142</stp>
        <tr r="H40" s="9"/>
      </tp>
      <tp t="s">
        <v>#N/A N/A</v>
        <stp/>
        <stp>BDP|10288409982336601834</stp>
        <tr r="C13" s="12"/>
      </tp>
      <tp t="s">
        <v>#N/A N/A</v>
        <stp/>
        <stp>BDP|15487179900075311355</stp>
        <tr r="C5" s="6"/>
      </tp>
      <tp t="s">
        <v>#N/A N/A</v>
        <stp/>
        <stp>BDP|11363835432730548824</stp>
        <tr r="E280" s="9"/>
      </tp>
      <tp t="s">
        <v>#N/A Requesting Data...4269571291</v>
        <stp/>
        <stp>BDP|12375104848096962371</stp>
        <tr r="H228" s="5"/>
      </tp>
      <tp t="s">
        <v>#N/A N/A</v>
        <stp/>
        <stp>BDP|12784459967963035110</stp>
        <tr r="F48" s="10"/>
      </tp>
      <tp t="s">
        <v>#N/A Requesting Data...4229644080</v>
        <stp/>
        <stp>BDP|15765216941812797348</stp>
        <tr r="H397" s="9"/>
        <tr r="H223" s="5"/>
      </tp>
      <tp t="s">
        <v>#N/A Requesting Data...3935801218</v>
        <stp/>
        <stp>BDP|17787616740917675049</stp>
        <tr r="H159" s="8"/>
        <tr r="I159" s="8"/>
      </tp>
      <tp t="s">
        <v>#N/A N/A</v>
        <stp/>
        <stp>BDP|12372707167153487240</stp>
        <tr r="D416" s="8"/>
      </tp>
      <tp t="s">
        <v>#N/A N/A</v>
        <stp/>
        <stp>BDP|15036524172137699227</stp>
        <tr r="F190" s="5"/>
      </tp>
      <tp t="s">
        <v>#N/A Requesting Data...3856906306</v>
        <stp/>
        <stp>BDP|15325446522182994384</stp>
        <tr r="I349" s="5"/>
      </tp>
      <tp t="s">
        <v>#N/A Requesting Data...4257173831</v>
        <stp/>
        <stp>BDP|14101661425430498224</stp>
        <tr r="H542" s="9"/>
      </tp>
      <tp t="s">
        <v>#N/A N/A</v>
        <stp/>
        <stp>BDP|13314623925851841486</stp>
        <tr r="F274" s="5"/>
      </tp>
      <tp t="s">
        <v>#N/A N/A</v>
        <stp/>
        <stp>BDP|17286541345276579224</stp>
        <tr r="D63" s="5"/>
      </tp>
      <tp t="s">
        <v>#N/A Requesting Data...4163222243</v>
        <stp/>
        <stp>BDP|15151231525886143126</stp>
        <tr r="H380" s="9"/>
      </tp>
      <tp t="s">
        <v>#N/A N/A</v>
        <stp/>
        <stp>BDP|15040019853296505431</stp>
        <tr r="D56" s="8"/>
      </tp>
      <tp t="s">
        <v>#N/A N/A</v>
        <stp/>
        <stp>BDP|11876369241562321687</stp>
        <tr r="F244" s="9"/>
      </tp>
      <tp t="s">
        <v>#N/A N/A</v>
        <stp/>
        <stp>BDP|16988268869751788152</stp>
        <tr r="F435" s="8"/>
      </tp>
      <tp t="s">
        <v>#N/A N/A</v>
        <stp/>
        <stp>BDP|16090200750507148455</stp>
        <tr r="E287" s="8"/>
      </tp>
      <tp t="s">
        <v>#N/A N/A</v>
        <stp/>
        <stp>BDP|17844108958098616920</stp>
        <tr r="E99" s="9"/>
      </tp>
      <tp t="s">
        <v>#N/A N/A</v>
        <stp/>
        <stp>BDP|11223300918417612684</stp>
        <tr r="E101" s="9"/>
      </tp>
      <tp t="s">
        <v>#N/A Requesting Data...4143979460</v>
        <stp/>
        <stp>BDP|12583012008878018881</stp>
        <tr r="H96" s="10"/>
      </tp>
      <tp t="s">
        <v>#N/A Requesting Data...3892427997</v>
        <stp/>
        <stp>BDP|16000664523611380128</stp>
        <tr r="I266" s="9"/>
      </tp>
      <tp t="s">
        <v>#N/A N/A</v>
        <stp/>
        <stp>BDP|12101541964195082659</stp>
        <tr r="G91" s="9"/>
      </tp>
      <tp t="s">
        <v>#N/A N/A</v>
        <stp/>
        <stp>BDP|16895817182650682490</stp>
        <tr r="G561" s="9"/>
      </tp>
      <tp t="s">
        <v>#N/A N/A</v>
        <stp/>
        <stp>BDP|11542626755090275042</stp>
        <tr r="G17" s="9"/>
      </tp>
      <tp t="s">
        <v>#N/A N/A</v>
        <stp/>
        <stp>BDP|11832940493940950328</stp>
        <tr r="E414" s="9"/>
        <tr r="E313" s="5"/>
      </tp>
      <tp t="s">
        <v>#N/A N/A</v>
        <stp/>
        <stp>BDP|14936059048705539758</stp>
        <tr r="F283" s="5"/>
      </tp>
      <tp t="s">
        <v>#N/A N/A</v>
        <stp/>
        <stp>BDP|12856737970764872477</stp>
        <tr r="D353" s="8"/>
        <tr r="D54" s="5"/>
      </tp>
      <tp t="s">
        <v>#N/A Requesting Data...4260434856</v>
        <stp/>
        <stp>BDP|13397726973164431529</stp>
        <tr r="I345" s="5"/>
        <tr r="I73" s="9"/>
      </tp>
      <tp t="s">
        <v>#N/A Requesting Data...3934822557</v>
        <stp/>
        <stp>BDP|17597268124281346403</stp>
        <tr r="I277" s="9"/>
      </tp>
      <tp t="s">
        <v>#N/A N/A</v>
        <stp/>
        <stp>BDP|18155370126488327377</stp>
        <tr r="D277" s="9"/>
      </tp>
      <tp t="s">
        <v>#N/A Requesting Data...4016791356</v>
        <stp/>
        <stp>BDP|16195358374888133861</stp>
        <tr r="H133" s="8"/>
        <tr r="I133" s="8"/>
      </tp>
      <tp t="s">
        <v>#N/A N/A</v>
        <stp/>
        <stp>BDP|17898146596629563484</stp>
        <tr r="E339" s="8"/>
      </tp>
      <tp t="s">
        <v>#N/A N/A</v>
        <stp/>
        <stp>BDP|16754521376802641423</stp>
        <tr r="G27" s="5"/>
        <tr r="G223" s="9"/>
      </tp>
      <tp t="s">
        <v>#N/A Requesting Data...3896714374</v>
        <stp/>
        <stp>BDP|15694209556168034879</stp>
        <tr r="I505" s="9"/>
      </tp>
      <tp t="s">
        <v>#N/A N/A</v>
        <stp/>
        <stp>BDP|10937637065810968210</stp>
        <tr r="G28" s="8"/>
        <tr r="G309" s="5"/>
      </tp>
      <tp t="s">
        <v>#N/A N/A</v>
        <stp/>
        <stp>BDP|14221454051592400559</stp>
        <tr r="E428" s="8"/>
      </tp>
      <tp t="s">
        <v>#N/A N/A</v>
        <stp/>
        <stp>BDP|10100550616755789325</stp>
        <tr r="D27" s="10"/>
      </tp>
      <tp t="s">
        <v>#N/A N/A</v>
        <stp/>
        <stp>BDP|10461996057806850857</stp>
        <tr r="G556" s="9"/>
      </tp>
      <tp t="s">
        <v>#N/A N/A</v>
        <stp/>
        <stp>BDP|15964835536918236490</stp>
        <tr r="D169" s="10"/>
      </tp>
      <tp t="s">
        <v>#N/A N/A</v>
        <stp/>
        <stp>BDP|14866111502771885640</stp>
        <tr r="E491" s="8"/>
      </tp>
      <tp t="s">
        <v>#N/A N/A</v>
        <stp/>
        <stp>BDP|16692923703549410446</stp>
        <tr r="G564" s="9"/>
      </tp>
      <tp t="s">
        <v>#N/A Requesting Data...3938995378</v>
        <stp/>
        <stp>BDP|16515418613296219722</stp>
        <tr r="I315" s="5"/>
        <tr r="I424" s="9"/>
      </tp>
      <tp t="s">
        <v>#N/A N/A</v>
        <stp/>
        <stp>BDP|15428480488763525868</stp>
        <tr r="G415" s="9"/>
      </tp>
      <tp t="s">
        <v>#N/A N/A</v>
        <stp/>
        <stp>BDP|11972051863796188396</stp>
        <tr r="F10" s="5"/>
      </tp>
      <tp t="s">
        <v>#N/A N/A</v>
        <stp/>
        <stp>BDP|11410512438157288284</stp>
        <tr r="D4" s="8"/>
      </tp>
      <tp t="s">
        <v>#N/A N/A</v>
        <stp/>
        <stp>BDP|16099601755136524175</stp>
        <tr r="E56" s="5"/>
      </tp>
      <tp t="s">
        <v>#N/A Requesting Data...4092929340</v>
        <stp/>
        <stp>BDP|13796476827673742473</stp>
        <tr r="I191" s="9"/>
      </tp>
      <tp t="s">
        <v>#N/A N/A</v>
        <stp/>
        <stp>BDP|11209018124711545056</stp>
        <tr r="E434" s="8"/>
      </tp>
      <tp t="s">
        <v>#N/A N/A</v>
        <stp/>
        <stp>BDP|15596207125831289652</stp>
        <tr r="C2" s="6"/>
      </tp>
      <tp t="s">
        <v>#N/A N/A</v>
        <stp/>
        <stp>BDP|17638421982518949180</stp>
        <tr r="E333" s="5"/>
      </tp>
      <tp t="s">
        <v>#N/A Requesting Data...4082767822</v>
        <stp/>
        <stp>BDP|14599850711227489821</stp>
        <tr r="I370" s="5"/>
      </tp>
      <tp t="s">
        <v>#N/A N/A</v>
        <stp/>
        <stp>BDP|12174638051610721339</stp>
        <tr r="E22" s="7"/>
        <tr r="E9" s="12"/>
      </tp>
      <tp t="s">
        <v>#N/A Requesting Data...4117570611</v>
        <stp/>
        <stp>BDP|15866162032592823737</stp>
        <tr r="H422" s="8"/>
        <tr r="I422" s="8"/>
      </tp>
      <tp t="s">
        <v>#N/A N/A</v>
        <stp/>
        <stp>BDP|10490157374917159328</stp>
        <tr r="E243" s="8"/>
        <tr r="E340" s="5"/>
      </tp>
      <tp t="s">
        <v>#N/A N/A</v>
        <stp/>
        <stp>BDP|16658368994136724854</stp>
        <tr r="D340" s="9"/>
      </tp>
      <tp t="s">
        <v>#N/A N/A</v>
        <stp/>
        <stp>BDP|18384924002640546307</stp>
        <tr r="D539" s="9"/>
      </tp>
      <tp t="s">
        <v>#N/A N/A</v>
        <stp/>
        <stp>BDP|17827331908262716428</stp>
        <tr r="F223" s="8"/>
      </tp>
      <tp t="s">
        <v>#N/A N/A</v>
        <stp/>
        <stp>BDP|15181702448564937064</stp>
        <tr r="F41" s="8"/>
      </tp>
      <tp t="s">
        <v>#N/A Requesting Data...4248213036</v>
        <stp/>
        <stp>BDP|12177551042356227728</stp>
        <tr r="H351" s="9"/>
      </tp>
      <tp t="s">
        <v>#N/A Requesting Data...4084257657</v>
        <stp/>
        <stp>BDP|15629510254285194246</stp>
        <tr r="G142" s="10"/>
      </tp>
      <tp t="s">
        <v>#N/A N/A</v>
        <stp/>
        <stp>BDP|10539786829105539279</stp>
        <tr r="D158" s="8"/>
        <tr r="D171" s="5"/>
      </tp>
      <tp t="s">
        <v>#N/A N/A</v>
        <stp/>
        <stp>BDP|11366304414520627178</stp>
        <tr r="D131" s="9"/>
      </tp>
      <tp t="s">
        <v>#N/A N/A</v>
        <stp/>
        <stp>BDP|15067102717964251335</stp>
        <tr r="C118" s="10"/>
      </tp>
      <tp t="s">
        <v>#N/A Requesting Data...4237712598</v>
        <stp/>
        <stp>BDP|15631110090186485959</stp>
        <tr r="G158" s="10"/>
      </tp>
      <tp t="s">
        <v>#N/A N/A</v>
        <stp/>
        <stp>BDP|10861102176492921611</stp>
        <tr r="F263" s="5"/>
      </tp>
      <tp t="s">
        <v>#N/A Requesting Data...4189511932</v>
        <stp/>
        <stp>BDP|12258250222584642456</stp>
        <tr r="H131" s="10"/>
      </tp>
      <tp t="s">
        <v>#N/A N/A</v>
        <stp/>
        <stp>BDP|16045724927481418073</stp>
        <tr r="D348" s="8"/>
      </tp>
      <tp t="s">
        <v>#N/A Requesting Data...4060466165</v>
        <stp/>
        <stp>BDP|14182318649393617294</stp>
        <tr r="I91" s="5"/>
        <tr r="I568" s="9"/>
      </tp>
      <tp t="s">
        <v>#N/A N/A</v>
        <stp/>
        <stp>BDP|17761549256132391701</stp>
        <tr r="G32" s="5"/>
      </tp>
      <tp t="s">
        <v>#N/A N/A</v>
        <stp/>
        <stp>BDP|12471179630437661538</stp>
        <tr r="F139" s="8"/>
      </tp>
      <tp t="s">
        <v>#N/A N/A</v>
        <stp/>
        <stp>BDP|13393365669150915438</stp>
        <tr r="F367" s="5"/>
      </tp>
      <tp t="s">
        <v>#N/A Requesting Data...4069501817</v>
        <stp/>
        <stp>BDP|12893326922517466757</stp>
        <tr r="I173" s="9"/>
      </tp>
      <tp t="s">
        <v>#N/A N/A</v>
        <stp/>
        <stp>BDP|15405209744818884813</stp>
        <tr r="D461" s="8"/>
      </tp>
      <tp t="s">
        <v>#N/A N/A</v>
        <stp/>
        <stp>BDP|13539546240942132396</stp>
        <tr r="D298" s="8"/>
      </tp>
      <tp t="s">
        <v>#N/A N/A</v>
        <stp/>
        <stp>BDP|17456552625881407296</stp>
        <tr r="F19" s="9"/>
      </tp>
      <tp t="s">
        <v>#N/A N/A</v>
        <stp/>
        <stp>BDP|17947352934740060418</stp>
        <tr r="E358" s="5"/>
      </tp>
      <tp t="s">
        <v>#N/A N/A</v>
        <stp/>
        <stp>BDP|15222148848607085477</stp>
        <tr r="F358" s="8"/>
        <tr r="F103" s="5"/>
      </tp>
      <tp t="s">
        <v>#N/A N/A</v>
        <stp/>
        <stp>BDP|14538580196329027223</stp>
        <tr r="G347" s="8"/>
      </tp>
      <tp t="s">
        <v>#N/A N/A</v>
        <stp/>
        <stp>BDP|10556957953419841625</stp>
        <tr r="E173" s="8"/>
        <tr r="E284" s="5"/>
      </tp>
      <tp t="s">
        <v>#N/A N/A</v>
        <stp/>
        <stp>BDP|14356187353820246338</stp>
        <tr r="D27" s="5"/>
        <tr r="D223" s="9"/>
      </tp>
      <tp t="s">
        <v>#N/A Requesting Data...3912085760</v>
        <stp/>
        <stp>BDP|15050297874273333076</stp>
        <tr r="H67" s="10"/>
      </tp>
      <tp t="s">
        <v>#N/A N/A</v>
        <stp/>
        <stp>BDP|12466601041114520791</stp>
        <tr r="D330" s="5"/>
      </tp>
      <tp t="s">
        <v>#N/A Requesting Data...3920350367</v>
        <stp/>
        <stp>BDP|15925699964020479699</stp>
        <tr r="I378" s="9"/>
      </tp>
      <tp t="s">
        <v>#N/A Requesting Data...3864722424</v>
        <stp/>
        <stp>BDP|13743141374947697181</stp>
        <tr r="H60" s="8"/>
        <tr r="I60" s="8"/>
      </tp>
      <tp t="s">
        <v>#N/A N/A</v>
        <stp/>
        <stp>BDP|14530560350113885431</stp>
        <tr r="E84" s="9"/>
      </tp>
      <tp t="s">
        <v>#N/A Requesting Data...4031954298</v>
        <stp/>
        <stp>BDP|14801721861513788545</stp>
        <tr r="I327" s="9"/>
      </tp>
      <tp t="s">
        <v>#N/A N/A</v>
        <stp/>
        <stp>BDP|13591571463727170486</stp>
        <tr r="G76" s="5"/>
      </tp>
      <tp t="s">
        <v>#N/A N/A</v>
        <stp/>
        <stp>BDP|15859557725814753572</stp>
        <tr r="E59" s="9"/>
      </tp>
      <tp t="s">
        <v>#N/A N/A</v>
        <stp/>
        <stp>BDP|12918912800719011108</stp>
        <tr r="F455" s="9"/>
      </tp>
      <tp t="s">
        <v>#N/A N/A</v>
        <stp/>
        <stp>BDP|10809856973535367956</stp>
        <tr r="E90" s="8"/>
      </tp>
      <tp t="s">
        <v>#N/A Requesting Data...3894547214</v>
        <stp/>
        <stp>BDP|16016475824780232393</stp>
        <tr r="G185" s="10"/>
      </tp>
      <tp t="s">
        <v>#N/A Requesting Data...4174758611</v>
        <stp/>
        <stp>BDP|11441640260764868607</stp>
        <tr r="I93" s="5"/>
        <tr r="I474" s="9"/>
      </tp>
      <tp t="s">
        <v>#N/A Requesting Data...4015041602</v>
        <stp/>
        <stp>BDP|15839611443065402160</stp>
        <tr r="H586" s="9"/>
      </tp>
      <tp t="s">
        <v>#N/A N/A</v>
        <stp/>
        <stp>BDP|14131383568236961406</stp>
        <tr r="D364" s="9"/>
      </tp>
      <tp t="s">
        <v>#N/A Requesting Data...3986938975</v>
        <stp/>
        <stp>BDP|12823022184729342054</stp>
        <tr r="H387" s="8"/>
        <tr r="I387" s="8"/>
      </tp>
      <tp t="s">
        <v>#N/A N/A</v>
        <stp/>
        <stp>BDP|13408690405095220327</stp>
        <tr r="G295" s="8"/>
      </tp>
      <tp t="s">
        <v>#N/A Requesting Data...3992300605</v>
        <stp/>
        <stp>BDP|17759664859881259629</stp>
        <tr r="H4" s="9"/>
      </tp>
      <tp t="s">
        <v>#N/A N/A</v>
        <stp/>
        <stp>BDP|17976627947801458736</stp>
        <tr r="D246" s="5"/>
      </tp>
      <tp t="s">
        <v>#N/A Requesting Data...3891690249</v>
        <stp/>
        <stp>BDP|11695756442422360392</stp>
        <tr r="I379" s="9"/>
      </tp>
      <tp t="s">
        <v>#N/A N/A</v>
        <stp/>
        <stp>BDP|16501551872967867013</stp>
        <tr r="D332" s="9"/>
      </tp>
      <tp t="s">
        <v>#N/A Requesting Data...4143008464</v>
        <stp/>
        <stp>BDP|14096594000795019726</stp>
        <tr r="H179" s="10"/>
      </tp>
      <tp t="s">
        <v>#N/A Requesting Data...4197358074</v>
        <stp/>
        <stp>BDP|15060403162915820112</stp>
        <tr r="H58" s="10"/>
      </tp>
      <tp t="s">
        <v>#N/A N/A</v>
        <stp/>
        <stp>BDP|14559522674244935115</stp>
        <tr r="D72" s="10"/>
      </tp>
      <tp t="s">
        <v>#N/A N/A</v>
        <stp/>
        <stp>BDP|17004486827700067244</stp>
        <tr r="F312" s="9"/>
      </tp>
      <tp t="s">
        <v>#N/A N/A</v>
        <stp/>
        <stp>BDP|13967663234221253420</stp>
        <tr r="E455" s="9"/>
      </tp>
      <tp t="s">
        <v>#N/A N/A</v>
        <stp/>
        <stp>BDP|16955511902798543846</stp>
        <tr r="D380" s="8"/>
      </tp>
      <tp t="s">
        <v>#N/A N/A</v>
        <stp/>
        <stp>BDP|13686224765886342290</stp>
        <tr r="D195" s="8"/>
      </tp>
      <tp t="s">
        <v>#N/A N/A</v>
        <stp/>
        <stp>BDP|15828195451534200695</stp>
        <tr r="D129" s="9"/>
      </tp>
      <tp t="s">
        <v>#N/A N/A</v>
        <stp/>
        <stp>BDP|16912241574732551274</stp>
        <tr r="F13" s="12"/>
      </tp>
      <tp t="s">
        <v>#N/A N/A</v>
        <stp/>
        <stp>BDP|12977011163332371537</stp>
        <tr r="E339" s="9"/>
      </tp>
      <tp t="s">
        <v>#N/A Requesting Data...4094146040</v>
        <stp/>
        <stp>BDP|13129348024380352187</stp>
        <tr r="I262" s="5"/>
      </tp>
      <tp t="s">
        <v>#N/A Requesting Data...3907158888</v>
        <stp/>
        <stp>BDP|10903928924630515805</stp>
        <tr r="I591" s="9"/>
      </tp>
      <tp t="s">
        <v>#N/A Requesting Data...3939901120</v>
        <stp/>
        <stp>BDP|14413856382517899011</stp>
        <tr r="I235" s="5"/>
      </tp>
      <tp t="s">
        <v>#N/A N/A</v>
        <stp/>
        <stp>BDP|16771974053868166187</stp>
        <tr r="G33" s="5"/>
        <tr r="G89" s="9"/>
      </tp>
      <tp t="s">
        <v>#N/A Requesting Data...4139120167</v>
        <stp/>
        <stp>BDP|12825973093629598837</stp>
        <tr r="H481" s="8"/>
        <tr r="I481" s="8"/>
        <tr r="H45" s="5"/>
      </tp>
      <tp t="s">
        <v>#N/A Requesting Data...3939939316</v>
        <stp/>
        <stp>BDP|12988780408236526061</stp>
        <tr r="H288" s="9"/>
      </tp>
      <tp t="s">
        <v>#N/A N/A</v>
        <stp/>
        <stp>BDP|11538202614067396680</stp>
        <tr r="G111" s="8"/>
      </tp>
      <tp t="s">
        <v>#N/A N/A</v>
        <stp/>
        <stp>BDP|17977347293847670920</stp>
        <tr r="F406" s="9"/>
      </tp>
      <tp t="s">
        <v>#N/A N/A</v>
        <stp/>
        <stp>BDP|10982788453228069989</stp>
        <tr r="G252" s="8"/>
      </tp>
      <tp t="s">
        <v>#N/A N/A</v>
        <stp/>
        <stp>BDP|13895656337861351432</stp>
        <tr r="F135" s="10"/>
      </tp>
      <tp t="s">
        <v>#N/A Requesting Data...4052218446</v>
        <stp/>
        <stp>BDP|12768175009752253216</stp>
        <tr r="H479" s="8"/>
        <tr r="I479" s="8"/>
      </tp>
      <tp t="s">
        <v>#N/A Requesting Data...4157273545</v>
        <stp/>
        <stp>BDP|15967171346975096621</stp>
        <tr r="H362" s="9"/>
      </tp>
      <tp t="s">
        <v>#N/A N/A</v>
        <stp/>
        <stp>BDP|14491109878578066967</stp>
        <tr r="D347" s="9"/>
      </tp>
      <tp t="s">
        <v>#N/A N/A</v>
        <stp/>
        <stp>BDP|14795010696537891921</stp>
        <tr r="F37" s="10"/>
      </tp>
      <tp t="s">
        <v>#N/A N/A</v>
        <stp/>
        <stp>BDP|17889297169721339164</stp>
        <tr r="D342" s="9"/>
      </tp>
      <tp t="s">
        <v>#N/A Requesting Data...4155165975</v>
        <stp/>
        <stp>BDP|11230760228163141408</stp>
        <tr r="H34" s="9"/>
      </tp>
      <tp t="s">
        <v>#N/A Requesting Data...4056846738</v>
        <stp/>
        <stp>BDP|16378308305352374486</stp>
        <tr r="H436" s="9"/>
      </tp>
      <tp t="s">
        <v>#N/A N/A</v>
        <stp/>
        <stp>BDP|14349333176457299497</stp>
        <tr r="D173" s="10"/>
      </tp>
      <tp t="s">
        <v>#N/A Requesting Data...4161757828</v>
        <stp/>
        <stp>BDP|12624144339516691507</stp>
        <tr r="I309" s="9"/>
      </tp>
      <tp t="s">
        <v>#N/A N/A</v>
        <stp/>
        <stp>BDP|17122999936788294619</stp>
        <tr r="F172" s="5"/>
      </tp>
      <tp t="s">
        <v>#N/A Requesting Data...4047957149</v>
        <stp/>
        <stp>BDP|16111240941001190289</stp>
        <tr r="H63" s="10"/>
      </tp>
      <tp t="s">
        <v>#N/A N/A</v>
        <stp/>
        <stp>BDP|17924441401331994188</stp>
        <tr r="G331" s="8"/>
      </tp>
      <tp t="s">
        <v>#N/A N/A</v>
        <stp/>
        <stp>BDP|15615259999105762809</stp>
        <tr r="E15" s="7"/>
      </tp>
      <tp t="s">
        <v>#N/A Requesting Data...4294951383</v>
        <stp/>
        <stp>BDP|13977557072391202316</stp>
        <tr r="I464" s="9"/>
        <tr r="I62" s="5"/>
      </tp>
      <tp t="s">
        <v>#N/A N/A</v>
        <stp/>
        <stp>BDP|14288319769497097579</stp>
        <tr r="E500" s="8"/>
      </tp>
      <tp t="s">
        <v>#N/A N/A</v>
        <stp/>
        <stp>BDP|10054776074421728291</stp>
        <tr r="D239" s="8"/>
      </tp>
      <tp t="s">
        <v>#N/A N/A</v>
        <stp/>
        <stp>BDP|17589374873475490585</stp>
        <tr r="G458" s="9"/>
      </tp>
      <tp t="s">
        <v>#N/A Requesting Data...4122242386</v>
        <stp/>
        <stp>BDP|18418815999539222337</stp>
        <tr r="H113" s="8"/>
        <tr r="I113" s="8"/>
      </tp>
      <tp t="s">
        <v>#N/A N/A</v>
        <stp/>
        <stp>BDP|15154872463478897011</stp>
        <tr r="D325" s="9"/>
      </tp>
      <tp t="s">
        <v>#N/A Requesting Data...3949211275</v>
        <stp/>
        <stp>BDP|12472528307657520382</stp>
        <tr r="H334" s="8"/>
        <tr r="I334" s="8"/>
        <tr r="H282" s="5"/>
      </tp>
      <tp t="s">
        <v>#N/A N/A</v>
        <stp/>
        <stp>BDP|11519706039005683367</stp>
        <tr r="D60" s="5"/>
      </tp>
      <tp t="s">
        <v>#N/A N/A</v>
        <stp/>
        <stp>BDP|11587391972755626342</stp>
        <tr r="F48" s="8"/>
      </tp>
      <tp t="s">
        <v>#N/A N/A</v>
        <stp/>
        <stp>BDP|11681924984823992053</stp>
        <tr r="D525" s="9"/>
      </tp>
      <tp t="s">
        <v>#N/A N/A</v>
        <stp/>
        <stp>BDP|14092672431047847521</stp>
        <tr r="E65" s="5"/>
        <tr r="E162" s="9"/>
      </tp>
      <tp t="s">
        <v>#N/A N/A</v>
        <stp/>
        <stp>BDP|15548415448024768279</stp>
        <tr r="G294" s="5"/>
        <tr r="G235" s="9"/>
      </tp>
      <tp t="s">
        <v>#N/A N/A</v>
        <stp/>
        <stp>BDP|12155773909577198124</stp>
        <tr r="F405" s="9"/>
      </tp>
      <tp t="s">
        <v>#N/A Requesting Data...3972640039</v>
        <stp/>
        <stp>BDP|17780995205699011477</stp>
        <tr r="G164" s="10"/>
      </tp>
      <tp t="s">
        <v>#N/A N/A</v>
        <stp/>
        <stp>BDP|14951541252451020630</stp>
        <tr r="E82" s="9"/>
      </tp>
      <tp t="s">
        <v>#N/A N/A</v>
        <stp/>
        <stp>BDP|13602782226404753131</stp>
        <tr r="D201" s="9"/>
      </tp>
      <tp t="s">
        <v>#N/A Requesting Data...4182326629</v>
        <stp/>
        <stp>BDP|16699277363924805567</stp>
        <tr r="H105" s="9"/>
      </tp>
      <tp t="s">
        <v>#N/A Requesting Data...3993282293</v>
        <stp/>
        <stp>BDP|15885361351506452679</stp>
        <tr r="H419" s="9"/>
      </tp>
      <tp t="s">
        <v>#N/A Requesting Data...4111494261</v>
        <stp/>
        <stp>BDP|13926315395513203932</stp>
        <tr r="H106" s="10"/>
      </tp>
      <tp t="s">
        <v>#N/A Requesting Data...4249394475</v>
        <stp/>
        <stp>BDP|11099516452151713388</stp>
        <tr r="H502" s="9"/>
      </tp>
      <tp t="s">
        <v>#N/A N/A</v>
        <stp/>
        <stp>BDP|12998178773115579240</stp>
        <tr r="F294" s="8"/>
      </tp>
      <tp t="s">
        <v>#N/A N/A</v>
        <stp/>
        <stp>BDP|11496045648350392670</stp>
        <tr r="F335" s="5"/>
        <tr r="F23" s="9"/>
      </tp>
      <tp t="s">
        <v>#N/A Requesting Data...4268904853</v>
        <stp/>
        <stp>BDP|17292257221084325098</stp>
        <tr r="I222" s="9"/>
      </tp>
      <tp t="s">
        <v>#N/A N/A</v>
        <stp/>
        <stp>BDP|17425178218756099270</stp>
        <tr r="F236" s="5"/>
      </tp>
      <tp t="s">
        <v>#N/A N/A</v>
        <stp/>
        <stp>BDP|10614854489216650506</stp>
        <tr r="D294" s="5"/>
        <tr r="D235" s="9"/>
      </tp>
      <tp t="s">
        <v>#N/A N/A</v>
        <stp/>
        <stp>BDP|18257960671183294686</stp>
        <tr r="G374" s="9"/>
      </tp>
      <tp t="s">
        <v>#N/A N/A</v>
        <stp/>
        <stp>BDP|12930811385118701958</stp>
        <tr r="F358" s="9"/>
      </tp>
      <tp t="s">
        <v>#N/A N/A</v>
        <stp/>
        <stp>BDP|10302017116907920525</stp>
        <tr r="D215" s="8"/>
        <tr r="D323" s="5"/>
      </tp>
      <tp t="s">
        <v>#N/A Requesting Data...4028280851</v>
        <stp/>
        <stp>BDP|14879558280139624343</stp>
        <tr r="H331" s="8"/>
        <tr r="I331" s="8"/>
      </tp>
      <tp t="s">
        <v>#N/A Requesting Data...4096972230</v>
        <stp/>
        <stp>BDP|17623134526991984658</stp>
        <tr r="I203" s="9"/>
      </tp>
      <tp t="s">
        <v>#N/A N/A</v>
        <stp/>
        <stp>BDP|14344010830324981043</stp>
        <tr r="G458" s="8"/>
      </tp>
      <tp t="s">
        <v>#N/A N/A</v>
        <stp/>
        <stp>BDP|17754089771417127409</stp>
        <tr r="G588" s="9"/>
      </tp>
      <tp t="s">
        <v>#N/A N/A</v>
        <stp/>
        <stp>BDP|15388401374147918219</stp>
        <tr r="C9" s="7"/>
      </tp>
      <tp t="s">
        <v>#N/A Requesting Data...4046180514</v>
        <stp/>
        <stp>BDP|10548092674630751402</stp>
        <tr r="I114" s="5"/>
      </tp>
      <tp t="s">
        <v>#N/A N/A</v>
        <stp/>
        <stp>BDP|15492043804560912628</stp>
        <tr r="E391" s="9"/>
      </tp>
      <tp t="s">
        <v>#N/A N/A</v>
        <stp/>
        <stp>BDP|14396397633542064568</stp>
        <tr r="E387" s="8"/>
      </tp>
      <tp t="s">
        <v>#N/A N/A</v>
        <stp/>
        <stp>BDP|10953711074931158230</stp>
        <tr r="F346" s="9"/>
      </tp>
      <tp t="s">
        <v>#N/A N/A</v>
        <stp/>
        <stp>BDP|15210343059852621270</stp>
        <tr r="F221" s="8"/>
      </tp>
      <tp t="s">
        <v>#N/A N/A</v>
        <stp/>
        <stp>BDP|12393724089006002865</stp>
        <tr r="F338" s="5"/>
        <tr r="F178" s="9"/>
      </tp>
      <tp t="s">
        <v>#N/A Requesting Data...4027379401</v>
        <stp/>
        <stp>BDP|17725451434857907415</stp>
        <tr r="H239" s="9"/>
      </tp>
      <tp t="s">
        <v>#N/A N/A</v>
        <stp/>
        <stp>BDP|15099981707796818993</stp>
        <tr r="E266" s="8"/>
      </tp>
      <tp t="s">
        <v>#N/A Requesting Data...4046320659</v>
        <stp/>
        <stp>BDP|14168661772952205492</stp>
        <tr r="H74" s="8"/>
        <tr r="I74" s="8"/>
        <tr r="H285" s="5"/>
      </tp>
      <tp t="s">
        <v>#N/A N/A</v>
        <stp/>
        <stp>BDP|10058798337181909690</stp>
        <tr r="F105" s="5"/>
      </tp>
      <tp t="s">
        <v>#N/A N/A</v>
        <stp/>
        <stp>BDP|12838961852888038525</stp>
        <tr r="F163" s="9"/>
      </tp>
      <tp t="s">
        <v>#N/A Requesting Data...4101300716</v>
        <stp/>
        <stp>BDP|14633412802992935128</stp>
        <tr r="I154" s="5"/>
      </tp>
      <tp t="s">
        <v>#N/A N/A</v>
        <stp/>
        <stp>BDP|13109631468570561013</stp>
        <tr r="D18" s="8"/>
      </tp>
      <tp t="s">
        <v>#N/A Requesting Data...4008106370</v>
        <stp/>
        <stp>BDP|13554522709613045604</stp>
        <tr r="H8" s="12"/>
      </tp>
      <tp t="s">
        <v>#N/A N/A</v>
        <stp/>
        <stp>BDP|14964105704706150020</stp>
        <tr r="G63" s="5"/>
      </tp>
      <tp t="s">
        <v>#N/A N/A</v>
        <stp/>
        <stp>BDP|17600540843900888571</stp>
        <tr r="D29" s="8"/>
      </tp>
      <tp t="s">
        <v>#N/A N/A</v>
        <stp/>
        <stp>BDP|17110187646544233537</stp>
        <tr r="G427" s="9"/>
      </tp>
      <tp t="s">
        <v>#N/A Requesting Data...4116919774</v>
        <stp/>
        <stp>BDP|17689329503344867312</stp>
        <tr r="G106" s="10"/>
      </tp>
      <tp t="s">
        <v>#N/A Requesting Data...4045687354</v>
        <stp/>
        <stp>BDP|10011510468147164760</stp>
        <tr r="G189" s="10"/>
      </tp>
      <tp t="s">
        <v>#N/A N/A</v>
        <stp/>
        <stp>BDP|12081175324241522377</stp>
        <tr r="F12" s="10"/>
      </tp>
      <tp t="s">
        <v>#N/A N/A</v>
        <stp/>
        <stp>BDP|11730364330070963298</stp>
        <tr r="G187" s="5"/>
      </tp>
      <tp t="s">
        <v>#N/A N/A</v>
        <stp/>
        <stp>BDP|13759366855856615033</stp>
        <tr r="E205" s="5"/>
        <tr r="E9" s="9"/>
      </tp>
      <tp t="s">
        <v>#N/A N/A</v>
        <stp/>
        <stp>BDP|10044068373655728130</stp>
        <tr r="D17" s="7"/>
      </tp>
      <tp t="s">
        <v>#N/A N/A</v>
        <stp/>
        <stp>BDP|10716207167084610378</stp>
        <tr r="F239" s="9"/>
      </tp>
      <tp t="s">
        <v>#N/A N/A</v>
        <stp/>
        <stp>BDP|13396371476293415775</stp>
        <tr r="F334" s="8"/>
        <tr r="F282" s="5"/>
      </tp>
      <tp t="s">
        <v>#N/A N/A</v>
        <stp/>
        <stp>BDP|15755270037067624009</stp>
        <tr r="G177" s="9"/>
      </tp>
      <tp t="s">
        <v>#N/A N/A</v>
        <stp/>
        <stp>BDP|15234362517331093527</stp>
        <tr r="E574" s="9"/>
      </tp>
      <tp t="s">
        <v>#N/A N/A</v>
        <stp/>
        <stp>BDP|11719612984655230914</stp>
        <tr r="D409" s="9"/>
      </tp>
      <tp t="s">
        <v>#N/A Requesting Data...4165660959</v>
        <stp/>
        <stp>BDP|12073041123841676208</stp>
        <tr r="I362" s="5"/>
      </tp>
      <tp t="s">
        <v>#N/A N/A</v>
        <stp/>
        <stp>BDP|17542665569233246796</stp>
        <tr r="G121" s="9"/>
      </tp>
      <tp t="s">
        <v>#N/A N/A</v>
        <stp/>
        <stp>BDP|13857113936151694389</stp>
        <tr r="G128" s="5"/>
        <tr r="G465" s="9"/>
      </tp>
      <tp t="s">
        <v>#N/A Requesting Data...4286115101</v>
        <stp/>
        <stp>BDP|12717174603441751153</stp>
        <tr r="H95" s="9"/>
      </tp>
      <tp t="s">
        <v>#N/A Requesting Data...4178247479</v>
        <stp/>
        <stp>BDP|10772357471634477366</stp>
        <tr r="H15" s="9"/>
      </tp>
      <tp t="s">
        <v>#N/A N/A</v>
        <stp/>
        <stp>BDP|15047328872865352727</stp>
        <tr r="E545" s="9"/>
      </tp>
      <tp t="s">
        <v>#N/A N/A</v>
        <stp/>
        <stp>BDP|11595054068520886416</stp>
        <tr r="E184" s="8"/>
      </tp>
      <tp t="s">
        <v>#N/A N/A</v>
        <stp/>
        <stp>BDP|12892402435235594395</stp>
        <tr r="C133" s="10"/>
      </tp>
      <tp t="s">
        <v>#N/A N/A</v>
        <stp/>
        <stp>BDP|13523005585568047012</stp>
        <tr r="G201" s="9"/>
      </tp>
      <tp t="s">
        <v>#N/A Requesting Data...4273119012</v>
        <stp/>
        <stp>BDP|13513632905835445374</stp>
        <tr r="H304" s="8"/>
        <tr r="I304" s="8"/>
      </tp>
      <tp t="s">
        <v>#N/A Requesting Data...4146050124</v>
        <stp/>
        <stp>BDP|15111773359091891570</stp>
        <tr r="I201" s="9"/>
      </tp>
      <tp t="s">
        <v>#N/A Requesting Data...4123618474</v>
        <stp/>
        <stp>BDP|15705816384201589776</stp>
        <tr r="H38" s="9"/>
      </tp>
      <tp t="s">
        <v>#N/A N/A</v>
        <stp/>
        <stp>BDP|14390318025255690310</stp>
        <tr r="F534" s="9"/>
        <tr r="F57" s="5"/>
      </tp>
      <tp t="s">
        <v>#N/A Requesting Data...4284763424</v>
        <stp/>
        <stp>BDP|17593348672704654459</stp>
        <tr r="H32" s="9"/>
      </tp>
      <tp t="s">
        <v>#N/A N/A</v>
        <stp/>
        <stp>BDP|15847065019883637412</stp>
        <tr r="D288" s="9"/>
      </tp>
      <tp t="s">
        <v>#N/A N/A</v>
        <stp/>
        <stp>BDP|17245264296776398916</stp>
        <tr r="E445" s="8"/>
      </tp>
      <tp t="s">
        <v>#N/A N/A</v>
        <stp/>
        <stp>BDP|16481403543571036475</stp>
        <tr r="F48" s="9"/>
      </tp>
      <tp t="s">
        <v>#N/A N/A</v>
        <stp/>
        <stp>BDP|15000668763004413216</stp>
        <tr r="E127" s="10"/>
      </tp>
      <tp t="s">
        <v>#N/A N/A</v>
        <stp/>
        <stp>BDP|10046302647896491239</stp>
        <tr r="G108" s="9"/>
      </tp>
      <tp t="s">
        <v>#N/A N/A</v>
        <stp/>
        <stp>BDP|15374523807944053766</stp>
        <tr r="F181" s="10"/>
      </tp>
      <tp t="s">
        <v>#N/A N/A</v>
        <stp/>
        <stp>BDP|11795165492202258817</stp>
        <tr r="D354" s="8"/>
        <tr r="D6" s="5"/>
      </tp>
      <tp t="s">
        <v>#N/A N/A</v>
        <stp/>
        <stp>BDP|14322195683298194680</stp>
        <tr r="E127" s="9"/>
      </tp>
      <tp t="s">
        <v>#N/A Requesting Data...4103559301</v>
        <stp/>
        <stp>BDP|11061395402016877738</stp>
        <tr r="H175" s="10"/>
      </tp>
      <tp t="s">
        <v>#N/A N/A</v>
        <stp/>
        <stp>BDP|10000102250944212329</stp>
        <tr r="F187" s="9"/>
      </tp>
      <tp t="s">
        <v>#N/A Requesting Data...3967915067</v>
        <stp/>
        <stp>BDP|17902167707610826500</stp>
        <tr r="I448" s="9"/>
      </tp>
      <tp t="s">
        <v>#N/A N/A</v>
        <stp/>
        <stp>BDP|16376575990539562013</stp>
        <tr r="F492" s="8"/>
      </tp>
      <tp t="s">
        <v>#N/A Requesting Data...4252453933</v>
        <stp/>
        <stp>BDP|15506415147322644450</stp>
        <tr r="H478" s="9"/>
      </tp>
      <tp t="s">
        <v>#N/A N/A</v>
        <stp/>
        <stp>BDP|17324443175034184338</stp>
        <tr r="E241" s="5"/>
      </tp>
      <tp t="s">
        <v>#N/A N/A</v>
        <stp/>
        <stp>BDP|12807253865870893502</stp>
        <tr r="E243" s="5"/>
      </tp>
      <tp t="s">
        <v>#N/A N/A</v>
        <stp/>
        <stp>BDP|14541545144930106648</stp>
        <tr r="E295" s="9"/>
      </tp>
      <tp t="s">
        <v>#N/A Requesting Data...4075155681</v>
        <stp/>
        <stp>BDP|17135159414073733779</stp>
        <tr r="H153" s="9"/>
      </tp>
      <tp t="s">
        <v>#N/A N/A</v>
        <stp/>
        <stp>BDP|15702530374684278021</stp>
        <tr r="E542" s="9"/>
      </tp>
      <tp t="s">
        <v>#N/A N/A</v>
        <stp/>
        <stp>BDP|15391941744999576261</stp>
        <tr r="F164" s="8"/>
      </tp>
      <tp t="s">
        <v>#N/A Requesting Data...4163812495</v>
        <stp/>
        <stp>BDP|16813015268437479450</stp>
        <tr r="H76" s="9"/>
      </tp>
      <tp t="s">
        <v>#N/A Requesting Data...3965764214</v>
        <stp/>
        <stp>BDP|10887619228024106306</stp>
        <tr r="I573" s="9"/>
      </tp>
      <tp t="s">
        <v>#N/A N/A</v>
        <stp/>
        <stp>BDP|15772007538234834176</stp>
        <tr r="G434" s="9"/>
        <tr r="G64" s="5"/>
      </tp>
      <tp t="s">
        <v>#N/A N/A</v>
        <stp/>
        <stp>BDP|18107512083013679553</stp>
        <tr r="G4" s="9"/>
      </tp>
      <tp t="s">
        <v>#N/A N/A</v>
        <stp/>
        <stp>BDP|17421600031521728020</stp>
        <tr r="G43" s="5"/>
      </tp>
      <tp t="s">
        <v>#N/A N/A</v>
        <stp/>
        <stp>BDP|17016470893568407100</stp>
        <tr r="D166" s="8"/>
        <tr r="D68" s="5"/>
      </tp>
      <tp t="s">
        <v>#N/A N/A</v>
        <stp/>
        <stp>BDP|14214805758192838822</stp>
        <tr r="E6" s="6"/>
      </tp>
      <tp t="s">
        <v>#N/A Requesting Data...4126303198</v>
        <stp/>
        <stp>BDP|15173004357440087355</stp>
        <tr r="H498" s="8"/>
        <tr r="I498" s="8"/>
      </tp>
      <tp t="s">
        <v>#N/A N/A</v>
        <stp/>
        <stp>BDP|14502221330535349379</stp>
        <tr r="F514" s="9"/>
      </tp>
      <tp t="s">
        <v>#N/A N/A</v>
        <stp/>
        <stp>BDP|14542474033735063528</stp>
        <tr r="F156" s="10"/>
      </tp>
      <tp t="s">
        <v>#N/A Requesting Data...4104237358</v>
        <stp/>
        <stp>BDP|13916038512936884730</stp>
        <tr r="I90" s="9"/>
      </tp>
      <tp t="s">
        <v>#N/A N/A</v>
        <stp/>
        <stp>BDP|10674444247023083067</stp>
        <tr r="F18" s="9"/>
      </tp>
      <tp t="s">
        <v>#N/A N/A</v>
        <stp/>
        <stp>BDP|12245697449315963685</stp>
        <tr r="D265" s="5"/>
        <tr r="D413" s="9"/>
      </tp>
      <tp t="s">
        <v>#N/A N/A</v>
        <stp/>
        <stp>BDP|10972986418188362394</stp>
        <tr r="G283" s="9"/>
      </tp>
      <tp t="s">
        <v>#N/A N/A</v>
        <stp/>
        <stp>BDP|13444018541855306146</stp>
        <tr r="E484" s="9"/>
      </tp>
      <tp t="s">
        <v>#N/A Requesting Data...4126026182</v>
        <stp/>
        <stp>BDP|16319052512231052575</stp>
        <tr r="H196" s="9"/>
      </tp>
      <tp t="s">
        <v>#N/A N/A</v>
        <stp/>
        <stp>BDP|14901607186758584199</stp>
        <tr r="E380" s="9"/>
      </tp>
      <tp t="s">
        <v>#N/A Requesting Data...4249912522</v>
        <stp/>
        <stp>BDP|15362324332712717474</stp>
        <tr r="G115" s="10"/>
      </tp>
      <tp t="s">
        <v>#N/A N/A</v>
        <stp/>
        <stp>BDP|16713946612749436463</stp>
        <tr r="D194" s="5"/>
      </tp>
      <tp t="s">
        <v>#N/A N/A</v>
        <stp/>
        <stp>BDP|12988619723032165790</stp>
        <tr r="E427" s="9"/>
      </tp>
      <tp t="s">
        <v>#N/A N/A</v>
        <stp/>
        <stp>BDP|16400111423566555006</stp>
        <tr r="G302" s="8"/>
      </tp>
      <tp t="s">
        <v>#N/A Requesting Data...4062455150</v>
        <stp/>
        <stp>BDP|10123410464444502521</stp>
        <tr r="H345" s="5"/>
        <tr r="H73" s="9"/>
      </tp>
      <tp t="s">
        <v>#N/A Requesting Data...4017527617</v>
        <stp/>
        <stp>BDP|13357766940634200743</stp>
        <tr r="H468" s="9"/>
      </tp>
      <tp t="s">
        <v>#N/A N/A</v>
        <stp/>
        <stp>BDP|15232432243275738366</stp>
        <tr r="F102" s="9"/>
      </tp>
      <tp t="s">
        <v>#N/A Requesting Data...3977177367</v>
        <stp/>
        <stp>BDP|13750351250131235730</stp>
        <tr r="I121" s="5"/>
      </tp>
      <tp t="s">
        <v>#N/A Requesting Data...4162179832</v>
        <stp/>
        <stp>BDP|16735018337821405765</stp>
        <tr r="H12" s="9"/>
      </tp>
      <tp t="s">
        <v>#N/A Requesting Data...4049584490</v>
        <stp/>
        <stp>BDP|10198628741718060915</stp>
        <tr r="I401" s="9"/>
      </tp>
      <tp t="s">
        <v>#N/A N/A</v>
        <stp/>
        <stp>BDP|11689778331644679254</stp>
        <tr r="E123" s="9"/>
      </tp>
      <tp t="s">
        <v>#N/A N/A</v>
        <stp/>
        <stp>BDP|12407836530169742336</stp>
        <tr r="E18" s="8"/>
      </tp>
      <tp t="s">
        <v>#N/A Requesting Data...4077039089</v>
        <stp/>
        <stp>BDP|16833600065663965676</stp>
        <tr r="H148" s="5"/>
      </tp>
      <tp t="s">
        <v>#N/A N/A</v>
        <stp/>
        <stp>BDP|10961916163168174493</stp>
        <tr r="E310" s="9"/>
      </tp>
      <tp t="s">
        <v>#N/A Requesting Data...4101629393</v>
        <stp/>
        <stp>BDP|10286955668938584487</stp>
        <tr r="H123" s="10"/>
      </tp>
      <tp t="s">
        <v>#N/A N/A</v>
        <stp/>
        <stp>BDP|14032234124983219476</stp>
        <tr r="G176" s="8"/>
      </tp>
      <tp t="s">
        <v>#N/A N/A</v>
        <stp/>
        <stp>BDP|13112943892979730920</stp>
        <tr r="G106" s="5"/>
        <tr r="G438" s="9"/>
      </tp>
      <tp t="s">
        <v>#N/A N/A</v>
        <stp/>
        <stp>BDP|18441124118713466889</stp>
        <tr r="G580" s="9"/>
      </tp>
      <tp t="s">
        <v>#N/A Requesting Data...3989589352</v>
        <stp/>
        <stp>BDP|15198192254820951278</stp>
        <tr r="I282" s="9"/>
      </tp>
      <tp t="s">
        <v>#N/A N/A</v>
        <stp/>
        <stp>BDP|12219761850406589532</stp>
        <tr r="F119" s="5"/>
      </tp>
      <tp t="s">
        <v>#N/A N/A</v>
        <stp/>
        <stp>BDP|17748013008025593192</stp>
        <tr r="G266" s="5"/>
      </tp>
      <tp t="s">
        <v>#N/A Requesting Data...4148827247</v>
        <stp/>
        <stp>BDP|17589699929660550020</stp>
        <tr r="G10" s="6"/>
      </tp>
      <tp t="s">
        <v>#N/A N/A</v>
        <stp/>
        <stp>BDP|14357204600683072611</stp>
        <tr r="F183" s="10"/>
      </tp>
      <tp t="s">
        <v>#N/A Requesting Data...4026851397</v>
        <stp/>
        <stp>BDP|14955762648152323665</stp>
        <tr r="H417" s="8"/>
        <tr r="I417" s="8"/>
      </tp>
      <tp t="s">
        <v>#N/A Requesting Data...4106206912</v>
        <stp/>
        <stp>BDP|13662423774581609241</stp>
        <tr r="H96" s="8"/>
        <tr r="I96" s="8"/>
      </tp>
      <tp t="s">
        <v>#N/A N/A</v>
        <stp/>
        <stp>BDP|14009270968447516484</stp>
        <tr r="D40" s="5"/>
        <tr r="D265" s="9"/>
      </tp>
      <tp t="s">
        <v>#N/A N/A</v>
        <stp/>
        <stp>BDP|10268261911983264358</stp>
        <tr r="E476" s="8"/>
      </tp>
      <tp t="s">
        <v>#N/A Requesting Data...4079697805</v>
        <stp/>
        <stp>BDP|17354603072195074037</stp>
        <tr r="I361" s="5"/>
      </tp>
      <tp t="s">
        <v>#N/A N/A</v>
        <stp/>
        <stp>BDP|12111310122503358336</stp>
        <tr r="E459" s="9"/>
      </tp>
      <tp t="s">
        <v>#N/A N/A</v>
        <stp/>
        <stp>BDP|10353756543892970297</stp>
        <tr r="G9" s="5"/>
      </tp>
      <tp t="s">
        <v>#N/A Requesting Data...4265430850</v>
        <stp/>
        <stp>BDP|12748241657346649079</stp>
        <tr r="I475" s="9"/>
      </tp>
      <tp t="s">
        <v>#N/A N/A</v>
        <stp/>
        <stp>BDP|16124368845517572522</stp>
        <tr r="G14" s="8"/>
      </tp>
      <tp t="s">
        <v>#N/A Requesting Data...4189365742</v>
        <stp/>
        <stp>BDP|12658876616768588074</stp>
        <tr r="G93" s="10"/>
      </tp>
      <tp t="s">
        <v>#N/A N/A</v>
        <stp/>
        <stp>BDP|10332910486885706764</stp>
        <tr r="E83" s="10"/>
      </tp>
      <tp t="s">
        <v>#N/A N/A</v>
        <stp/>
        <stp>BDP|11525524044833326053</stp>
        <tr r="E431" s="8"/>
        <tr r="E8" s="5"/>
      </tp>
      <tp t="s">
        <v>#N/A N/A</v>
        <stp/>
        <stp>BDP|13490890454194510995</stp>
        <tr r="D475" s="8"/>
      </tp>
      <tp t="s">
        <v>#N/A Requesting Data...4048944187</v>
        <stp/>
        <stp>BDP|12356334903103752116</stp>
        <tr r="H228" s="8"/>
        <tr r="I228" s="8"/>
      </tp>
      <tp t="s">
        <v>#N/A N/A</v>
        <stp/>
        <stp>BDP|10721574160505244574</stp>
        <tr r="D145" s="10"/>
      </tp>
      <tp t="s">
        <v>#N/A Requesting Data...4104052866</v>
        <stp/>
        <stp>BDP|13727114627300330375</stp>
        <tr r="I216" s="9"/>
      </tp>
      <tp t="s">
        <v>#N/A Requesting Data...4245800549</v>
        <stp/>
        <stp>BDP|12639643433052691628</stp>
        <tr r="H26" s="5"/>
      </tp>
      <tp t="s">
        <v>#N/A N/A</v>
        <stp/>
        <stp>BDP|12401174205237176727</stp>
        <tr r="G87" s="8"/>
      </tp>
      <tp t="s">
        <v>#N/A N/A</v>
        <stp/>
        <stp>BDP|14828748919878070903</stp>
        <tr r="D11" s="8"/>
        <tr r="D181" s="5"/>
      </tp>
      <tp t="s">
        <v>#N/A N/A</v>
        <stp/>
        <stp>BDP|16729170939477837043</stp>
        <tr r="D10" s="7"/>
      </tp>
      <tp t="s">
        <v>#N/A Requesting Data...4261724339</v>
        <stp/>
        <stp>BDP|15934775894468919065</stp>
        <tr r="G13" s="7"/>
      </tp>
      <tp t="s">
        <v>#N/A Requesting Data...4183964524</v>
        <stp/>
        <stp>BDP|10472523621652737654</stp>
        <tr r="H269" s="8"/>
        <tr r="I269" s="8"/>
      </tp>
      <tp t="s">
        <v>#N/A N/A</v>
        <stp/>
        <stp>BDP|10482911980164254629</stp>
        <tr r="E187" s="10"/>
      </tp>
      <tp t="s">
        <v>#N/A N/A</v>
        <stp/>
        <stp>BDP|12955188705643983387</stp>
        <tr r="F329" s="9"/>
      </tp>
      <tp t="s">
        <v>#N/A N/A</v>
        <stp/>
        <stp>BDP|13306467272333706050</stp>
        <tr r="F582" s="9"/>
      </tp>
      <tp t="s">
        <v>#N/A N/A</v>
        <stp/>
        <stp>BDP|15772506512373591140</stp>
        <tr r="D370" s="5"/>
      </tp>
      <tp t="s">
        <v>#N/A Requesting Data...4248927262</v>
        <stp/>
        <stp>BDP|13345207763853773736</stp>
        <tr r="H62" s="9"/>
      </tp>
      <tp t="s">
        <v>#N/A N/A</v>
        <stp/>
        <stp>BDP|13502398619686330424</stp>
        <tr r="G50" s="8"/>
      </tp>
      <tp t="s">
        <v>#N/A N/A</v>
        <stp/>
        <stp>BDP|13684157016749839992</stp>
        <tr r="D316" s="5"/>
        <tr r="D482" s="9"/>
      </tp>
      <tp t="s">
        <v>#N/A Requesting Data...4150252578</v>
        <stp/>
        <stp>BDP|17685644664634234001</stp>
        <tr r="H298" s="8"/>
        <tr r="I298" s="8"/>
      </tp>
      <tp t="s">
        <v>#N/A N/A</v>
        <stp/>
        <stp>BDP|15682359763663686020</stp>
        <tr r="E245" s="8"/>
      </tp>
      <tp t="s">
        <v>#N/A N/A</v>
        <stp/>
        <stp>BDP|17331343563867637664</stp>
        <tr r="E279" s="5"/>
      </tp>
      <tp t="s">
        <v>#N/A N/A</v>
        <stp/>
        <stp>BDP|13306331274256596255</stp>
        <tr r="C101" s="10"/>
      </tp>
      <tp t="s">
        <v>#N/A N/A</v>
        <stp/>
        <stp>BDP|17027628102877485504</stp>
        <tr r="D467" s="8"/>
      </tp>
      <tp t="s">
        <v>#N/A N/A</v>
        <stp/>
        <stp>BDP|11094268913458487951</stp>
        <tr r="E72" s="10"/>
      </tp>
      <tp t="s">
        <v>#N/A N/A</v>
        <stp/>
        <stp>BDP|18022351897614009569</stp>
        <tr r="G293" s="9"/>
      </tp>
      <tp t="s">
        <v>#N/A N/A</v>
        <stp/>
        <stp>BDP|10315170254296640124</stp>
        <tr r="D179" s="9"/>
      </tp>
      <tp t="s">
        <v>#N/A Requesting Data...4180776553</v>
        <stp/>
        <stp>BDP|10932030939390437031</stp>
        <tr r="I183" s="9"/>
      </tp>
      <tp t="s">
        <v>#N/A N/A</v>
        <stp/>
        <stp>BDP|17976481945223570752</stp>
        <tr r="D538" s="9"/>
      </tp>
      <tp t="s">
        <v>#N/A N/A</v>
        <stp/>
        <stp>BDP|18013755521088401645</stp>
        <tr r="G368" s="9"/>
      </tp>
      <tp t="s">
        <v>#N/A Requesting Data...4112786425</v>
        <stp/>
        <stp>BDP|10259751617452230763</stp>
        <tr r="H272" s="9"/>
      </tp>
      <tp t="s">
        <v>#N/A N/A</v>
        <stp/>
        <stp>BDP|11943588367302474368</stp>
        <tr r="D119" s="8"/>
      </tp>
      <tp t="s">
        <v>#N/A Requesting Data...4141670763</v>
        <stp/>
        <stp>BDP|16614144093299029452</stp>
        <tr r="I107" s="9"/>
      </tp>
      <tp t="s">
        <v>#N/A Requesting Data...4087555733</v>
        <stp/>
        <stp>BDP|17516018475134572708</stp>
        <tr r="H171" s="10"/>
      </tp>
      <tp t="s">
        <v>#N/A Requesting Data...4247381818</v>
        <stp/>
        <stp>BDP|12567303202690707245</stp>
        <tr r="I383" s="9"/>
      </tp>
      <tp t="s">
        <v>#N/A Requesting Data...4155405873</v>
        <stp/>
        <stp>BDP|13234260833509766846</stp>
        <tr r="G25" s="10"/>
      </tp>
      <tp t="s">
        <v>#N/A N/A</v>
        <stp/>
        <stp>BDP|11993783350965257570</stp>
        <tr r="E195" s="5"/>
      </tp>
      <tp t="s">
        <v>#N/A N/A</v>
        <stp/>
        <stp>BDP|16423487359277068314</stp>
        <tr r="E207" s="8"/>
      </tp>
      <tp t="s">
        <v>#N/A Requesting Data...4233307648</v>
        <stp/>
        <stp>BDP|17331207560671426135</stp>
        <tr r="G5" s="10"/>
      </tp>
      <tp t="s">
        <v>#N/A N/A</v>
        <stp/>
        <stp>BDP|13227671504793537503</stp>
        <tr r="G165" s="8"/>
      </tp>
      <tp t="s">
        <v>#N/A N/A</v>
        <stp/>
        <stp>BDP|17812677387628468282</stp>
        <tr r="C66" s="10"/>
      </tp>
      <tp t="s">
        <v>#N/A N/A</v>
        <stp/>
        <stp>BDP|15444666611520437130</stp>
        <tr r="F133" s="10"/>
      </tp>
      <tp t="s">
        <v>#N/A N/A</v>
        <stp/>
        <stp>BDP|14138249226797775030</stp>
        <tr r="E164" s="10"/>
      </tp>
      <tp t="s">
        <v>#N/A N/A</v>
        <stp/>
        <stp>BDP|13382313965554853182</stp>
        <tr r="F184" s="5"/>
        <tr r="F291" s="9"/>
      </tp>
      <tp t="s">
        <v>#N/A N/A</v>
        <stp/>
        <stp>BDP|11642953136151303919</stp>
        <tr r="G447" s="8"/>
      </tp>
      <tp t="s">
        <v>#N/A N/A</v>
        <stp/>
        <stp>BDP|17669457967575112328</stp>
        <tr r="G233" s="9"/>
      </tp>
      <tp t="s">
        <v>#N/A N/A</v>
        <stp/>
        <stp>BDP|13862044827432425088</stp>
        <tr r="F420" s="9"/>
      </tp>
      <tp t="s">
        <v>#N/A N/A</v>
        <stp/>
        <stp>BDP|10140427702612520534</stp>
        <tr r="G331" s="5"/>
        <tr r="G206" s="9"/>
      </tp>
      <tp t="s">
        <v>#N/A N/A</v>
        <stp/>
        <stp>BDP|16156177263681659343</stp>
        <tr r="D2" s="12"/>
      </tp>
      <tp t="s">
        <v>#N/A N/A</v>
        <stp/>
        <stp>BDP|15481529257597415124</stp>
        <tr r="G381" s="9"/>
      </tp>
      <tp t="s">
        <v>#N/A N/A</v>
        <stp/>
        <stp>BDP|10596159127167367736</stp>
        <tr r="G274" s="8"/>
      </tp>
      <tp t="s">
        <v>#N/A N/A</v>
        <stp/>
        <stp>BDP|15465631471275855291</stp>
        <tr r="E214" s="8"/>
      </tp>
      <tp t="s">
        <v>#N/A N/A</v>
        <stp/>
        <stp>BDP|10416703100444519067</stp>
        <tr r="D394" s="9"/>
      </tp>
      <tp t="s">
        <v>#N/A N/A</v>
        <stp/>
        <stp>BDP|13306385320012425387</stp>
        <tr r="D321" s="9"/>
      </tp>
      <tp t="s">
        <v>#N/A N/A</v>
        <stp/>
        <stp>BDP|13116039844590032418</stp>
        <tr r="D167" s="9"/>
      </tp>
      <tp t="s">
        <v>#N/A N/A</v>
        <stp/>
        <stp>BDP|13173035457102437766</stp>
        <tr r="G430" s="8"/>
      </tp>
      <tp t="s">
        <v>#N/A Requesting Data...4079426013</v>
        <stp/>
        <stp>BDP|12419012244902706701</stp>
        <tr r="I410" s="9"/>
      </tp>
      <tp t="s">
        <v>#N/A Requesting Data...4234494483</v>
        <stp/>
        <stp>BDP|14305206742968709904</stp>
        <tr r="H480" s="8"/>
        <tr r="I480" s="8"/>
        <tr r="H101" s="5"/>
      </tp>
      <tp t="s">
        <v>#N/A N/A</v>
        <stp/>
        <stp>BDP|10154781919377685204</stp>
        <tr r="F453" s="9"/>
      </tp>
      <tp t="s">
        <v>#N/A N/A</v>
        <stp/>
        <stp>BDP|15857914824455246898</stp>
        <tr r="F121" s="9"/>
      </tp>
      <tp t="s">
        <v>#N/A N/A</v>
        <stp/>
        <stp>BDP|16691478725196113539</stp>
        <tr r="E364" s="5"/>
      </tp>
      <tp t="s">
        <v>#N/A Requesting Data...4203610168</v>
        <stp/>
        <stp>BDP|10124279026663205042</stp>
        <tr r="H42" s="10"/>
      </tp>
      <tp t="s">
        <v>#N/A N/A</v>
        <stp/>
        <stp>BDP|15394905780177236071</stp>
        <tr r="E431" s="9"/>
      </tp>
      <tp t="s">
        <v>#N/A N/A</v>
        <stp/>
        <stp>BDP|14537400711183450169</stp>
        <tr r="E370" s="8"/>
      </tp>
      <tp t="s">
        <v>#N/A N/A</v>
        <stp/>
        <stp>BDP|12642204155857233177</stp>
        <tr r="D39" s="10"/>
      </tp>
      <tp t="s">
        <v>#N/A N/A</v>
        <stp/>
        <stp>BDP|16934276151110103285</stp>
        <tr r="D221" s="9"/>
      </tp>
      <tp t="s">
        <v>#N/A N/A</v>
        <stp/>
        <stp>BDP|10746667420271630612</stp>
        <tr r="G314" s="5"/>
      </tp>
      <tp t="s">
        <v>#N/A N/A</v>
        <stp/>
        <stp>BDP|12223000011035402512</stp>
        <tr r="E64" s="10"/>
      </tp>
      <tp t="s">
        <v>#N/A Requesting Data...4249332375</v>
        <stp/>
        <stp>BDP|18369076823381807894</stp>
        <tr r="H168" s="9"/>
      </tp>
      <tp t="s">
        <v>#N/A Requesting Data...4101392512</v>
        <stp/>
        <stp>BDP|17648490918698069913</stp>
        <tr r="H85" s="8"/>
        <tr r="I85" s="8"/>
      </tp>
      <tp t="s">
        <v>#N/A N/A</v>
        <stp/>
        <stp>BDP|17180120952237783704</stp>
        <tr r="G12" s="8"/>
        <tr r="G350" s="5"/>
      </tp>
      <tp t="s">
        <v>#N/A N/A</v>
        <stp/>
        <stp>BDP|10464230246037467234</stp>
        <tr r="G17" s="5"/>
      </tp>
      <tp t="s">
        <v>#N/A N/A</v>
        <stp/>
        <stp>BDP|15025355004340583528</stp>
        <tr r="F81" s="9"/>
      </tp>
      <tp t="s">
        <v>#N/A Requesting Data...4077035549</v>
        <stp/>
        <stp>BDP|13145289953901772548</stp>
        <tr r="H28" s="10"/>
      </tp>
      <tp t="s">
        <v>#N/A Requesting Data...4232634073</v>
        <stp/>
        <stp>BDP|17595380460030535211</stp>
        <tr r="I156" s="9"/>
      </tp>
      <tp t="s">
        <v>#N/A N/A</v>
        <stp/>
        <stp>BDP|17291310274080637383</stp>
        <tr r="D108" s="5"/>
        <tr r="D336" s="9"/>
      </tp>
      <tp t="s">
        <v>#N/A N/A</v>
        <stp/>
        <stp>BDP|16951030064933458330</stp>
        <tr r="E277" s="9"/>
      </tp>
      <tp t="s">
        <v>#N/A Requesting Data...4241124292</v>
        <stp/>
        <stp>BDP|12985301404443173252</stp>
        <tr r="H37" s="8"/>
        <tr r="I37" s="8"/>
      </tp>
      <tp t="s">
        <v>#N/A Requesting Data...4242818087</v>
        <stp/>
        <stp>BDP|17011466117895130793</stp>
        <tr r="G187" s="10"/>
      </tp>
      <tp t="s">
        <v>#N/A N/A</v>
        <stp/>
        <stp>BDP|12828401010895136207</stp>
        <tr r="F550" s="9"/>
      </tp>
      <tp t="s">
        <v>#N/A N/A</v>
        <stp/>
        <stp>BDP|12925340592888625006</stp>
        <tr r="F21" s="5"/>
      </tp>
      <tp t="s">
        <v>#N/A N/A</v>
        <stp/>
        <stp>BDP|10805159095831387924</stp>
        <tr r="F272" s="8"/>
      </tp>
      <tp t="s">
        <v>#N/A Requesting Data...4059956139</v>
        <stp/>
        <stp>BDP|11696391565127706345</stp>
        <tr r="H163" s="8"/>
        <tr r="I163" s="8"/>
      </tp>
      <tp t="s">
        <v>#N/A Requesting Data...4245452930</v>
        <stp/>
        <stp>BDP|12876465540187782508</stp>
        <tr r="G12" s="6"/>
      </tp>
      <tp t="s">
        <v>#N/A N/A</v>
        <stp/>
        <stp>BDP|12961932693227114514</stp>
        <tr r="F78" s="10"/>
      </tp>
      <tp t="s">
        <v>#N/A N/A</v>
        <stp/>
        <stp>BDP|14353465627195882739</stp>
        <tr r="F94" s="10"/>
      </tp>
      <tp t="s">
        <v>#N/A N/A</v>
        <stp/>
        <stp>BDP|10353787106020075745</stp>
        <tr r="F269" s="9"/>
      </tp>
      <tp t="s">
        <v>#N/A N/A</v>
        <stp/>
        <stp>BDP|17824436152431707770</stp>
        <tr r="G426" s="9"/>
      </tp>
      <tp t="s">
        <v>#N/A N/A</v>
        <stp/>
        <stp>BDP|12051924589911372219</stp>
        <tr r="F205" s="5"/>
        <tr r="F9" s="9"/>
      </tp>
      <tp t="s">
        <v>#N/A N/A</v>
        <stp/>
        <stp>BDP|16670790677385345325</stp>
        <tr r="D22" s="5"/>
        <tr r="D150" s="9"/>
      </tp>
      <tp t="s">
        <v>#N/A Requesting Data...4188485632</v>
        <stp/>
        <stp>BDP|17384349568263051162</stp>
        <tr r="H88" s="9"/>
      </tp>
      <tp t="s">
        <v>#N/A N/A</v>
        <stp/>
        <stp>BDP|10942915126693241848</stp>
        <tr r="E215" s="8"/>
        <tr r="E323" s="5"/>
      </tp>
      <tp t="s">
        <v>#N/A N/A</v>
        <stp/>
        <stp>BDP|17933146480208456618</stp>
        <tr r="G325" s="9"/>
      </tp>
      <tp t="s">
        <v>#N/A N/A</v>
        <stp/>
        <stp>BDP|13049258235924995615</stp>
        <tr r="G39" s="8"/>
      </tp>
      <tp t="s">
        <v>#N/A N/A</v>
        <stp/>
        <stp>BDP|14439029341291604191</stp>
        <tr r="F43" s="5"/>
      </tp>
      <tp t="s">
        <v>#N/A Requesting Data...4251672975</v>
        <stp/>
        <stp>BDP|15156078659330012077</stp>
        <tr r="G11" s="12"/>
      </tp>
      <tp t="s">
        <v>#N/A N/A</v>
        <stp/>
        <stp>BDP|14900790541093062499</stp>
        <tr r="D302" s="5"/>
        <tr r="D245" s="9"/>
      </tp>
      <tp t="s">
        <v>#N/A N/A</v>
        <stp/>
        <stp>BDP|17522061930883823736</stp>
        <tr r="E103" s="8"/>
      </tp>
      <tp t="s">
        <v>#N/A N/A</v>
        <stp/>
        <stp>BDP|10983047440996490211</stp>
        <tr r="E316" s="9"/>
      </tp>
      <tp t="s">
        <v>#N/A Requesting Data...4171289453</v>
        <stp/>
        <stp>BDP|13005272255663298783</stp>
        <tr r="H375" s="8"/>
        <tr r="I375" s="8"/>
      </tp>
      <tp t="s">
        <v>#N/A N/A</v>
        <stp/>
        <stp>BDP|10440250933662386397</stp>
        <tr r="D4" s="12"/>
      </tp>
      <tp t="s">
        <v>#N/A N/A</v>
        <stp/>
        <stp>BDP|16107899726505797919</stp>
        <tr r="E231" s="9"/>
      </tp>
      <tp t="s">
        <v>#N/A N/A</v>
        <stp/>
        <stp>BDP|16761126306982885532</stp>
        <tr r="D204" s="9"/>
      </tp>
      <tp t="s">
        <v>#N/A Requesting Data...4129300548</v>
        <stp/>
        <stp>BDP|15414074787085972850</stp>
        <tr r="H356" s="8"/>
        <tr r="I356" s="8"/>
      </tp>
      <tp t="s">
        <v>#N/A N/A</v>
        <stp/>
        <stp>BDP|12687827559026482915</stp>
        <tr r="F159" s="8"/>
      </tp>
      <tp t="s">
        <v>#N/A N/A</v>
        <stp/>
        <stp>BDP|18396622851608097384</stp>
        <tr r="F188" s="8"/>
        <tr r="F113" s="5"/>
      </tp>
      <tp t="s">
        <v>#N/A N/A</v>
        <stp/>
        <stp>BDP|12792382368886871174</stp>
        <tr r="G571" s="9"/>
      </tp>
      <tp t="s">
        <v>#N/A N/A</v>
        <stp/>
        <stp>BDP|10921052760446333077</stp>
        <tr r="F348" s="5"/>
      </tp>
      <tp t="s">
        <v>#N/A N/A</v>
        <stp/>
        <stp>BDP|12976152665080018514</stp>
        <tr r="F277" s="8"/>
      </tp>
      <tp t="s">
        <v>#N/A N/A</v>
        <stp/>
        <stp>BDP|18277433539988059708</stp>
        <tr r="G221" s="8"/>
      </tp>
      <tp t="s">
        <v>#N/A Requesting Data...4111373539</v>
        <stp/>
        <stp>BDP|15069397447994373658</stp>
        <tr r="H99" s="8"/>
        <tr r="I99" s="8"/>
      </tp>
      <tp t="s">
        <v>#N/A Requesting Data...4082492288</v>
        <stp/>
        <stp>BDP|17434294846785246413</stp>
        <tr r="H300" s="5"/>
      </tp>
      <tp t="s">
        <v>#N/A Requesting Data...4169408529</v>
        <stp/>
        <stp>BDP|14442326048734052766</stp>
        <tr r="H55" s="8"/>
        <tr r="I55" s="8"/>
      </tp>
      <tp t="s">
        <v>#N/A Requesting Data...4228770172</v>
        <stp/>
        <stp>BDP|12570223288718358043</stp>
        <tr r="I484" s="9"/>
      </tp>
      <tp t="s">
        <v>#N/A N/A</v>
        <stp/>
        <stp>BDP|15713680395293048922</stp>
        <tr r="F226" s="8"/>
      </tp>
      <tp t="s">
        <v>#N/A N/A</v>
        <stp/>
        <stp>BDP|16320324051801958120</stp>
        <tr r="F26" s="10"/>
      </tp>
      <tp t="s">
        <v>#N/A N/A</v>
        <stp/>
        <stp>BDP|15338765118645236648</stp>
        <tr r="C108" s="10"/>
      </tp>
      <tp t="s">
        <v>#N/A N/A</v>
        <stp/>
        <stp>BDP|13673621478634495632</stp>
        <tr r="E20" s="7"/>
      </tp>
      <tp t="s">
        <v>#N/A N/A</v>
        <stp/>
        <stp>BDP|12797754248628787968</stp>
        <tr r="C155" s="10"/>
      </tp>
      <tp t="s">
        <v>#N/A Requesting Data...4110544883</v>
        <stp/>
        <stp>BDP|17580804508348459720</stp>
        <tr r="H165" s="8"/>
        <tr r="I165" s="8"/>
      </tp>
      <tp t="s">
        <v>#N/A N/A</v>
        <stp/>
        <stp>BDP|16046106876984538481</stp>
        <tr r="C115" s="10"/>
      </tp>
      <tp t="s">
        <v>#N/A Requesting Data...4229155672</v>
        <stp/>
        <stp>BDP|16832334099985155983</stp>
        <tr r="H226" s="8"/>
        <tr r="I226" s="8"/>
      </tp>
      <tp t="s">
        <v>#N/A Requesting Data...4077001278</v>
        <stp/>
        <stp>BDP|14608446915685400488</stp>
        <tr r="H398" s="8"/>
        <tr r="I398" s="8"/>
      </tp>
      <tp t="s">
        <v>#N/A Requesting Data...4241018334</v>
        <stp/>
        <stp>BDP|17600480874927800391</stp>
        <tr r="H235" s="5"/>
      </tp>
      <tp t="s">
        <v>#N/A Requesting Data...4255525898</v>
        <stp/>
        <stp>BDP|14096064911583911656</stp>
        <tr r="H57" s="8"/>
        <tr r="I57" s="8"/>
        <tr r="H342" s="5"/>
      </tp>
      <tp t="s">
        <v>#N/A N/A</v>
        <stp/>
        <stp>BDP|18295856234551965211</stp>
        <tr r="E143" s="8"/>
      </tp>
      <tp t="s">
        <v>#N/A N/A</v>
        <stp/>
        <stp>BDP|17937047295167101928</stp>
        <tr r="D259" s="8"/>
      </tp>
      <tp t="s">
        <v>#N/A Requesting Data...4206728937</v>
        <stp/>
        <stp>BDP|13256662371642947076</stp>
        <tr r="H30" s="5"/>
      </tp>
      <tp t="s">
        <v>#N/A N/A</v>
        <stp/>
        <stp>BDP|17388009105106409193</stp>
        <tr r="F17" s="8"/>
      </tp>
      <tp t="s">
        <v>#N/A N/A</v>
        <stp/>
        <stp>BDP|12345157779453554713</stp>
        <tr r="F3" s="12"/>
      </tp>
      <tp t="s">
        <v>#N/A N/A</v>
        <stp/>
        <stp>BDP|12758967622381825805</stp>
        <tr r="E324" s="8"/>
      </tp>
      <tp t="s">
        <v>#N/A N/A</v>
        <stp/>
        <stp>BDP|18007127702388905120</stp>
        <tr r="G383" s="8"/>
      </tp>
      <tp t="s">
        <v>#N/A N/A</v>
        <stp/>
        <stp>BDP|14890234114764548304</stp>
        <tr r="F316" s="9"/>
      </tp>
      <tp t="s">
        <v>#N/A N/A</v>
        <stp/>
        <stp>BDP|13933930925668575008</stp>
        <tr r="E91" s="8"/>
      </tp>
      <tp t="s">
        <v>#N/A N/A</v>
        <stp/>
        <stp>BDP|12909669976145335601</stp>
        <tr r="G316" s="5"/>
        <tr r="G482" s="9"/>
      </tp>
      <tp t="s">
        <v>#N/A N/A</v>
        <stp/>
        <stp>BDP|15845010630134090233</stp>
        <tr r="E311" s="8"/>
      </tp>
      <tp t="s">
        <v>#N/A N/A</v>
        <stp/>
        <stp>BDP|11017937739353608868</stp>
        <tr r="F307" s="5"/>
        <tr r="F330" s="9"/>
      </tp>
      <tp t="s">
        <v>#N/A N/A</v>
        <stp/>
        <stp>BDP|10215582821537736068</stp>
        <tr r="E23" s="5"/>
      </tp>
      <tp t="s">
        <v>#N/A N/A</v>
        <stp/>
        <stp>BDP|14985345120266579325</stp>
        <tr r="E145" s="5"/>
      </tp>
      <tp t="s">
        <v>#N/A Requesting Data...4250474476</v>
        <stp/>
        <stp>BDP|17784991502836125871</stp>
        <tr r="I522" s="9"/>
      </tp>
      <tp t="s">
        <v>#N/A N/A</v>
        <stp/>
        <stp>BDP|16368468852962924547</stp>
        <tr r="D15" s="5"/>
      </tp>
      <tp t="s">
        <v>#N/A Requesting Data...4195864831</v>
        <stp/>
        <stp>BDP|13672112952171778682</stp>
        <tr r="G140" s="10"/>
      </tp>
      <tp t="s">
        <v>#N/A N/A</v>
        <stp/>
        <stp>BDP|15286115110104943108</stp>
        <tr r="E244" s="9"/>
      </tp>
      <tp t="s">
        <v>#N/A N/A</v>
        <stp/>
        <stp>BDP|15184111819245778049</stp>
        <tr r="F55" s="8"/>
      </tp>
      <tp t="s">
        <v>#N/A Requesting Data...4103501458</v>
        <stp/>
        <stp>BDP|11652294815330648262</stp>
        <tr r="H365" s="5"/>
      </tp>
      <tp t="s">
        <v>#N/A Requesting Data...4294488775</v>
        <stp/>
        <stp>BDP|16301030578083384263</stp>
        <tr r="I285" s="9"/>
      </tp>
      <tp t="s">
        <v>#N/A Requesting Data...4191442692</v>
        <stp/>
        <stp>BDP|18118058190625849411</stp>
        <tr r="I191" s="5"/>
      </tp>
      <tp t="s">
        <v>#N/A N/A</v>
        <stp/>
        <stp>BDP|14895247783129132734</stp>
        <tr r="D22" s="7"/>
        <tr r="D9" s="12"/>
      </tp>
      <tp t="s">
        <v>#N/A N/A</v>
        <stp/>
        <stp>BDP|15859889282100821572</stp>
        <tr r="E521" s="9"/>
      </tp>
      <tp t="s">
        <v>#N/A N/A</v>
        <stp/>
        <stp>BDP|14037898937008383701</stp>
        <tr r="D32" s="8"/>
      </tp>
      <tp t="s">
        <v>#N/A N/A</v>
        <stp/>
        <stp>BDP|10239581242428216976</stp>
        <tr r="F415" s="9"/>
      </tp>
      <tp t="s">
        <v>#N/A N/A</v>
        <stp/>
        <stp>BDP|12451932920549858026</stp>
        <tr r="G7" s="9"/>
      </tp>
      <tp t="s">
        <v>#N/A Requesting Data...4143407553</v>
        <stp/>
        <stp>BDP|17426894292251108734</stp>
        <tr r="I35" s="9"/>
      </tp>
      <tp t="s">
        <v>#N/A N/A</v>
        <stp/>
        <stp>BDP|10709534179880840288</stp>
        <tr r="D76" s="5"/>
      </tp>
      <tp t="s">
        <v>#N/A Requesting Data...4239890961</v>
        <stp/>
        <stp>BDP|10209665096119739680</stp>
        <tr r="I238" s="5"/>
      </tp>
      <tp t="s">
        <v>#N/A N/A</v>
        <stp/>
        <stp>BDP|14124714465014919112</stp>
        <tr r="F34" s="8"/>
      </tp>
      <tp t="s">
        <v>#N/A Requesting Data...4141164799</v>
        <stp/>
        <stp>BDP|16456880314216269975</stp>
        <tr r="H272" s="8"/>
        <tr r="I272" s="8"/>
      </tp>
      <tp t="s">
        <v>#N/A N/A</v>
        <stp/>
        <stp>BDP|13157158011462938101</stp>
        <tr r="E136" s="8"/>
      </tp>
      <tp t="s">
        <v>#N/A N/A</v>
        <stp/>
        <stp>BDP|15955450111015979588</stp>
        <tr r="G399" s="8"/>
      </tp>
      <tp t="s">
        <v>#N/A N/A</v>
        <stp/>
        <stp>BDP|16221739270574453291</stp>
        <tr r="C153" s="10"/>
      </tp>
      <tp t="s">
        <v>#N/A N/A</v>
        <stp/>
        <stp>BDP|14969172970853446162</stp>
        <tr r="D183" s="8"/>
      </tp>
      <tp t="s">
        <v>#N/A N/A</v>
        <stp/>
        <stp>BDP|12441324749535295013</stp>
        <tr r="D81" s="9"/>
      </tp>
      <tp t="s">
        <v>#N/A N/A</v>
        <stp/>
        <stp>BDP|15655682205237236458</stp>
        <tr r="D308" s="8"/>
      </tp>
      <tp t="s">
        <v>#N/A N/A</v>
        <stp/>
        <stp>BDP|16411847591970844756</stp>
        <tr r="D34" s="8"/>
      </tp>
      <tp t="s">
        <v>#N/A N/A</v>
        <stp/>
        <stp>BDP|12387098723686328668</stp>
        <tr r="G391" s="8"/>
      </tp>
      <tp t="s">
        <v>#N/A N/A</v>
        <stp/>
        <stp>BDP|11381699291556445833</stp>
        <tr r="C165" s="10"/>
      </tp>
      <tp t="s">
        <v>#N/A Requesting Data...4147260617</v>
        <stp/>
        <stp>BDP|11822691088337722821</stp>
        <tr r="H205" s="8"/>
        <tr r="I205" s="8"/>
      </tp>
      <tp t="s">
        <v>#N/A N/A</v>
        <stp/>
        <stp>BDP|15647445978221482729</stp>
        <tr r="G323" s="8"/>
      </tp>
      <tp t="s">
        <v>#N/A N/A</v>
        <stp/>
        <stp>BDP|11765234899733768961</stp>
        <tr r="G48" s="9"/>
      </tp>
      <tp t="s">
        <v>#N/A N/A</v>
        <stp/>
        <stp>BDP|15993521565862322410</stp>
        <tr r="E260" s="9"/>
      </tp>
      <tp t="s">
        <v>#N/A Requesting Data...4135275729</v>
        <stp/>
        <stp>BDP|11617854907158902115</stp>
        <tr r="H448" s="8"/>
        <tr r="I448" s="8"/>
      </tp>
      <tp t="s">
        <v>#N/A Requesting Data...4198421881</v>
        <stp/>
        <stp>BDP|15267132970675808653</stp>
        <tr r="H180" s="8"/>
        <tr r="I180" s="8"/>
      </tp>
      <tp t="s">
        <v>#N/A N/A</v>
        <stp/>
        <stp>BDP|15044567441224310081</stp>
        <tr r="D260" s="9"/>
      </tp>
      <tp t="s">
        <v>#N/A Requesting Data...4292725999</v>
        <stp/>
        <stp>BDP|13264591377663669267</stp>
        <tr r="H118" s="5"/>
      </tp>
      <tp t="s">
        <v>#N/A N/A</v>
        <stp/>
        <stp>BDP|10193154554822956657</stp>
        <tr r="G53" s="9"/>
      </tp>
      <tp t="s">
        <v>#N/A N/A</v>
        <stp/>
        <stp>BDP|16479323668071302212</stp>
        <tr r="E497" s="9"/>
      </tp>
      <tp t="s">
        <v>#N/A N/A</v>
        <stp/>
        <stp>BDP|14907121417430784478</stp>
        <tr r="G321" s="5"/>
      </tp>
      <tp t="s">
        <v>#N/A N/A</v>
        <stp/>
        <stp>BDP|17101160962562938203</stp>
        <tr r="F401" s="8"/>
      </tp>
      <tp t="s">
        <v>#N/A Requesting Data...4225308341</v>
        <stp/>
        <stp>BDP|15529418905370928170</stp>
        <tr r="H128" s="5"/>
        <tr r="H465" s="9"/>
      </tp>
      <tp t="s">
        <v>#N/A N/A</v>
        <stp/>
        <stp>BDP|16989543339434207495</stp>
        <tr r="D287" s="9"/>
      </tp>
      <tp t="s">
        <v>#N/A N/A</v>
        <stp/>
        <stp>BDP|16553679438947583404</stp>
        <tr r="F20" s="9"/>
      </tp>
      <tp t="s">
        <v>#N/A Requesting Data...4159403758</v>
        <stp/>
        <stp>BDP|18345330795893232181</stp>
        <tr r="I59" s="5"/>
      </tp>
      <tp t="s">
        <v>#N/A Requesting Data...4262355326</v>
        <stp/>
        <stp>BDP|17919006472957680728</stp>
        <tr r="H155" s="9"/>
      </tp>
      <tp t="s">
        <v>#N/A Requesting Data...4233839481</v>
        <stp/>
        <stp>BDP|11092096356676400244</stp>
        <tr r="H469" s="9"/>
      </tp>
      <tp t="s">
        <v>#N/A N/A</v>
        <stp/>
        <stp>BDP|16783200465431475396</stp>
        <tr r="E261" s="5"/>
      </tp>
      <tp t="s">
        <v>#N/A N/A</v>
        <stp/>
        <stp>BDP|13929447841344584762</stp>
        <tr r="E113" s="9"/>
      </tp>
      <tp t="s">
        <v>#N/A N/A</v>
        <stp/>
        <stp>BDP|13573461463171648090</stp>
        <tr r="F40" s="5"/>
        <tr r="F265" s="9"/>
      </tp>
      <tp t="s">
        <v>#N/A N/A</v>
        <stp/>
        <stp>BDP|16995145700536020128</stp>
        <tr r="D140" s="8"/>
      </tp>
      <tp t="s">
        <v>#N/A N/A</v>
        <stp/>
        <stp>BDP|16106150262051003092</stp>
        <tr r="E494" s="8"/>
      </tp>
      <tp t="s">
        <v>#N/A Requesting Data...4202895819</v>
        <stp/>
        <stp>BDP|10770550783969788496</stp>
        <tr r="H173" s="5"/>
      </tp>
      <tp t="s">
        <v>#N/A N/A</v>
        <stp/>
        <stp>BDP|13724684551215149507</stp>
        <tr r="F593" s="9"/>
      </tp>
      <tp t="s">
        <v>#N/A N/A</v>
        <stp/>
        <stp>BDP|10306937583979997850</stp>
        <tr r="E137" s="5"/>
        <tr r="E248" s="9"/>
      </tp>
      <tp t="s">
        <v>#N/A N/A</v>
        <stp/>
        <stp>BDP|12082488956143906087</stp>
        <tr r="G121" s="8"/>
      </tp>
      <tp t="s">
        <v>#N/A Requesting Data...4227659282</v>
        <stp/>
        <stp>BDP|11067648932736913212</stp>
        <tr r="I100" s="9"/>
      </tp>
      <tp t="s">
        <v>#N/A N/A</v>
        <stp/>
        <stp>BDP|12954202907961062102</stp>
        <tr r="D79" s="8"/>
      </tp>
      <tp t="s">
        <v>#N/A N/A</v>
        <stp/>
        <stp>BDP|14958490653506500388</stp>
        <tr r="G148" s="8"/>
      </tp>
      <tp t="s">
        <v>#N/A N/A</v>
        <stp/>
        <stp>BDP|13390286401124778536</stp>
        <tr r="F76" s="10"/>
      </tp>
      <tp t="s">
        <v>#N/A Requesting Data...4228110069</v>
        <stp/>
        <stp>BDP|17308622909211556038</stp>
        <tr r="I316" s="9"/>
      </tp>
      <tp t="s">
        <v>#N/A Requesting Data...4145495091</v>
        <stp/>
        <stp>BDP|13647876528380366944</stp>
        <tr r="H109" s="10"/>
      </tp>
      <tp t="s">
        <v>#N/A N/A</v>
        <stp/>
        <stp>BDP|15139297354342420062</stp>
        <tr r="D491" s="8"/>
      </tp>
      <tp t="s">
        <v>#N/A N/A</v>
        <stp/>
        <stp>BDP|12966236404083512356</stp>
        <tr r="E274" s="9"/>
      </tp>
      <tp t="s">
        <v>#N/A N/A</v>
        <stp/>
        <stp>BDP|12723116649763536444</stp>
        <tr r="F200" s="9"/>
      </tp>
      <tp t="s">
        <v>#N/A Requesting Data...4192573498</v>
        <stp/>
        <stp>BDP|13001480999136632869</stp>
        <tr r="H63" s="8"/>
        <tr r="I63" s="8"/>
      </tp>
      <tp t="s">
        <v>#N/A N/A</v>
        <stp/>
        <stp>BDP|11935337019457184433</stp>
        <tr r="D77" s="8"/>
      </tp>
      <tp t="s">
        <v>#N/A Requesting Data...4190072412</v>
        <stp/>
        <stp>BDP|14303604504037578539</stp>
        <tr r="H218" s="9"/>
      </tp>
      <tp t="s">
        <v>#N/A Requesting Data...4194878209</v>
        <stp/>
        <stp>BDP|16328965464180087907</stp>
        <tr r="H291" s="8"/>
        <tr r="I291" s="8"/>
      </tp>
      <tp t="s">
        <v>#N/A N/A</v>
        <stp/>
        <stp>BDP|11378255837309108919</stp>
        <tr r="C18" s="10"/>
      </tp>
      <tp t="s">
        <v>#N/A N/A</v>
        <stp/>
        <stp>BDP|17806970812997832842</stp>
        <tr r="E15" s="8"/>
      </tp>
      <tp t="s">
        <v>#N/A Requesting Data...4149908003</v>
        <stp/>
        <stp>BDP|15609445982248000119</stp>
        <tr r="H527" s="9"/>
      </tp>
      <tp t="s">
        <v>#N/A N/A</v>
        <stp/>
        <stp>BDP|17267273214133594750</stp>
        <tr r="E62" s="9"/>
      </tp>
      <tp t="s">
        <v>#N/A Requesting Data...4161320934</v>
        <stp/>
        <stp>BDP|11223176719396546780</stp>
        <tr r="H352" s="8"/>
        <tr r="I352" s="8"/>
        <tr r="H346" s="5"/>
      </tp>
      <tp t="s">
        <v>#N/A N/A</v>
        <stp/>
        <stp>BDP|17829266059195404527</stp>
        <tr r="F184" s="9"/>
      </tp>
      <tp t="s">
        <v>#N/A Requesting Data...4147895775</v>
        <stp/>
        <stp>BDP|16249425352735338207</stp>
        <tr r="H84" s="9"/>
      </tp>
      <tp t="s">
        <v>#N/A N/A</v>
        <stp/>
        <stp>BDP|11547640381529809690</stp>
        <tr r="D146" s="5"/>
      </tp>
      <tp t="s">
        <v>#N/A N/A</v>
        <stp/>
        <stp>BDP|13353354532092046154</stp>
        <tr r="E321" s="8"/>
      </tp>
      <tp t="s">
        <v>#N/A Requesting Data...4225564602</v>
        <stp/>
        <stp>BDP|10951555244410114185</stp>
        <tr r="H30" s="10"/>
      </tp>
      <tp t="s">
        <v>#N/A N/A</v>
        <stp/>
        <stp>BDP|17961291572027046533</stp>
        <tr r="D136" s="5"/>
      </tp>
      <tp t="s">
        <v>#N/A N/A</v>
        <stp/>
        <stp>BDP|18230818006975564514</stp>
        <tr r="F81" s="8"/>
      </tp>
      <tp t="s">
        <v>#N/A N/A</v>
        <stp/>
        <stp>BDP|11163725214487645004</stp>
        <tr r="D127" s="9"/>
      </tp>
      <tp t="s">
        <v>#N/A N/A</v>
        <stp/>
        <stp>BDP|12338911363624170914</stp>
        <tr r="F121" s="5"/>
      </tp>
      <tp t="s">
        <v>#N/A Requesting Data...4187447316</v>
        <stp/>
        <stp>BDP|16181321353722707269</stp>
        <tr r="I95" s="5"/>
        <tr r="I14" s="9"/>
      </tp>
      <tp t="s">
        <v>#N/A Requesting Data...4173613456</v>
        <stp/>
        <stp>BDP|16544753211412844280</stp>
        <tr r="H177" s="8"/>
        <tr r="I177" s="8"/>
      </tp>
      <tp t="s">
        <v>#N/A Requesting Data...4163412241</v>
        <stp/>
        <stp>BDP|14501885769229519300</stp>
        <tr r="I467" s="9"/>
      </tp>
      <tp t="s">
        <v>#N/A N/A</v>
        <stp/>
        <stp>BDP|10008672936315278020</stp>
        <tr r="E14" s="10"/>
      </tp>
      <tp t="s">
        <v>#N/A N/A</v>
        <stp/>
        <stp>BDP|11367551344456332606</stp>
        <tr r="F448" s="9"/>
      </tp>
      <tp t="s">
        <v>#N/A N/A</v>
        <stp/>
        <stp>BDP|15080317478884051587</stp>
        <tr r="D6" s="10"/>
      </tp>
      <tp t="s">
        <v>#N/A N/A</v>
        <stp/>
        <stp>BDP|14974908413365393980</stp>
        <tr r="G337" s="9"/>
      </tp>
      <tp t="s">
        <v>#N/A Requesting Data...4161855528</v>
        <stp/>
        <stp>BDP|16051293444914529499</stp>
        <tr r="H15" s="10"/>
      </tp>
      <tp t="s">
        <v>#N/A N/A</v>
        <stp/>
        <stp>BDP|15367607622729742876</stp>
        <tr r="F95" s="9"/>
      </tp>
      <tp t="s">
        <v>#N/A N/A</v>
        <stp/>
        <stp>BDP|12542507158886424493</stp>
        <tr r="F39" s="8"/>
      </tp>
      <tp t="s">
        <v>#N/A Requesting Data...4258363662</v>
        <stp/>
        <stp>BDP|13430504808454503299</stp>
        <tr r="H126" s="10"/>
      </tp>
      <tp t="s">
        <v>#N/A Requesting Data...4241666580</v>
        <stp/>
        <stp>BDP|16835988188952817509</stp>
        <tr r="H162" s="8"/>
        <tr r="I162" s="8"/>
      </tp>
      <tp t="s">
        <v>#N/A N/A</v>
        <stp/>
        <stp>BDP|17177233250615439569</stp>
        <tr r="D184" s="10"/>
      </tp>
      <tp t="s">
        <v>#N/A Requesting Data...4194115831</v>
        <stp/>
        <stp>BDP|15590054948677920611</stp>
        <tr r="H378" s="9"/>
      </tp>
      <tp t="s">
        <v>#N/A N/A</v>
        <stp/>
        <stp>BDP|10395088837963543094</stp>
        <tr r="E348" s="8"/>
      </tp>
      <tp t="s">
        <v>#N/A Requesting Data...4201948038</v>
        <stp/>
        <stp>BDP|10063759770205272572</stp>
        <tr r="I372" s="5"/>
        <tr r="I371" s="5"/>
      </tp>
      <tp t="s">
        <v>#N/A Requesting Data...4289575521</v>
        <stp/>
        <stp>BDP|11258268443721164663</stp>
        <tr r="H47" s="10"/>
      </tp>
      <tp t="s">
        <v>#N/A N/A</v>
        <stp/>
        <stp>BDP|17003386199215286832</stp>
        <tr r="E454" s="9"/>
      </tp>
      <tp t="s">
        <v>#N/A N/A</v>
        <stp/>
        <stp>BDP|10564684829446019249</stp>
        <tr r="D53" s="8"/>
      </tp>
      <tp t="s">
        <v>#N/A N/A</v>
        <stp/>
        <stp>BDP|17793427038098803853</stp>
        <tr r="G215" s="5"/>
      </tp>
      <tp t="s">
        <v>#N/A N/A</v>
        <stp/>
        <stp>BDP|12290274726045620752</stp>
        <tr r="D80" s="10"/>
      </tp>
      <tp t="s">
        <v>#N/A Requesting Data...4288696506</v>
        <stp/>
        <stp>BDP|17524054200303649463</stp>
        <tr r="I131" s="9"/>
      </tp>
      <tp t="s">
        <v>#N/A N/A</v>
        <stp/>
        <stp>BDP|16550657948645025184</stp>
        <tr r="D16" s="7"/>
      </tp>
      <tp t="s">
        <v>#N/A N/A</v>
        <stp/>
        <stp>BDP|17074295287759732494</stp>
        <tr r="D5" s="5"/>
        <tr r="D106" s="9"/>
      </tp>
      <tp t="s">
        <v>#N/A Requesting Data...4260341703</v>
        <stp/>
        <stp>BDP|16284907923409894493</stp>
        <tr r="H121" s="8"/>
        <tr r="I121" s="8"/>
      </tp>
      <tp t="s">
        <v>#N/A Requesting Data...4281912984</v>
        <stp/>
        <stp>BDP|13759206630114269654</stp>
        <tr r="G176" s="10"/>
      </tp>
      <tp t="s">
        <v>#N/A N/A</v>
        <stp/>
        <stp>BDP|13489611784048596547</stp>
        <tr r="D153" s="9"/>
      </tp>
      <tp t="s">
        <v>#N/A Requesting Data...4282664982</v>
        <stp/>
        <stp>BDP|15919081923291541671</stp>
        <tr r="I238" s="9"/>
      </tp>
      <tp t="s">
        <v>#N/A N/A</v>
        <stp/>
        <stp>BDP|11787644767062304379</stp>
        <tr r="D90" s="10"/>
      </tp>
      <tp t="s">
        <v>#N/A N/A</v>
        <stp/>
        <stp>BDP|11270022321492221137</stp>
        <tr r="D465" s="8"/>
      </tp>
      <tp t="s">
        <v>#N/A Requesting Data...4245096022</v>
        <stp/>
        <stp>BDP|10490395262223620698</stp>
        <tr r="H157" s="10"/>
      </tp>
      <tp t="s">
        <v>#N/A N/A</v>
        <stp/>
        <stp>BDP|14386037730496057135</stp>
        <tr r="D271" s="9"/>
      </tp>
      <tp t="s">
        <v>#N/A N/A</v>
        <stp/>
        <stp>BDP|12062624821182489440</stp>
        <tr r="D95" s="10"/>
      </tp>
      <tp t="s">
        <v>#N/A Requesting Data...4273919095</v>
        <stp/>
        <stp>BDP|10892135036884698687</stp>
        <tr r="G14" s="7"/>
      </tp>
      <tp t="s">
        <v>#N/A N/A</v>
        <stp/>
        <stp>BDP|15007659287392411952</stp>
        <tr r="E221" s="5"/>
      </tp>
      <tp t="s">
        <v>#N/A Requesting Data...4228328196</v>
        <stp/>
        <stp>BDP|12120720860925559657</stp>
        <tr r="H524" s="9"/>
      </tp>
      <tp t="s">
        <v>#N/A N/A</v>
        <stp/>
        <stp>BDP|17939624167182682597</stp>
        <tr r="F93" s="8"/>
      </tp>
      <tp t="s">
        <v>#N/A N/A</v>
        <stp/>
        <stp>BDP|17713019275256602662</stp>
        <tr r="F77" s="10"/>
      </tp>
      <tp t="s">
        <v>#N/A Requesting Data...4197636405</v>
        <stp/>
        <stp>BDP|12364713090605149909</stp>
        <tr r="G22" s="10"/>
      </tp>
      <tp t="s">
        <v>#N/A N/A</v>
        <stp/>
        <stp>BDP|11740304861781596500</stp>
        <tr r="F55" s="9"/>
      </tp>
      <tp t="s">
        <v>#N/A N/A</v>
        <stp/>
        <stp>BDP|12013688271942264188</stp>
        <tr r="C7" s="6"/>
      </tp>
      <tp t="s">
        <v>#N/A Requesting Data...4225497915</v>
        <stp/>
        <stp>BDP|11279615574137661729</stp>
        <tr r="I239" s="5"/>
      </tp>
      <tp t="s">
        <v>#N/A N/A</v>
        <stp/>
        <stp>BDP|10801770169710382163</stp>
        <tr r="C117" s="10"/>
      </tp>
      <tp t="s">
        <v>#N/A N/A</v>
        <stp/>
        <stp>BDP|11380002952823396718</stp>
        <tr r="F93" s="9"/>
      </tp>
      <tp t="s">
        <v>#N/A N/A</v>
        <stp/>
        <stp>BDP|10511174876730145664</stp>
        <tr r="E479" s="8"/>
      </tp>
      <tp t="s">
        <v>#N/A N/A</v>
        <stp/>
        <stp>BDP|11229856595009715967</stp>
        <tr r="D431" s="8"/>
        <tr r="D8" s="5"/>
      </tp>
      <tp t="s">
        <v>#N/A N/A</v>
        <stp/>
        <stp>BDP|14548730882008301346</stp>
        <tr r="E288" s="5"/>
      </tp>
      <tp t="s">
        <v>#N/A N/A</v>
        <stp/>
        <stp>BDP|13004673158131575197</stp>
        <tr r="E170" s="10"/>
      </tp>
      <tp t="s">
        <v>#N/A N/A</v>
        <stp/>
        <stp>BDP|11333074716028524844</stp>
        <tr r="G269" s="9"/>
      </tp>
      <tp t="s">
        <v>#N/A N/A</v>
        <stp/>
        <stp>BDP|11565072770760039617</stp>
        <tr r="F241" s="8"/>
        <tr r="F326" s="5"/>
      </tp>
      <tp t="s">
        <v>#N/A N/A</v>
        <stp/>
        <stp>BDP|17451736253366410336</stp>
        <tr r="G360" s="8"/>
      </tp>
      <tp t="s">
        <v>#N/A Requesting Data...4264384365</v>
        <stp/>
        <stp>BDP|16133939236228697416</stp>
        <tr r="I14" s="7"/>
      </tp>
      <tp t="s">
        <v>#N/A N/A</v>
        <stp/>
        <stp>BDP|12226553625421199409</stp>
        <tr r="E161" s="10"/>
      </tp>
      <tp t="s">
        <v>#N/A Requesting Data...4240121498</v>
        <stp/>
        <stp>BDP|14932813414389712486</stp>
        <tr r="H409" s="8"/>
        <tr r="I409" s="8"/>
      </tp>
      <tp t="s">
        <v>#N/A Requesting Data...4238381122</v>
        <stp/>
        <stp>BDP|17045355746611531150</stp>
        <tr r="H9" s="7"/>
      </tp>
      <tp t="s">
        <v>#N/A N/A</v>
        <stp/>
        <stp>BDP|13901092745854444335</stp>
        <tr r="G423" s="8"/>
        <tr r="G280" s="5"/>
      </tp>
      <tp t="s">
        <v>#N/A N/A</v>
        <stp/>
        <stp>BDP|16624054476966351741</stp>
        <tr r="E247" s="9"/>
      </tp>
      <tp t="s">
        <v>#N/A N/A</v>
        <stp/>
        <stp>BDP|10623351857810403621</stp>
        <tr r="E248" s="5"/>
        <tr r="E72" s="9"/>
      </tp>
      <tp t="s">
        <v>#N/A Requesting Data...4290929157</v>
        <stp/>
        <stp>BDP|15445078880825482853</stp>
        <tr r="H108" s="5"/>
        <tr r="H336" s="9"/>
      </tp>
      <tp t="s">
        <v>#N/A N/A</v>
        <stp/>
        <stp>BDP|13520538160039135956</stp>
        <tr r="F330" s="8"/>
      </tp>
      <tp t="s">
        <v>#N/A Requesting Data...4270902512</v>
        <stp/>
        <stp>BDP|14788203215065653260</stp>
        <tr r="H52" s="5"/>
      </tp>
      <tp t="s">
        <v>#N/A N/A</v>
        <stp/>
        <stp>BDP|18141444996530194501</stp>
        <tr r="G78" s="9"/>
      </tp>
      <tp t="s">
        <v>#N/A Requesting Data...4281149073</v>
        <stp/>
        <stp>BDP|13021005059876917023</stp>
        <tr r="G110" s="10"/>
      </tp>
      <tp t="s">
        <v>#N/A N/A</v>
        <stp/>
        <stp>BDP|16548348820916439175</stp>
        <tr r="E317" s="8"/>
      </tp>
      <tp t="s">
        <v>#N/A N/A</v>
        <stp/>
        <stp>BDP|12882529679072548247</stp>
        <tr r="F157" s="10"/>
      </tp>
      <tp t="s">
        <v>#N/A N/A</v>
        <stp/>
        <stp>BDP|10059837084971630139</stp>
        <tr r="E557" s="9"/>
      </tp>
      <tp t="s">
        <v>#N/A N/A</v>
        <stp/>
        <stp>BDP|10579099084991242984</stp>
        <tr r="F591" s="9"/>
      </tp>
      <tp t="s">
        <v>#N/A N/A</v>
        <stp/>
        <stp>BDP|15501242462603341225</stp>
        <tr r="G530" s="9"/>
      </tp>
      <tp t="s">
        <v>#N/A N/A</v>
        <stp/>
        <stp>BDP|10043802559268225592</stp>
        <tr r="G217" s="5"/>
        <tr r="G240" s="9"/>
      </tp>
      <tp t="s">
        <v>#N/A Requesting Data...4255447192</v>
        <stp/>
        <stp>BDP|12656207811491324060</stp>
        <tr r="I221" s="5"/>
      </tp>
      <tp t="s">
        <v>#N/A Requesting Data...4283432849</v>
        <stp/>
        <stp>BDP|13470063071127821393</stp>
        <tr r="H21" s="8"/>
        <tr r="I21" s="8"/>
      </tp>
      <tp t="s">
        <v>#N/A N/A</v>
        <stp/>
        <stp>BDP|10782265156464479364</stp>
        <tr r="D109" s="8"/>
      </tp>
      <tp t="s">
        <v>#N/A N/A</v>
        <stp/>
        <stp>BDP|10999223308431068361</stp>
        <tr r="D51" s="10"/>
      </tp>
      <tp t="s">
        <v>#N/A N/A</v>
        <stp/>
        <stp>BDP|12875854497184888773</stp>
        <tr r="E332" s="8"/>
        <tr r="E199" s="5"/>
      </tp>
      <tp t="s">
        <v>#N/A Requesting Data...4278317616</v>
        <stp/>
        <stp>BDP|13469051938297427788</stp>
        <tr r="H101" s="9"/>
      </tp>
      <tp t="s">
        <v>#N/A N/A</v>
        <stp/>
        <stp>BDP|18211767220594193905</stp>
        <tr r="E196" s="8"/>
      </tp>
      <tp t="s">
        <v>#N/A N/A</v>
        <stp/>
        <stp>BDP|17612817170560045828</stp>
        <tr r="E200" s="8"/>
      </tp>
      <tp t="s">
        <v>#N/A N/A</v>
        <stp/>
        <stp>BDP|15753602647177380061</stp>
        <tr r="E115" s="9"/>
      </tp>
      <tp t="s">
        <v>#N/A N/A</v>
        <stp/>
        <stp>BDP|15137567033007770460</stp>
        <tr r="E179" s="5"/>
      </tp>
      <tp t="s">
        <v>#N/A N/A</v>
        <stp/>
        <stp>BDP|13190520001945302343</stp>
        <tr r="E48" s="8"/>
      </tp>
      <tp t="s">
        <v>#N/A N/A</v>
        <stp/>
        <stp>BDP|16536250940342356267</stp>
        <tr r="G143" s="8"/>
      </tp>
      <tp t="s">
        <v>#N/A N/A</v>
        <stp/>
        <stp>BDP|14307678033728475968</stp>
        <tr r="F340" s="9"/>
      </tp>
      <tp t="s">
        <v>#N/A N/A</v>
        <stp/>
        <stp>BDP|15063383556335925624</stp>
        <tr r="G73" s="8"/>
        <tr r="G303" s="5"/>
      </tp>
      <tp t="s">
        <v>#N/A N/A</v>
        <stp/>
        <stp>BDP|17539513756763151465</stp>
        <tr r="F585" s="9"/>
      </tp>
      <tp t="s">
        <v>#N/A Requesting Data...4241477320</v>
        <stp/>
        <stp>BDP|14011041295114549912</stp>
        <tr r="H492" s="9"/>
      </tp>
      <tp t="s">
        <v>#N/A N/A</v>
        <stp/>
        <stp>BDP|10717506633577975182</stp>
        <tr r="G156" s="8"/>
      </tp>
      <tp t="s">
        <v>#N/A N/A</v>
        <stp/>
        <stp>BDP|14576930254189645117</stp>
        <tr r="G145" s="8"/>
      </tp>
      <tp t="s">
        <v>#N/A N/A</v>
        <stp/>
        <stp>BDP|14478762775901185531</stp>
        <tr r="F479" s="9"/>
      </tp>
      <tp t="s">
        <v>#N/A N/A</v>
        <stp/>
        <stp>BDP|10461418159443084289</stp>
        <tr r="D205" s="5"/>
        <tr r="D9" s="9"/>
      </tp>
      <tp t="s">
        <v>#N/A Requesting Data...4260932788</v>
        <stp/>
        <stp>BDP|10381779328032924719</stp>
        <tr r="H73" s="5"/>
      </tp>
      <tp t="s">
        <v>#N/A N/A</v>
        <stp/>
        <stp>BDP|17749289674924878679</stp>
        <tr r="F333" s="9"/>
      </tp>
      <tp t="s">
        <v>#N/A N/A</v>
        <stp/>
        <stp>BDP|12920284055872330735</stp>
        <tr r="D195" s="5"/>
      </tp>
      <tp t="s">
        <v>#N/A Requesting Data...4227885754</v>
        <stp/>
        <stp>BDP|15992691067173013630</stp>
        <tr r="I514" s="9"/>
      </tp>
      <tp t="s">
        <v>#N/A N/A</v>
        <stp/>
        <stp>BDP|17980583764540140402</stp>
        <tr r="F24" s="8"/>
        <tr r="F164" s="5"/>
      </tp>
      <tp t="s">
        <v>#N/A N/A</v>
        <stp/>
        <stp>BDP|18203591517974983818</stp>
        <tr r="D449" s="9"/>
      </tp>
      <tp t="s">
        <v>#N/A N/A</v>
        <stp/>
        <stp>BDP|14515475583921329962</stp>
        <tr r="D385" s="8"/>
      </tp>
      <tp t="s">
        <v>#N/A Requesting Data...4290235931</v>
        <stp/>
        <stp>BDP|16091164522544965193</stp>
        <tr r="H186" s="8"/>
        <tr r="I186" s="8"/>
      </tp>
      <tp t="s">
        <v>#N/A N/A</v>
        <stp/>
        <stp>BDP|17257773788739145188</stp>
        <tr r="E173" s="10"/>
      </tp>
      <tp t="s">
        <v>#N/A N/A</v>
        <stp/>
        <stp>BDP|10894021465904281294</stp>
        <tr r="C154" s="10"/>
      </tp>
      <tp t="s">
        <v>#N/A N/A</v>
        <stp/>
        <stp>BDP|12983192655497851198</stp>
        <tr r="E326" s="9"/>
      </tp>
      <tp t="s">
        <v>#N/A N/A</v>
        <stp/>
        <stp>BDP|10424283077510617596</stp>
        <tr r="F545" s="9"/>
      </tp>
      <tp t="s">
        <v>#N/A N/A</v>
        <stp/>
        <stp>BDP|10328458131396085133</stp>
        <tr r="E584" s="9"/>
      </tp>
      <tp t="s">
        <v>#N/A N/A</v>
        <stp/>
        <stp>BDP|16198552850600897685</stp>
        <tr r="E89" s="8"/>
      </tp>
      <tp t="s">
        <v>#N/A N/A</v>
        <stp/>
        <stp>BDP|12897960595830902260</stp>
        <tr r="D451" s="8"/>
      </tp>
      <tp t="s">
        <v>#N/A Requesting Data...4241405808</v>
        <stp/>
        <stp>BDP|11886313623595704599</stp>
        <tr r="I43" s="5"/>
      </tp>
      <tp t="s">
        <v>#N/A Requesting Data...4247116101</v>
        <stp/>
        <stp>BDP|16280365534376418008</stp>
        <tr r="H426" s="8"/>
        <tr r="I426" s="8"/>
        <tr r="H225" s="5"/>
      </tp>
      <tp t="s">
        <v>#N/A Requesting Data...4249335095</v>
        <stp/>
        <stp>BDP|15798107541873554375</stp>
        <tr r="H261" s="5"/>
      </tp>
      <tp t="s">
        <v>#N/A N/A</v>
        <stp/>
        <stp>BDP|12052682050316574797</stp>
        <tr r="F329" s="5"/>
      </tp>
      <tp t="s">
        <v>#N/A N/A</v>
        <stp/>
        <stp>BDP|14888485869523679584</stp>
        <tr r="F315" s="5"/>
        <tr r="F424" s="9"/>
      </tp>
      <tp t="s">
        <v>#N/A N/A</v>
        <stp/>
        <stp>BDP|12471836427730348848</stp>
        <tr r="D455" s="8"/>
      </tp>
      <tp t="s">
        <v>#N/A N/A</v>
        <stp/>
        <stp>BDP|11195004306498309933</stp>
        <tr r="C128" s="10"/>
      </tp>
      <tp t="s">
        <v>#N/A N/A</v>
        <stp/>
        <stp>BDP|12437241278176881171</stp>
        <tr r="F331" s="8"/>
      </tp>
      <tp t="s">
        <v>#N/A Requesting Data...4242752218</v>
        <stp/>
        <stp>BDP|11323565170390099327</stp>
        <tr r="H98" s="9"/>
      </tp>
      <tp t="s">
        <v>#N/A N/A</v>
        <stp/>
        <stp>BDP|14346761426987370672</stp>
        <tr r="E385" s="9"/>
      </tp>
      <tp t="s">
        <v>#N/A N/A</v>
        <stp/>
        <stp>BDP|12153288323514945644</stp>
        <tr r="D77" s="10"/>
      </tp>
      <tp t="s">
        <v>#N/A N/A</v>
        <stp/>
        <stp>BDP|17007464063471714459</stp>
        <tr r="D9" s="7"/>
      </tp>
      <tp t="s">
        <v>#N/A N/A</v>
        <stp/>
        <stp>BDP|12405660046878693859</stp>
        <tr r="G342" s="8"/>
        <tr r="G97" s="5"/>
      </tp>
      <tp t="s">
        <v>#N/A N/A</v>
        <stp/>
        <stp>BDP|18202731691960120662</stp>
        <tr r="F2" s="5"/>
        <tr r="F581" s="9"/>
      </tp>
      <tp t="s">
        <v>#N/A Requesting Data...4274043844</v>
        <stp/>
        <stp>BDP|17786678753985734135</stp>
        <tr r="H239" s="8"/>
        <tr r="I239" s="8"/>
      </tp>
      <tp t="s">
        <v>#N/A N/A</v>
        <stp/>
        <stp>BDP|15297490308302074342</stp>
        <tr r="D527" s="9"/>
      </tp>
      <tp t="s">
        <v>#N/A Requesting Data...4247497785</v>
        <stp/>
        <stp>BDP|11157723874638469948</stp>
        <tr r="H43" s="10"/>
      </tp>
      <tp t="s">
        <v>#N/A Requesting Data...4262598049</v>
        <stp/>
        <stp>BDP|16436363776866363400</stp>
        <tr r="I172" s="5"/>
      </tp>
      <tp t="s">
        <v>#N/A Requesting Data...4276128162</v>
        <stp/>
        <stp>BDP|11507450051556090662</stp>
        <tr r="H380" s="8"/>
        <tr r="I380" s="8"/>
      </tp>
      <tp t="s">
        <v>#N/A Requesting Data...4279483154</v>
        <stp/>
        <stp>BDP|11075867281714132519</stp>
        <tr r="I297" s="9"/>
      </tp>
      <tp t="s">
        <v>#N/A N/A</v>
        <stp/>
        <stp>BDP|13127248209747390689</stp>
        <tr r="F444" s="9"/>
      </tp>
      <tp t="s">
        <v>#N/A N/A</v>
        <stp/>
        <stp>BDP|15969636056770284693</stp>
        <tr r="C14" s="10"/>
      </tp>
      <tp t="s">
        <v>#N/A Requesting Data...4258817923</v>
        <stp/>
        <stp>BDP|10190914295866281601</stp>
        <tr r="I512" s="9"/>
      </tp>
      <tp t="s">
        <v>#N/A N/A</v>
        <stp/>
        <stp>BDP|17787314068665072791</stp>
        <tr r="G162" s="8"/>
      </tp>
      <tp t="s">
        <v>#N/A Requesting Data...4285290921</v>
        <stp/>
        <stp>BDP|12230338544356432368</stp>
        <tr r="H185" s="9"/>
      </tp>
      <tp t="s">
        <v>#N/A Requesting Data...4256238900</v>
        <stp/>
        <stp>BDP|16532412727945591513</stp>
        <tr r="H72" s="5"/>
      </tp>
      <tp t="s">
        <v>#N/A N/A</v>
        <stp/>
        <stp>BDP|18208782286942381582</stp>
        <tr r="G25" s="8"/>
      </tp>
      <tp t="s">
        <v>#N/A N/A</v>
        <stp/>
        <stp>BDP|17769413039469091989</stp>
        <tr r="D288" s="5"/>
      </tp>
      <tp t="s">
        <v>#N/A Requesting Data...4276160856</v>
        <stp/>
        <stp>BDP|13755404116830311659</stp>
        <tr r="I19" s="9"/>
      </tp>
      <tp t="s">
        <v>#N/A N/A</v>
        <stp/>
        <stp>BDP|17008697680420758996</stp>
        <tr r="D274" s="5"/>
      </tp>
      <tp t="s">
        <v>#N/A N/A</v>
        <stp/>
        <stp>BDP|10938591183775054847</stp>
        <tr r="D290" s="8"/>
      </tp>
      <tp t="s">
        <v>#N/A N/A</v>
        <stp/>
        <stp>BDP|17319508834215783475</stp>
        <tr r="G92" s="9"/>
      </tp>
      <tp t="s">
        <v>#N/A N/A</v>
        <stp/>
        <stp>BDP|12638074524115076524</stp>
        <tr r="F363" s="5"/>
      </tp>
      <tp t="s">
        <v>#N/A Requesting Data...4277164021</v>
        <stp/>
        <stp>BDP|15597808676568314271</stp>
        <tr r="H596" s="9"/>
      </tp>
      <tp t="s">
        <v>#N/A Requesting Data...4279219935</v>
        <stp/>
        <stp>BDP|10029370435124047449</stp>
        <tr r="H205" s="5"/>
        <tr r="H9" s="9"/>
      </tp>
      <tp t="s">
        <v>#N/A N/A</v>
        <stp/>
        <stp>BDP|12675779750164591428</stp>
        <tr r="G213" s="5"/>
        <tr r="G353" s="9"/>
      </tp>
      <tp t="s">
        <v>#N/A N/A</v>
        <stp/>
        <stp>BDP|13664739773261909291</stp>
        <tr r="G226" s="9"/>
      </tp>
      <tp t="s">
        <v>#N/A N/A</v>
        <stp/>
        <stp>BDP|14401472675234947398</stp>
        <tr r="G400" s="9"/>
      </tp>
      <tp t="s">
        <v>#N/A N/A</v>
        <stp/>
        <stp>BDP|11464687466327913650</stp>
        <tr r="D457" s="8"/>
      </tp>
      <tp t="s">
        <v>#N/A Requesting Data...4272282955</v>
        <stp/>
        <stp>BDP|15941259398178465668</stp>
        <tr r="H208" s="8"/>
        <tr r="I208" s="8"/>
      </tp>
      <tp t="s">
        <v>#N/A N/A</v>
        <stp/>
        <stp>BDP|13829031975215874101</stp>
        <tr r="F346" s="8"/>
      </tp>
      <tp t="s">
        <v>#N/A Requesting Data...4280074725</v>
        <stp/>
        <stp>BDP|10470516725311234644</stp>
        <tr r="I170" s="9"/>
      </tp>
      <tp t="s">
        <v>#N/A N/A</v>
        <stp/>
        <stp>BDP|16010836282295629312</stp>
        <tr r="F101" s="9"/>
      </tp>
      <tp t="s">
        <v>#N/A N/A</v>
        <stp/>
        <stp>BDP|12449739374244622639</stp>
        <tr r="E105" s="5"/>
      </tp>
      <tp t="s">
        <v>#N/A Requesting Data...4281346458</v>
        <stp/>
        <stp>BDP|15345519537665455785</stp>
        <tr r="I240" s="5"/>
      </tp>
      <tp t="s">
        <v>#N/A N/A</v>
        <stp/>
        <stp>BDP|16070248388805147849</stp>
        <tr r="F179" s="9"/>
      </tp>
      <tp t="s">
        <v>#N/A Requesting Data...4288170452</v>
        <stp/>
        <stp>BDP|16451056518025729378</stp>
        <tr r="I430" s="9"/>
      </tp>
      <tp t="s">
        <v>#N/A Requesting Data...4282135811</v>
        <stp/>
        <stp>BDP|15624474506311849168</stp>
        <tr r="H12" s="7"/>
      </tp>
      <tp t="s">
        <v>#N/A N/A</v>
        <stp/>
        <stp>BDP|12942656543204383550</stp>
        <tr r="G228" s="8"/>
      </tp>
      <tp t="s">
        <v>#N/A N/A</v>
        <stp/>
        <stp>BDP|10242231798769425348</stp>
        <tr r="G208" s="9"/>
      </tp>
      <tp t="s">
        <v>#N/A N/A</v>
        <stp/>
        <stp>BDP|17938959890996482015</stp>
        <tr r="D200" s="5"/>
      </tp>
      <tp t="s">
        <v>#N/A N/A</v>
        <stp/>
        <stp>BDP|16488352113251974423</stp>
        <tr r="E326" s="8"/>
      </tp>
      <tp t="s">
        <v>#N/A Requesting Data...4287628030</v>
        <stp/>
        <stp>BDP|12219159017546080596</stp>
        <tr r="H415" s="8"/>
        <tr r="I415" s="8"/>
      </tp>
      <tp t="s">
        <v>#N/A N/A</v>
        <stp/>
        <stp>BDP|11128474266511134383</stp>
        <tr r="G184" s="8"/>
      </tp>
      <tp t="s">
        <v>#N/A N/A</v>
        <stp/>
        <stp>BDP|17403129228555580027</stp>
        <tr r="F275" s="8"/>
      </tp>
      <tp t="s">
        <v>#N/A N/A</v>
        <stp/>
        <stp>BDP|12651959866449428588</stp>
        <tr r="D169" s="8"/>
      </tp>
      <tp t="s">
        <v>#N/A N/A</v>
        <stp/>
        <stp>BDP|16505798129545554798</stp>
        <tr r="D480" s="9"/>
      </tp>
      <tp t="s">
        <v>#N/A Requesting Data...4284429416</v>
        <stp/>
        <stp>BDP|13382306324486876568</stp>
        <tr r="H114" s="10"/>
      </tp>
      <tp t="s">
        <v>#N/A N/A</v>
        <stp/>
        <stp>BDP|10704572769534365635</stp>
        <tr r="E80" s="5"/>
        <tr r="E69" s="9"/>
      </tp>
      <tp t="s">
        <v>#N/A Requesting Data...4289571800</v>
        <stp/>
        <stp>BDP|11358437128874451244</stp>
        <tr r="H37" s="10"/>
      </tp>
      <tp t="s">
        <v>#N/A Requesting Data...4284980871</v>
        <stp/>
        <stp>BDP|12018763938985166276</stp>
        <tr r="I117" s="5"/>
        <tr r="I303" s="9"/>
      </tp>
      <tp t="s">
        <v>#N/A N/A</v>
        <stp/>
        <stp>BDP|10462377753701174699</stp>
        <tr r="D155" s="9"/>
      </tp>
      <tp t="s">
        <v>#N/A N/A</v>
        <stp/>
        <stp>BDP|13386301266054551383</stp>
        <tr r="F145" s="8"/>
      </tp>
      <tp t="s">
        <v>#N/A Requesting Data...4291893996</v>
        <stp/>
        <stp>BDP|10225877313900893868</stp>
        <tr r="I180" s="5"/>
        <tr r="I10" s="9"/>
      </tp>
      <tp t="s">
        <v>#N/A N/A</v>
        <stp/>
        <stp>BDP|12770713714880269587</stp>
        <tr r="E149" s="8"/>
      </tp>
      <tp t="s">
        <v>#N/A N/A</v>
        <stp/>
        <stp>BDP|15958945754868406054</stp>
        <tr r="E433" s="8"/>
        <tr r="E327" s="5"/>
      </tp>
      <tp t="s">
        <v>#N/A N/A</v>
        <stp/>
        <stp>BDP|17135293629085944308</stp>
        <tr r="E95" s="9"/>
      </tp>
      <tp t="s">
        <v>#N/A N/A</v>
        <stp/>
        <stp>BDP|16015084738287033387</stp>
        <tr r="D79" s="9"/>
      </tp>
      <tp t="s">
        <v>#N/A N/A</v>
        <stp/>
        <stp>BDP|17416375457037528794</stp>
        <tr r="D237" s="9"/>
      </tp>
      <tp t="s">
        <v>#N/A Requesting Data...4294860392</v>
        <stp/>
        <stp>BDP|16369760138412463116</stp>
        <tr r="H83" s="8"/>
        <tr r="I83" s="8"/>
      </tp>
      <tp t="s">
        <v>#N/A N/A</v>
        <stp/>
        <stp>BDP|10206891552575855993</stp>
        <tr r="D563" s="9"/>
      </tp>
      <tp t="s">
        <v>#N/A Requesting Data...1627425373</v>
        <stp/>
        <stp>BDP|13925312470743575552</stp>
        <tr r="H144" s="8"/>
        <tr r="I144" s="8"/>
      </tp>
      <tp t="s">
        <v>#N/A Requesting Data...3885200005</v>
        <stp/>
        <stp>BDP|18178624726434935945</stp>
        <tr r="H347" s="9"/>
      </tp>
      <tp t="s">
        <v>#N/A Requesting Data...2072341552</v>
        <stp/>
        <stp>BDP|10553277648364187339</stp>
        <tr r="G83" s="10"/>
      </tp>
      <tp t="s">
        <v>#N/A Requesting Data...289902130</v>
        <stp/>
        <stp>BDP|10613497691384456826</stp>
        <tr r="H181" s="8"/>
        <tr r="I181" s="8"/>
      </tp>
      <tp t="s">
        <v>#N/A N/A</v>
        <stp/>
        <stp>BDP|13191587736836540224</stp>
        <tr r="F270" s="9"/>
      </tp>
      <tp t="s">
        <v>#N/A Requesting Data...872479609</v>
        <stp/>
        <stp>BDP|11128393138094851402</stp>
        <tr r="I319" s="5"/>
      </tp>
      <tp t="s">
        <v>#N/A N/A</v>
        <stp/>
        <stp>BDP|14830001144784064546</stp>
        <tr r="E470" s="8"/>
      </tp>
      <tp t="s">
        <v>#N/A N/A</v>
        <stp/>
        <stp>BDP|17132593742162440560</stp>
        <tr r="F168" s="8"/>
      </tp>
      <tp t="s">
        <v>#N/A N/A</v>
        <stp/>
        <stp>BDP|17664391366222802191</stp>
        <tr r="C175" s="10"/>
      </tp>
      <tp t="s">
        <v>#N/A N/A</v>
        <stp/>
        <stp>BDP|12175184741183116528</stp>
        <tr r="D499" s="8"/>
      </tp>
      <tp t="s">
        <v>#N/A Requesting Data...2945080824</v>
        <stp/>
        <stp>BDP|12836115302201299326</stp>
        <tr r="I310" s="5"/>
      </tp>
      <tp t="s">
        <v>#N/A N/A</v>
        <stp/>
        <stp>BDP|16411144232393982607</stp>
        <tr r="F360" s="8"/>
      </tp>
      <tp t="s">
        <v>#N/A Requesting Data...112100064</v>
        <stp/>
        <stp>BDP|16693910742149928373</stp>
        <tr r="H421" s="8"/>
        <tr r="I421" s="8"/>
      </tp>
      <tp t="s">
        <v>#N/A N/A</v>
        <stp/>
        <stp>BDP|12699744521476940014</stp>
        <tr r="E102" s="5"/>
      </tp>
      <tp t="s">
        <v>#N/A Requesting Data...1358353511</v>
        <stp/>
        <stp>BDP|15432670140954124290</stp>
        <tr r="G71" s="10"/>
      </tp>
      <tp t="s">
        <v>#N/A N/A</v>
        <stp/>
        <stp>BDP|13827401014935409235</stp>
        <tr r="D26" s="5"/>
      </tp>
      <tp t="s">
        <v>#N/A Requesting Data...236633007</v>
        <stp/>
        <stp>BDP|10663497597439727548</stp>
        <tr r="H545" s="9"/>
      </tp>
      <tp t="s">
        <v>#N/A N/A</v>
        <stp/>
        <stp>BDP|15013003453961041081</stp>
        <tr r="F504" s="9"/>
      </tp>
      <tp t="s">
        <v>#N/A N/A</v>
        <stp/>
        <stp>BDP|15739531573014560298</stp>
        <tr r="D354" s="9"/>
      </tp>
      <tp t="s">
        <v>#N/A N/A</v>
        <stp/>
        <stp>BDP|11721851715669437085</stp>
        <tr r="E389" s="8"/>
      </tp>
      <tp t="s">
        <v>#N/A N/A</v>
        <stp/>
        <stp>BDP|11471296596033861885</stp>
        <tr r="G516" s="9"/>
      </tp>
      <tp t="s">
        <v>#N/A N/A</v>
        <stp/>
        <stp>BDP|15106836436739979667</stp>
        <tr r="D130" s="10"/>
      </tp>
      <tp t="s">
        <v>#N/A N/A</v>
        <stp/>
        <stp>BDP|16722577323484922412</stp>
        <tr r="F398" s="8"/>
      </tp>
      <tp t="s">
        <v>#N/A N/A</v>
        <stp/>
        <stp>BDP|14471837899613207771</stp>
        <tr r="G399" s="9"/>
      </tp>
      <tp t="s">
        <v>#N/A Requesting Data...318344884</v>
        <stp/>
        <stp>BDP|15000344676159064994</stp>
        <tr r="I118" s="5"/>
      </tp>
      <tp t="s">
        <v>#N/A N/A</v>
        <stp/>
        <stp>BDP|12792733546551804118</stp>
        <tr r="D509" s="9"/>
      </tp>
      <tp t="s">
        <v>#N/A Requesting Data...3847031369</v>
        <stp/>
        <stp>BDP|13852373232385735710</stp>
        <tr r="I227" s="5"/>
      </tp>
      <tp t="s">
        <v>#N/A N/A</v>
        <stp/>
        <stp>BDP|17572197444336672552</stp>
        <tr r="D541" s="9"/>
      </tp>
      <tp t="s">
        <v>#N/A N/A</v>
        <stp/>
        <stp>BDP|12314489926860662502</stp>
        <tr r="F2" s="6"/>
      </tp>
      <tp t="s">
        <v>#N/A Requesting Data...3476918548</v>
        <stp/>
        <stp>BDP|11169626068316808698</stp>
        <tr r="H172" s="9"/>
      </tp>
      <tp t="s">
        <v>#N/A N/A</v>
        <stp/>
        <stp>BDP|14686974279562444967</stp>
        <tr r="G285" s="8"/>
      </tp>
      <tp t="s">
        <v>#N/A N/A</v>
        <stp/>
        <stp>BDP|15858967286205298003</stp>
        <tr r="F158" s="10"/>
      </tp>
      <tp t="s">
        <v>#N/A Requesting Data...2612555557</v>
        <stp/>
        <stp>BDP|14684951207899989570</stp>
        <tr r="H480" s="9"/>
      </tp>
      <tp t="s">
        <v>#N/A N/A</v>
        <stp/>
        <stp>BDP|15782888492034511129</stp>
        <tr r="D471" s="9"/>
        <tr r="D129" s="5"/>
      </tp>
      <tp t="s">
        <v>#N/A N/A</v>
        <stp/>
        <stp>BDP|15956444317765987491</stp>
        <tr r="D215" s="5"/>
      </tp>
      <tp t="s">
        <v>#N/A Requesting Data...3499450182</v>
        <stp/>
        <stp>BDP|10871907975927201857</stp>
        <tr r="H21" s="5"/>
      </tp>
      <tp t="s">
        <v>#N/A N/A</v>
        <stp/>
        <stp>BDP|16286095275520034045</stp>
        <tr r="F370" s="5"/>
      </tp>
      <tp t="s">
        <v>#N/A Requesting Data...121082223</v>
        <stp/>
        <stp>BDP|15530741949371359618</stp>
        <tr r="H81" s="8"/>
        <tr r="I81" s="8"/>
      </tp>
      <tp t="s">
        <v>#N/A N/A</v>
        <stp/>
        <stp>BDP|14306774657295906207</stp>
        <tr r="D121" s="5"/>
      </tp>
      <tp t="s">
        <v>#N/A N/A</v>
        <stp/>
        <stp>BDP|17971929681091869689</stp>
        <tr r="F232" s="5"/>
      </tp>
      <tp t="s">
        <v>#N/A N/A</v>
        <stp/>
        <stp>BDP|13839277832511590229</stp>
        <tr r="E370" s="5"/>
      </tp>
      <tp t="s">
        <v>#N/A N/A</v>
        <stp/>
        <stp>BDP|12978497029737700247</stp>
        <tr r="F578" s="9"/>
      </tp>
      <tp t="s">
        <v>#N/A Requesting Data...986149726</v>
        <stp/>
        <stp>BDP|13079407263305876512</stp>
        <tr r="H12" s="6"/>
      </tp>
      <tp t="s">
        <v>#N/A N/A</v>
        <stp/>
        <stp>BDP|17637593494772618870</stp>
        <tr r="E239" s="9"/>
      </tp>
      <tp t="s">
        <v>#N/A Requesting Data...670779324</v>
        <stp/>
        <stp>BDP|14263281976426616604</stp>
        <tr r="H101" s="8"/>
        <tr r="I101" s="8"/>
      </tp>
      <tp t="s">
        <v>#N/A N/A</v>
        <stp/>
        <stp>BDP|17276112307096918172</stp>
        <tr r="F78" s="5"/>
        <tr r="F130" s="9"/>
      </tp>
      <tp t="s">
        <v>#N/A Requesting Data...1407750921</v>
        <stp/>
        <stp>BDP|16265151238451724427</stp>
        <tr r="I271" s="5"/>
      </tp>
      <tp t="s">
        <v>#N/A N/A</v>
        <stp/>
        <stp>BDP|16291379659268527934</stp>
        <tr r="E148" s="10"/>
      </tp>
      <tp t="s">
        <v>#N/A N/A</v>
        <stp/>
        <stp>BDP|11268455628531580775</stp>
        <tr r="F211" s="5"/>
      </tp>
      <tp t="s">
        <v>#N/A Requesting Data...3593062298</v>
        <stp/>
        <stp>BDP|13502871427878929011</stp>
        <tr r="H38" s="5"/>
      </tp>
      <tp t="s">
        <v>#N/A N/A</v>
        <stp/>
        <stp>BDP|12292574038286615367</stp>
        <tr r="F410" s="9"/>
      </tp>
      <tp t="s">
        <v>#N/A Requesting Data...4289798088</v>
        <stp/>
        <stp>BDP|11021619803574870270</stp>
        <tr r="H17" s="10"/>
      </tp>
      <tp t="s">
        <v>#N/A N/A</v>
        <stp/>
        <stp>BDP|10501939704559949167</stp>
        <tr r="D318" s="5"/>
      </tp>
      <tp t="s">
        <v>#N/A N/A</v>
        <stp/>
        <stp>BDP|15848264914807367043</stp>
        <tr r="F277" s="9"/>
      </tp>
      <tp t="s">
        <v>#N/A N/A</v>
        <stp/>
        <stp>BDP|15343618810581855270</stp>
        <tr r="F456" s="8"/>
      </tp>
      <tp t="s">
        <v>#N/A N/A</v>
        <stp/>
        <stp>BDP|11829101831110309270</stp>
        <tr r="D172" s="8"/>
      </tp>
      <tp t="s">
        <v>#N/A N/A</v>
        <stp/>
        <stp>BDP|15615217633782179784</stp>
        <tr r="G230" s="8"/>
      </tp>
      <tp t="s">
        <v>#N/A N/A</v>
        <stp/>
        <stp>BDP|15825489988191686933</stp>
        <tr r="F80" s="9"/>
      </tp>
      <tp t="s">
        <v>#N/A N/A</v>
        <stp/>
        <stp>BDP|17687242124530279698</stp>
        <tr r="F24" s="5"/>
      </tp>
      <tp t="s">
        <v>#N/A Requesting Data...1557340582</v>
        <stp/>
        <stp>BDP|16750554851122831563</stp>
        <tr r="H183" s="8"/>
        <tr r="I183" s="8"/>
      </tp>
      <tp t="s">
        <v>#N/A N/A</v>
        <stp/>
        <stp>BDP|12415543008553606532</stp>
        <tr r="G287" s="5"/>
      </tp>
      <tp t="s">
        <v>#N/A N/A</v>
        <stp/>
        <stp>BDP|10397687030495272149</stp>
        <tr r="G84" s="8"/>
        <tr r="G115" s="5"/>
      </tp>
      <tp t="s">
        <v>#N/A Requesting Data...3035340077</v>
        <stp/>
        <stp>BDP|12628735118705856081</stp>
        <tr r="H410" s="8"/>
        <tr r="I410" s="8"/>
      </tp>
      <tp t="s">
        <v>#N/A Requesting Data...1823894546</v>
        <stp/>
        <stp>BDP|15629546011604687493</stp>
        <tr r="H184" s="5"/>
        <tr r="H291" s="9"/>
      </tp>
      <tp t="s">
        <v>#N/A N/A</v>
        <stp/>
        <stp>BDP|15178445443744296083</stp>
        <tr r="D32" s="10"/>
      </tp>
      <tp t="s">
        <v>#N/A N/A</v>
        <stp/>
        <stp>BDP|18257284076398786474</stp>
        <tr r="G146" s="8"/>
        <tr r="G44" s="5"/>
      </tp>
      <tp t="s">
        <v>#N/A N/A</v>
        <stp/>
        <stp>BDP|13524249814084052590</stp>
        <tr r="F512" s="9"/>
      </tp>
      <tp t="s">
        <v>#N/A Requesting Data...2560810612</v>
        <stp/>
        <stp>BDP|16933139663928546809</stp>
        <tr r="H23" s="8"/>
        <tr r="I23" s="8"/>
      </tp>
      <tp t="s">
        <v>#N/A Requesting Data...2959103231</v>
        <stp/>
        <stp>BDP|11675606566657530798</stp>
        <tr r="H287" s="8"/>
        <tr r="I287" s="8"/>
      </tp>
      <tp t="s">
        <v>#N/A Requesting Data...2568380226</v>
        <stp/>
        <stp>BDP|15116749006480889378</stp>
        <tr r="H373" s="8"/>
        <tr r="I373" s="8"/>
      </tp>
      <tp t="s">
        <v>#N/A Requesting Data...3938018120</v>
        <stp/>
        <stp>BDP|17855922868638862166</stp>
        <tr r="G182" s="10"/>
      </tp>
      <tp t="s">
        <v>#N/A Requesting Data...2308077664</v>
        <stp/>
        <stp>BDP|14099338255042390199</stp>
        <tr r="H137" s="9"/>
      </tp>
      <tp t="s">
        <v>#N/A N/A</v>
        <stp/>
        <stp>BDP|10359459438803553571</stp>
        <tr r="D10" s="12"/>
      </tp>
      <tp t="s">
        <v>#N/A N/A</v>
        <stp/>
        <stp>BDP|12736582102711948785</stp>
        <tr r="D217" s="8"/>
      </tp>
      <tp t="s">
        <v>#N/A N/A</v>
        <stp/>
        <stp>BDP|17638420929681047116</stp>
        <tr r="D129" s="10"/>
      </tp>
      <tp t="s">
        <v>#N/A N/A</v>
        <stp/>
        <stp>BDP|13101130427090064191</stp>
        <tr r="E149" s="5"/>
      </tp>
      <tp t="s">
        <v>#N/A Requesting Data...1135494381</v>
        <stp/>
        <stp>BDP|17520701608348066911</stp>
        <tr r="I209" s="9"/>
      </tp>
      <tp t="s">
        <v>#N/A N/A</v>
        <stp/>
        <stp>BDP|10727094660792748552</stp>
        <tr r="F81" s="5"/>
      </tp>
      <tp t="s">
        <v>#N/A N/A</v>
        <stp/>
        <stp>BDP|16809327034251755656</stp>
        <tr r="D268" s="9"/>
      </tp>
      <tp t="s">
        <v>#N/A N/A</v>
        <stp/>
        <stp>BDP|18159426236347955903</stp>
        <tr r="E392" s="9"/>
      </tp>
      <tp t="s">
        <v>#N/A N/A</v>
        <stp/>
        <stp>BDP|13791295677862726522</stp>
        <tr r="F301" s="8"/>
      </tp>
      <tp t="s">
        <v>#N/A N/A</v>
        <stp/>
        <stp>BDP|18360895794108710057</stp>
        <tr r="G333" s="5"/>
      </tp>
      <tp t="s">
        <v>#N/A N/A</v>
        <stp/>
        <stp>BDP|15424159412221953556</stp>
        <tr r="D172" s="10"/>
      </tp>
      <tp t="s">
        <v>#N/A N/A</v>
        <stp/>
        <stp>BDP|18365711895523898402</stp>
        <tr r="D578" s="9"/>
      </tp>
      <tp t="s">
        <v>#N/A N/A</v>
        <stp/>
        <stp>BDP|10132423461903472096</stp>
        <tr r="F352" s="9"/>
      </tp>
      <tp t="s">
        <v>#N/A N/A</v>
        <stp/>
        <stp>BDP|11082907599108358855</stp>
        <tr r="G299" s="5"/>
      </tp>
      <tp t="s">
        <v>#N/A N/A</v>
        <stp/>
        <stp>BDP|11345978828642157922</stp>
        <tr r="E11" s="6"/>
      </tp>
      <tp t="s">
        <v>#N/A N/A</v>
        <stp/>
        <stp>BDP|17979937593036555039</stp>
        <tr r="G335" s="8"/>
      </tp>
      <tp t="s">
        <v>#N/A N/A</v>
        <stp/>
        <stp>BDP|14711919823118998633</stp>
        <tr r="G193" s="5"/>
      </tp>
      <tp t="s">
        <v>#N/A Requesting Data...1303970944</v>
        <stp/>
        <stp>BDP|13505980735111355945</stp>
        <tr r="G112" s="10"/>
      </tp>
      <tp t="s">
        <v>#N/A Requesting Data...3364741678</v>
        <stp/>
        <stp>BDP|16798076530162864678</stp>
        <tr r="H444" s="8"/>
        <tr r="I444" s="8"/>
        <tr r="H272" s="5"/>
      </tp>
      <tp t="s">
        <v>#N/A Requesting Data...2407989654</v>
        <stp/>
        <stp>BDP|14804399150994717791</stp>
        <tr r="I7" s="5"/>
      </tp>
      <tp t="s">
        <v>#N/A N/A</v>
        <stp/>
        <stp>BDP|11910415338194797389</stp>
        <tr r="E121" s="8"/>
      </tp>
      <tp t="s">
        <v>#N/A N/A</v>
        <stp/>
        <stp>BDP|18216756510649059681</stp>
        <tr r="G74" s="8"/>
        <tr r="G285" s="5"/>
      </tp>
      <tp t="s">
        <v>#N/A Requesting Data...529177424</v>
        <stp/>
        <stp>BDP|15188086095028793542</stp>
        <tr r="H170" s="9"/>
      </tp>
      <tp t="s">
        <v>#N/A N/A</v>
        <stp/>
        <stp>BDP|12231978651918944723</stp>
        <tr r="D551" s="9"/>
      </tp>
      <tp t="s">
        <v>#N/A Requesting Data...3531778645</v>
        <stp/>
        <stp>BDP|12111973803469385385</stp>
        <tr r="H58" s="8"/>
        <tr r="I58" s="8"/>
      </tp>
      <tp t="s">
        <v>#N/A N/A</v>
        <stp/>
        <stp>BDP|17908797557980972403</stp>
        <tr r="E239" s="5"/>
      </tp>
      <tp t="s">
        <v>#N/A N/A</v>
        <stp/>
        <stp>BDP|14609800434928905650</stp>
        <tr r="D360" s="8"/>
      </tp>
      <tp t="s">
        <v>#N/A N/A</v>
        <stp/>
        <stp>BDP|10689488673922758043</stp>
        <tr r="F417" s="8"/>
      </tp>
      <tp t="s">
        <v>#N/A Requesting Data...3653337321</v>
        <stp/>
        <stp>BDP|16803744221153587162</stp>
        <tr r="I266" s="5"/>
      </tp>
      <tp t="s">
        <v>#N/A Requesting Data...1094091154</v>
        <stp/>
        <stp>BDP|10018759507113820545</stp>
        <tr r="G124" s="10"/>
      </tp>
      <tp t="s">
        <v>#N/A N/A</v>
        <stp/>
        <stp>BDP|15553837997310996565</stp>
        <tr r="D267" s="8"/>
      </tp>
      <tp t="s">
        <v>#N/A N/A</v>
        <stp/>
        <stp>BDP|15509160627125394295</stp>
        <tr r="F195" s="8"/>
      </tp>
      <tp t="s">
        <v>#N/A N/A</v>
        <stp/>
        <stp>BDP|16508298312420178416</stp>
        <tr r="G149" s="8"/>
      </tp>
      <tp t="s">
        <v>#N/A N/A</v>
        <stp/>
        <stp>BDP|18208819011624953456</stp>
        <tr r="E583" s="9"/>
      </tp>
      <tp t="s">
        <v>#N/A N/A</v>
        <stp/>
        <stp>BDP|16503788227770750238</stp>
        <tr r="E95" s="5"/>
        <tr r="E14" s="9"/>
      </tp>
      <tp t="s">
        <v>#N/A N/A</v>
        <stp/>
        <stp>BDP|16476880762638953196</stp>
        <tr r="D150" s="10"/>
      </tp>
      <tp t="s">
        <v>#N/A N/A</v>
        <stp/>
        <stp>BDP|14539029118813902785</stp>
        <tr r="C156" s="10"/>
      </tp>
      <tp t="s">
        <v>#N/A Requesting Data...2059700281</v>
        <stp/>
        <stp>BDP|15867485951372963761</stp>
        <tr r="H65" s="9"/>
      </tp>
      <tp t="s">
        <v>#N/A N/A</v>
        <stp/>
        <stp>BDP|10530721009170453640</stp>
        <tr r="D65" s="9"/>
      </tp>
      <tp t="s">
        <v>#N/A Requesting Data...2170854016</v>
        <stp/>
        <stp>BDP|13872213671564102377</stp>
        <tr r="H474" s="8"/>
        <tr r="I474" s="8"/>
      </tp>
      <tp t="s">
        <v>#N/A Requesting Data...3696971158</v>
        <stp/>
        <stp>BDP|13371740175434515697</stp>
        <tr r="I436" s="9"/>
      </tp>
      <tp t="s">
        <v>#N/A N/A</v>
        <stp/>
        <stp>BDP|14703265318046582028</stp>
        <tr r="G301" s="8"/>
      </tp>
      <tp t="s">
        <v>#N/A N/A</v>
        <stp/>
        <stp>BDP|13705551251861511373</stp>
        <tr r="E233" s="9"/>
      </tp>
      <tp t="s">
        <v>#N/A N/A</v>
        <stp/>
        <stp>BDP|12491814640589011643</stp>
        <tr r="D25" s="10"/>
      </tp>
      <tp t="s">
        <v>#N/A N/A</v>
        <stp/>
        <stp>BDP|15953073472071972248</stp>
        <tr r="G521" s="9"/>
      </tp>
      <tp t="s">
        <v>#N/A N/A</v>
        <stp/>
        <stp>BDP|10336327720407074708</stp>
        <tr r="E6" s="10"/>
      </tp>
      <tp t="s">
        <v>#N/A N/A</v>
        <stp/>
        <stp>BDP|16326028602202278501</stp>
        <tr r="D87" s="8"/>
      </tp>
      <tp t="s">
        <v>#N/A Requesting Data...3983585051</v>
        <stp/>
        <stp>BDP|17358418156027310062</stp>
        <tr r="H24" s="9"/>
      </tp>
      <tp t="s">
        <v>#N/A N/A</v>
        <stp/>
        <stp>BDP|17376185418412608448</stp>
        <tr r="D115" s="9"/>
      </tp>
      <tp t="s">
        <v>#N/A N/A</v>
        <stp/>
        <stp>BDP|12223262000875268472</stp>
        <tr r="E301" s="9"/>
      </tp>
      <tp t="s">
        <v>#N/A N/A</v>
        <stp/>
        <stp>BDP|12493660544340012177</stp>
        <tr r="D134" s="8"/>
      </tp>
      <tp t="s">
        <v>#N/A N/A</v>
        <stp/>
        <stp>BDP|15353575518767848750</stp>
        <tr r="E178" s="10"/>
      </tp>
      <tp t="s">
        <v>#N/A Requesting Data...1280118629</v>
        <stp/>
        <stp>BDP|18069099798860965090</stp>
        <tr r="I580" s="9"/>
      </tp>
      <tp t="s">
        <v>#N/A N/A</v>
        <stp/>
        <stp>BDP|16947030059255752753</stp>
        <tr r="F70" s="8"/>
      </tp>
      <tp t="s">
        <v>#N/A N/A</v>
        <stp/>
        <stp>BDP|11662645404112534421</stp>
        <tr r="G23" s="5"/>
      </tp>
      <tp t="s">
        <v>#N/A Requesting Data...3296346035</v>
        <stp/>
        <stp>BDP|13062482709227035102</stp>
        <tr r="H295" s="8"/>
        <tr r="I295" s="8"/>
      </tp>
      <tp t="s">
        <v>#N/A Requesting Data...2838101149</v>
        <stp/>
        <stp>BDP|12674961647109198778</stp>
        <tr r="H172" s="8"/>
        <tr r="I172" s="8"/>
      </tp>
      <tp t="s">
        <v>#N/A N/A</v>
        <stp/>
        <stp>BDP|11908421167656462495</stp>
        <tr r="E463" s="8"/>
      </tp>
      <tp t="s">
        <v>#N/A N/A</v>
        <stp/>
        <stp>BDP|13233596976631522195</stp>
        <tr r="F3" s="6"/>
      </tp>
      <tp t="s">
        <v>#N/A N/A</v>
        <stp/>
        <stp>BDP|15276038269405912711</stp>
        <tr r="F236" s="9"/>
      </tp>
      <tp t="s">
        <v>#N/A Requesting Data...3901301519</v>
        <stp/>
        <stp>BDP|15941027635972724591</stp>
        <tr r="H53" s="8"/>
        <tr r="I53" s="8"/>
      </tp>
      <tp t="s">
        <v>#N/A Requesting Data...2777329985</v>
        <stp/>
        <stp>BDP|18113263255548774659</stp>
        <tr r="I551" s="9"/>
      </tp>
      <tp t="s">
        <v>#N/A N/A</v>
        <stp/>
        <stp>BDP|18163984223376916439</stp>
        <tr r="D504" s="9"/>
      </tp>
      <tp t="s">
        <v>#N/A N/A</v>
        <stp/>
        <stp>BDP|15202842391470374548</stp>
        <tr r="F232" s="9"/>
      </tp>
      <tp t="s">
        <v>#N/A Requesting Data...1303450859</v>
        <stp/>
        <stp>BDP|10847299160363442652</stp>
        <tr r="I97" s="9"/>
      </tp>
      <tp t="s">
        <v>#N/A N/A</v>
        <stp/>
        <stp>BDP|11278778891499246760</stp>
        <tr r="D226" s="9"/>
      </tp>
      <tp t="s">
        <v>#N/A N/A</v>
        <stp/>
        <stp>BDP|12298822087554688719</stp>
        <tr r="D116" s="8"/>
      </tp>
      <tp t="s">
        <v>#N/A Requesting Data...1248530175</v>
        <stp/>
        <stp>BDP|10224040255455698151</stp>
        <tr r="H247" s="9"/>
      </tp>
      <tp t="s">
        <v>#N/A N/A</v>
        <stp/>
        <stp>BDP|17184387541273807203</stp>
        <tr r="F138" s="8"/>
      </tp>
      <tp t="s">
        <v>#N/A N/A</v>
        <stp/>
        <stp>BDP|16342302845817540736</stp>
        <tr r="D443" s="9"/>
      </tp>
      <tp t="s">
        <v>#N/A N/A</v>
        <stp/>
        <stp>BDP|10153509156622354343</stp>
        <tr r="F369" s="9"/>
      </tp>
      <tp t="s">
        <v>#N/A N/A</v>
        <stp/>
        <stp>BDP|16038807201369753665</stp>
        <tr r="G280" s="8"/>
      </tp>
      <tp t="s">
        <v>#N/A N/A</v>
        <stp/>
        <stp>BDP|11447313438511568183</stp>
        <tr r="D155" s="10"/>
      </tp>
      <tp t="s">
        <v>#N/A N/A</v>
        <stp/>
        <stp>BDP|15114826393427267222</stp>
        <tr r="G180" s="9"/>
      </tp>
      <tp t="s">
        <v>#N/A Requesting Data...2190245861</v>
        <stp/>
        <stp>BDP|15233055688248961464</stp>
        <tr r="I124" s="5"/>
      </tp>
      <tp t="s">
        <v>#N/A N/A</v>
        <stp/>
        <stp>BDP|10414310926226262611</stp>
        <tr r="F345" s="5"/>
        <tr r="F73" s="9"/>
      </tp>
      <tp t="s">
        <v>#N/A Requesting Data...1765496537</v>
        <stp/>
        <stp>BDP|12123502576739041877</stp>
        <tr r="H194" s="9"/>
      </tp>
      <tp t="s">
        <v>#N/A N/A</v>
        <stp/>
        <stp>BDP|12400460208875956206</stp>
        <tr r="F352" s="8"/>
        <tr r="F346" s="5"/>
      </tp>
      <tp t="s">
        <v>#N/A N/A</v>
        <stp/>
        <stp>BDP|11010725834004582006</stp>
        <tr r="F8" s="8"/>
      </tp>
      <tp t="s">
        <v>#N/A Requesting Data...1281918333</v>
        <stp/>
        <stp>BDP|16965790173487234028</stp>
        <tr r="H4" s="5"/>
      </tp>
      <tp t="s">
        <v>#N/A Requesting Data...4218627830</v>
        <stp/>
        <stp>BDP|16574274536113191563</stp>
        <tr r="H257" s="9"/>
      </tp>
      <tp t="s">
        <v>#N/A Requesting Data...1980092138</v>
        <stp/>
        <stp>BDP|15337075701022188671</stp>
        <tr r="G3" s="12"/>
      </tp>
      <tp t="s">
        <v>#N/A N/A</v>
        <stp/>
        <stp>BDP|15751783884353815808</stp>
        <tr r="D222" s="9"/>
      </tp>
      <tp t="s">
        <v>#N/A N/A</v>
        <stp/>
        <stp>BDP|10501937507348465061</stp>
        <tr r="F304" s="8"/>
      </tp>
      <tp t="s">
        <v>#N/A Requesting Data...1193403174</v>
        <stp/>
        <stp>BDP|13027012265440305447</stp>
        <tr r="H95" s="5"/>
        <tr r="H14" s="9"/>
      </tp>
      <tp t="s">
        <v>#N/A N/A</v>
        <stp/>
        <stp>BDP|11041363461177626223</stp>
        <tr r="D71" s="8"/>
      </tp>
      <tp t="s">
        <v>#N/A Requesting Data...2344206273</v>
        <stp/>
        <stp>BDP|17924721399778676075</stp>
        <tr r="H183" s="9"/>
      </tp>
      <tp t="s">
        <v>#N/A N/A</v>
        <stp/>
        <stp>BDP|12790170755016545138</stp>
        <tr r="G315" s="5"/>
        <tr r="G424" s="9"/>
      </tp>
      <tp t="s">
        <v>#N/A Requesting Data...3239163022</v>
        <stp/>
        <stp>BDP|12416711360277025564</stp>
        <tr r="H27" s="5"/>
        <tr r="H223" s="9"/>
      </tp>
      <tp t="s">
        <v>#N/A N/A</v>
        <stp/>
        <stp>BDP|17145967525569146406</stp>
        <tr r="G98" s="8"/>
        <tr r="G270" s="5"/>
      </tp>
      <tp t="s">
        <v>#N/A Requesting Data...3433031252</v>
        <stp/>
        <stp>BDP|15766870384716647211</stp>
        <tr r="H174" s="10"/>
      </tp>
      <tp t="s">
        <v>#N/A N/A</v>
        <stp/>
        <stp>BDP|12997097003232641171</stp>
        <tr r="D284" s="8"/>
      </tp>
      <tp t="s">
        <v>#N/A N/A</v>
        <stp/>
        <stp>BDP|17705589323066938772</stp>
        <tr r="D370" s="9"/>
      </tp>
      <tp t="s">
        <v>#N/A N/A</v>
        <stp/>
        <stp>BDP|11382640614170010710</stp>
        <tr r="E182" s="10"/>
      </tp>
      <tp t="s">
        <v>#N/A Requesting Data...3328744717</v>
        <stp/>
        <stp>BDP|15494073566046639414</stp>
        <tr r="I162" s="5"/>
      </tp>
      <tp t="s">
        <v>#N/A Requesting Data...212100031</v>
        <stp/>
        <stp>BDP|17090873413166533935</stp>
        <tr r="H244" s="8"/>
        <tr r="I244" s="8"/>
      </tp>
      <tp t="s">
        <v>#N/A N/A</v>
        <stp/>
        <stp>BDP|15031554580818641117</stp>
        <tr r="G278" s="8"/>
      </tp>
      <tp t="s">
        <v>#N/A N/A</v>
        <stp/>
        <stp>BDP|10193127915907705634</stp>
        <tr r="D10" s="6"/>
      </tp>
      <tp t="s">
        <v>#N/A N/A</v>
        <stp/>
        <stp>BDP|15758110854974692467</stp>
        <tr r="G223" s="8"/>
      </tp>
      <tp t="s">
        <v>#N/A N/A</v>
        <stp/>
        <stp>BDP|10811653659553750110</stp>
        <tr r="E79" s="5"/>
        <tr r="E242" s="9"/>
      </tp>
      <tp t="s">
        <v>#N/A N/A</v>
        <stp/>
        <stp>BDP|12414162652706673142</stp>
        <tr r="D25" s="8"/>
      </tp>
      <tp t="s">
        <v>#N/A Requesting Data...1670547385</v>
        <stp/>
        <stp>BDP|14018224427562798709</stp>
        <tr r="I565" s="9"/>
      </tp>
      <tp t="s">
        <v>#N/A Requesting Data...2194311040</v>
        <stp/>
        <stp>BDP|18008184172179113693</stp>
        <tr r="H360" s="5"/>
      </tp>
      <tp t="s">
        <v>#N/A Requesting Data...142872482</v>
        <stp/>
        <stp>BDP|16009009363837455653</stp>
        <tr r="H139" s="5"/>
      </tp>
      <tp t="s">
        <v>#N/A N/A</v>
        <stp/>
        <stp>BDP|14084855953230193850</stp>
        <tr r="G124" s="5"/>
      </tp>
      <tp t="s">
        <v>#N/A Requesting Data...548270156</v>
        <stp/>
        <stp>BDP|12369911483001432372</stp>
        <tr r="H239" s="5"/>
      </tp>
      <tp t="s">
        <v>#N/A N/A</v>
        <stp/>
        <stp>BDP|12595673318802816605</stp>
        <tr r="G490" s="9"/>
      </tp>
      <tp t="s">
        <v>#N/A Requesting Data...837205052</v>
        <stp/>
        <stp>BDP|13968581700702475572</stp>
        <tr r="I217" s="9"/>
      </tp>
      <tp t="s">
        <v>#N/A N/A</v>
        <stp/>
        <stp>BDP|12266204702450779155</stp>
        <tr r="D246" s="9"/>
      </tp>
      <tp t="s">
        <v>#N/A Requesting Data...1062899775</v>
        <stp/>
        <stp>BDP|13809215360840905629</stp>
        <tr r="H418" s="9"/>
      </tp>
      <tp t="s">
        <v>#N/A N/A</v>
        <stp/>
        <stp>BDP|13824146179447734307</stp>
        <tr r="E50" s="10"/>
      </tp>
      <tp t="s">
        <v>#N/A N/A</v>
        <stp/>
        <stp>BDP|14324611218213031186</stp>
        <tr r="C132" s="10"/>
      </tp>
      <tp t="s">
        <v>#N/A N/A</v>
        <stp/>
        <stp>BDP|12034439837447363322</stp>
        <tr r="F96" s="8"/>
      </tp>
      <tp t="s">
        <v>#N/A Requesting Data...843660910</v>
        <stp/>
        <stp>BDP|10538823796806276666</stp>
        <tr r="I12" s="7"/>
      </tp>
      <tp t="s">
        <v>#N/A N/A</v>
        <stp/>
        <stp>BDP|10859790725842453651</stp>
        <tr r="G191" s="8"/>
      </tp>
      <tp t="s">
        <v>#N/A Requesting Data...1066832983</v>
        <stp/>
        <stp>BDP|10372809235713601950</stp>
        <tr r="I232" s="9"/>
      </tp>
      <tp t="s">
        <v>#N/A N/A</v>
        <stp/>
        <stp>BDP|16403648058542949646</stp>
        <tr r="E13" s="8"/>
      </tp>
      <tp t="s">
        <v>#N/A Requesting Data...2146178878</v>
        <stp/>
        <stp>BDP|10765708141444515664</stp>
        <tr r="I288" s="5"/>
      </tp>
      <tp t="s">
        <v>#N/A N/A</v>
        <stp/>
        <stp>BDP|10569400311852754666</stp>
        <tr r="D65" s="10"/>
      </tp>
      <tp t="s">
        <v>#N/A Requesting Data...4225401543</v>
        <stp/>
        <stp>BDP|12476663066955902681</stp>
        <tr r="I589" s="9"/>
      </tp>
      <tp t="s">
        <v>#N/A Requesting Data...2555875925</v>
        <stp/>
        <stp>BDP|14225130106201271504</stp>
        <tr r="I204" s="9"/>
      </tp>
      <tp t="s">
        <v>#N/A Requesting Data...1414751141</v>
        <stp/>
        <stp>BDP|13451710113507640357</stp>
        <tr r="I202" s="5"/>
      </tp>
      <tp t="s">
        <v>#N/A Requesting Data...2788535197</v>
        <stp/>
        <stp>BDP|11149690128465253177</stp>
        <tr r="H119" s="8"/>
        <tr r="I119" s="8"/>
      </tp>
      <tp t="s">
        <v>#N/A N/A</v>
        <stp/>
        <stp>BDP|16255264076131019373</stp>
        <tr r="F245" s="8"/>
      </tp>
      <tp t="s">
        <v>#N/A N/A</v>
        <stp/>
        <stp>BDP|14510601964305174055</stp>
        <tr r="E453" s="9"/>
      </tp>
      <tp t="s">
        <v>#N/A Requesting Data...2159622581</v>
        <stp/>
        <stp>BDP|14652378322684235049</stp>
        <tr r="H466" s="8"/>
        <tr r="I466" s="8"/>
        <tr r="H19" s="5"/>
      </tp>
      <tp t="s">
        <v>#N/A N/A</v>
        <stp/>
        <stp>BDP|15313633759955946258</stp>
        <tr r="E123" s="8"/>
        <tr r="E242" s="5"/>
      </tp>
      <tp t="s">
        <v>#N/A Requesting Data...1869455231</v>
        <stp/>
        <stp>BDP|16229030535415524142</stp>
        <tr r="H369" s="8"/>
        <tr r="I369" s="8"/>
      </tp>
      <tp t="s">
        <v>#N/A N/A</v>
        <stp/>
        <stp>BDP|14046508462971230750</stp>
        <tr r="E45" s="8"/>
      </tp>
      <tp t="s">
        <v>#N/A N/A</v>
        <stp/>
        <stp>BDP|13309197540680658791</stp>
        <tr r="D150" s="8"/>
      </tp>
      <tp t="s">
        <v>#N/A N/A</v>
        <stp/>
        <stp>BDP|11293365222822613350</stp>
        <tr r="E30" s="8"/>
      </tp>
      <tp t="s">
        <v>#N/A Requesting Data...2063710492</v>
        <stp/>
        <stp>BDP|14762014336253790532</stp>
        <tr r="I61" s="9"/>
      </tp>
      <tp t="s">
        <v>#N/A N/A</v>
        <stp/>
        <stp>BDP|14376400406181281034</stp>
        <tr r="G150" s="8"/>
      </tp>
      <tp t="s">
        <v>#N/A N/A</v>
        <stp/>
        <stp>BDP|18081724536155972890</stp>
        <tr r="D136" s="9"/>
      </tp>
      <tp t="s">
        <v>#N/A Requesting Data...3183014448</v>
        <stp/>
        <stp>BDP|15283704694968671248</stp>
        <tr r="H126" s="5"/>
      </tp>
      <tp t="s">
        <v>#N/A Requesting Data...2183161851</v>
        <stp/>
        <stp>BDP|16696126625707358364</stp>
        <tr r="I293" s="5"/>
      </tp>
      <tp t="s">
        <v>#N/A Requesting Data...2794609352</v>
        <stp/>
        <stp>BDP|14418213801224081300</stp>
        <tr r="H106" s="5"/>
        <tr r="H438" s="9"/>
      </tp>
      <tp t="s">
        <v>#N/A Requesting Data...1789977459</v>
        <stp/>
        <stp>BDP|17762241345676794657</stp>
        <tr r="I501" s="9"/>
      </tp>
      <tp t="s">
        <v>#N/A N/A</v>
        <stp/>
        <stp>BDP|18273844902632639368</stp>
        <tr r="E381" s="8"/>
      </tp>
      <tp t="s">
        <v>#N/A N/A</v>
        <stp/>
        <stp>BDP|17247942642833550855</stp>
        <tr r="F12" s="7"/>
      </tp>
      <tp t="s">
        <v>#N/A Requesting Data...1490279321</v>
        <stp/>
        <stp>BDP|12487536708880385682</stp>
        <tr r="H7" s="5"/>
      </tp>
      <tp t="s">
        <v>#N/A N/A</v>
        <stp/>
        <stp>BDP|13105520077499416949</stp>
        <tr r="F3" s="8"/>
      </tp>
      <tp t="s">
        <v>#N/A Requesting Data...2162929319</v>
        <stp/>
        <stp>BDP|14261434300983607238</stp>
        <tr r="G114" s="10"/>
      </tp>
      <tp t="s">
        <v>#N/A Requesting Data...4231847012</v>
        <stp/>
        <stp>BDP|15446328537895651132</stp>
        <tr r="H186" s="5"/>
      </tp>
      <tp t="s">
        <v>#N/A N/A</v>
        <stp/>
        <stp>BDP|16563122167691384178</stp>
        <tr r="E2" s="6"/>
      </tp>
      <tp t="s">
        <v>#N/A Requesting Data...3069600762</v>
        <stp/>
        <stp>BDP|13773740800944473138</stp>
        <tr r="G77" s="10"/>
      </tp>
      <tp t="s">
        <v>#N/A N/A</v>
        <stp/>
        <stp>BDP|17010321803623428615</stp>
        <tr r="E308" s="8"/>
      </tp>
      <tp t="s">
        <v>#N/A N/A</v>
        <stp/>
        <stp>BDP|16362103885398700656</stp>
        <tr r="F207" s="8"/>
      </tp>
      <tp t="s">
        <v>#N/A N/A</v>
        <stp/>
        <stp>BDP|11622531857175053560</stp>
        <tr r="D228" s="8"/>
      </tp>
      <tp t="s">
        <v>#N/A N/A</v>
        <stp/>
        <stp>BDP|11009495478237707420</stp>
        <tr r="G308" s="5"/>
      </tp>
      <tp t="s">
        <v>#N/A N/A</v>
        <stp/>
        <stp>BDP|17501322426691276674</stp>
        <tr r="E594" s="9"/>
      </tp>
      <tp t="s">
        <v>#N/A N/A</v>
        <stp/>
        <stp>BDP|12239104633031559005</stp>
        <tr r="E61" s="8"/>
      </tp>
      <tp t="s">
        <v>#N/A N/A</v>
        <stp/>
        <stp>BDP|12102508861482018249</stp>
        <tr r="F187" s="8"/>
      </tp>
      <tp t="s">
        <v>#N/A N/A</v>
        <stp/>
        <stp>BDP|18120801441483093675</stp>
        <tr r="F345" s="9"/>
      </tp>
      <tp t="s">
        <v>#N/A Requesting Data...3244631462</v>
        <stp/>
        <stp>BDP|10064504605722087624</stp>
        <tr r="H214" s="8"/>
        <tr r="I214" s="8"/>
      </tp>
      <tp t="s">
        <v>#N/A Requesting Data...2280923943</v>
        <stp/>
        <stp>BDP|12490621805792203766</stp>
        <tr r="H283" s="5"/>
      </tp>
      <tp t="s">
        <v>#N/A N/A</v>
        <stp/>
        <stp>BDP|16141548091203117827</stp>
        <tr r="D132" s="10"/>
      </tp>
      <tp t="s">
        <v>#N/A Requesting Data...638138985</v>
        <stp/>
        <stp>BDP|14609054343985501425</stp>
        <tr r="H358" s="5"/>
      </tp>
      <tp t="s">
        <v>#N/A Requesting Data...1979058208</v>
        <stp/>
        <stp>BDP|11061361978580888414</stp>
        <tr r="H296" s="8"/>
        <tr r="I296" s="8"/>
      </tp>
      <tp t="s">
        <v>#N/A N/A</v>
        <stp/>
        <stp>BDP|16306250452586567660</stp>
        <tr r="F160" s="5"/>
      </tp>
      <tp t="s">
        <v>#N/A N/A</v>
        <stp/>
        <stp>BDP|13559070988669501380</stp>
        <tr r="E170" s="8"/>
      </tp>
      <tp t="s">
        <v>#N/A N/A</v>
        <stp/>
        <stp>BDP|15926211175169863827</stp>
        <tr r="E278" s="8"/>
      </tp>
      <tp t="s">
        <v>#N/A N/A</v>
        <stp/>
        <stp>BDP|11744549171984047651</stp>
        <tr r="E146" s="10"/>
      </tp>
      <tp t="s">
        <v>#N/A N/A</v>
        <stp/>
        <stp>BDP|13819281411472000365</stp>
        <tr r="D11" s="5"/>
      </tp>
      <tp t="s">
        <v>#N/A N/A</v>
        <stp/>
        <stp>BDP|14976293224750776545</stp>
        <tr r="F254" s="5"/>
      </tp>
      <tp t="s">
        <v>#N/A N/A</v>
        <stp/>
        <stp>BDP|17069331202794584138</stp>
        <tr r="G545" s="9"/>
      </tp>
      <tp t="s">
        <v>#N/A Requesting Data...3554691021</v>
        <stp/>
        <stp>BDP|18375560112149184419</stp>
        <tr r="I233" s="9"/>
      </tp>
      <tp t="s">
        <v>#N/A N/A</v>
        <stp/>
        <stp>BDP|10441671011813430518</stp>
        <tr r="E570" s="9"/>
      </tp>
      <tp t="s">
        <v>#N/A N/A</v>
        <stp/>
        <stp>BDP|11406179127887571463</stp>
        <tr r="G271" s="9"/>
      </tp>
      <tp t="s">
        <v>#N/A Requesting Data...1383816216</v>
        <stp/>
        <stp>BDP|13677619477211215258</stp>
        <tr r="H498" s="9"/>
      </tp>
      <tp t="s">
        <v>#N/A N/A</v>
        <stp/>
        <stp>BDP|11357093518426306767</stp>
        <tr r="G273" s="8"/>
      </tp>
      <tp t="s">
        <v>#N/A N/A</v>
        <stp/>
        <stp>BDP|12553540814035291208</stp>
        <tr r="F445" s="8"/>
      </tp>
      <tp t="s">
        <v>#N/A N/A</v>
        <stp/>
        <stp>BDP|17010731205778812992</stp>
        <tr r="G157" s="9"/>
      </tp>
      <tp t="s">
        <v>#N/A N/A</v>
        <stp/>
        <stp>BDP|14207788707727931524</stp>
        <tr r="E53" s="10"/>
      </tp>
      <tp t="s">
        <v>#N/A Requesting Data...1372696404</v>
        <stp/>
        <stp>BDP|16461490939217582773</stp>
        <tr r="H69" s="8"/>
        <tr r="I69" s="8"/>
      </tp>
      <tp t="s">
        <v>#N/A N/A</v>
        <stp/>
        <stp>BDP|11681606181096506842</stp>
        <tr r="F463" s="9"/>
      </tp>
      <tp t="s">
        <v>#N/A N/A</v>
        <stp/>
        <stp>BDP|14549224565180453106</stp>
        <tr r="D406" s="8"/>
      </tp>
      <tp t="s">
        <v>#N/A N/A</v>
        <stp/>
        <stp>BDP|14475592512675176485</stp>
        <tr r="F16" s="5"/>
      </tp>
      <tp t="s">
        <v>#N/A N/A</v>
        <stp/>
        <stp>BDP|13444970293347275540</stp>
        <tr r="F573" s="9"/>
      </tp>
      <tp t="s">
        <v>#N/A N/A</v>
        <stp/>
        <stp>BDP|13724523378136322682</stp>
        <tr r="D450" s="8"/>
      </tp>
      <tp t="s">
        <v>#N/A N/A</v>
        <stp/>
        <stp>BDP|11067290178704335142</stp>
        <tr r="E126" s="8"/>
      </tp>
      <tp t="s">
        <v>#N/A Requesting Data...305340499</v>
        <stp/>
        <stp>BDP|12419151634012665351</stp>
        <tr r="I20" s="7"/>
      </tp>
      <tp t="s">
        <v>#N/A Requesting Data...839445410</v>
        <stp/>
        <stp>BDP|13198266434813415010</stp>
        <tr r="H597" s="9"/>
      </tp>
      <tp t="s">
        <v>#N/A Requesting Data...1315748815</v>
        <stp/>
        <stp>BDP|13551348331234095660</stp>
        <tr r="I481" s="9"/>
      </tp>
      <tp t="s">
        <v>#N/A Requesting Data...1302905791</v>
        <stp/>
        <stp>BDP|14996330456520287382</stp>
        <tr r="H164" s="8"/>
        <tr r="I164" s="8"/>
      </tp>
      <tp t="s">
        <v>#N/A N/A</v>
        <stp/>
        <stp>BDP|14828192665350754253</stp>
        <tr r="D420" s="9"/>
      </tp>
      <tp t="s">
        <v>#N/A N/A</v>
        <stp/>
        <stp>BDP|10027446953851605179</stp>
        <tr r="E36" s="10"/>
      </tp>
      <tp t="s">
        <v>#N/A N/A</v>
        <stp/>
        <stp>BDP|12269607488938663257</stp>
        <tr r="G220" s="5"/>
      </tp>
      <tp t="s">
        <v>#N/A N/A</v>
        <stp/>
        <stp>BDP|13160089917027430335</stp>
        <tr r="D231" s="5"/>
        <tr r="D548" s="9"/>
      </tp>
      <tp t="s">
        <v>#N/A N/A</v>
        <stp/>
        <stp>BDP|10030726308015396405</stp>
        <tr r="G47" s="8"/>
      </tp>
      <tp t="s">
        <v>#N/A N/A</v>
        <stp/>
        <stp>BDP|11772028634044179097</stp>
        <tr r="F488" s="9"/>
      </tp>
      <tp t="s">
        <v>#N/A N/A</v>
        <stp/>
        <stp>BDP|15702201722690498381</stp>
        <tr r="C52" s="10"/>
      </tp>
      <tp t="s">
        <v>#N/A N/A</v>
        <stp/>
        <stp>BDP|12681140942670119182</stp>
        <tr r="F455" s="8"/>
      </tp>
      <tp t="s">
        <v>#N/A N/A</v>
        <stp/>
        <stp>BDP|17050219707187824473</stp>
        <tr r="D106" s="10"/>
      </tp>
      <tp t="s">
        <v>#N/A N/A</v>
        <stp/>
        <stp>BDP|17869459386639643441</stp>
        <tr r="F531" s="9"/>
      </tp>
      <tp t="s">
        <v>#N/A N/A</v>
        <stp/>
        <stp>BDP|13764498135763637146</stp>
        <tr r="C138" s="10"/>
      </tp>
      <tp t="s">
        <v>#N/A N/A</v>
        <stp/>
        <stp>BDP|11740443139086508664</stp>
        <tr r="G541" s="9"/>
      </tp>
      <tp t="s">
        <v>#N/A N/A</v>
        <stp/>
        <stp>BDP|18064835814006615180</stp>
        <tr r="G585" s="9"/>
      </tp>
      <tp t="s">
        <v>#N/A Requesting Data...4027055098</v>
        <stp/>
        <stp>BDP|12134592373647176131</stp>
        <tr r="I405" s="9"/>
      </tp>
      <tp t="s">
        <v>#N/A Requesting Data...4173242435</v>
        <stp/>
        <stp>BDP|11848743401885064548</stp>
        <tr r="H19" s="10"/>
      </tp>
      <tp t="s">
        <v>#N/A Requesting Data...2753261334</v>
        <stp/>
        <stp>BDP|12913254392889185665</stp>
        <tr r="H37" s="5"/>
      </tp>
      <tp t="s">
        <v>#N/A N/A</v>
        <stp/>
        <stp>BDP|12051095322533112534</stp>
        <tr r="C11" s="12"/>
      </tp>
      <tp t="s">
        <v>#N/A Requesting Data...1233088305</v>
        <stp/>
        <stp>BDP|15174034308175323607</stp>
        <tr r="I63" s="9"/>
      </tp>
      <tp t="s">
        <v>#N/A N/A</v>
        <stp/>
        <stp>BDP|17279466100922582786</stp>
        <tr r="E133" s="10"/>
      </tp>
      <tp t="s">
        <v>#N/A N/A</v>
        <stp/>
        <stp>BDP|14195594732182580662</stp>
        <tr r="D138" s="9"/>
      </tp>
      <tp t="s">
        <v>#N/A N/A</v>
        <stp/>
        <stp>BDP|17212824577836723899</stp>
        <tr r="C4" s="7"/>
      </tp>
      <tp t="s">
        <v>#N/A Requesting Data...2825192959</v>
        <stp/>
        <stp>BDP|12154455299749760037</stp>
        <tr r="H495" s="8"/>
        <tr r="I495" s="8"/>
      </tp>
      <tp t="s">
        <v>#N/A N/A</v>
        <stp/>
        <stp>BDP|16382351876304894016</stp>
        <tr r="D75" s="10"/>
      </tp>
      <tp t="s">
        <v>#N/A N/A</v>
        <stp/>
        <stp>BDP|18429790013489730100</stp>
        <tr r="F109" s="8"/>
      </tp>
      <tp t="s">
        <v>#N/A N/A</v>
        <stp/>
        <stp>BDP|16693070845980471493</stp>
        <tr r="E253" s="5"/>
        <tr r="E51" s="9"/>
      </tp>
      <tp t="s">
        <v>#N/A N/A</v>
        <stp/>
        <stp>BDP|13888912399770010587</stp>
        <tr r="F11" s="12"/>
      </tp>
      <tp t="s">
        <v>#N/A N/A</v>
        <stp/>
        <stp>BDP|10320087027962673620</stp>
        <tr r="F250" s="8"/>
      </tp>
      <tp t="s">
        <v>#N/A N/A</v>
        <stp/>
        <stp>BDP|17458014867741388694</stp>
        <tr r="E94" s="5"/>
      </tp>
      <tp t="s">
        <v>#N/A N/A</v>
        <stp/>
        <stp>BDP|12735216769986516625</stp>
        <tr r="D201" s="8"/>
      </tp>
      <tp t="s">
        <v>#N/A N/A</v>
        <stp/>
        <stp>BDP|10029982084997053044</stp>
        <tr r="E580" s="9"/>
      </tp>
      <tp t="s">
        <v>#N/A N/A</v>
        <stp/>
        <stp>BDP|14402039669564767014</stp>
        <tr r="E20" s="9"/>
      </tp>
      <tp t="s">
        <v>#N/A N/A</v>
        <stp/>
        <stp>BDP|10501726061974615383</stp>
        <tr r="D134" s="9"/>
      </tp>
      <tp t="s">
        <v>#N/A Requesting Data...280262279</v>
        <stp/>
        <stp>BDP|12355358768688011966</stp>
        <tr r="I245" s="5"/>
      </tp>
      <tp t="s">
        <v>#N/A N/A</v>
        <stp/>
        <stp>BDP|17557691210664280266</stp>
        <tr r="G96" s="5"/>
        <tr r="G33" s="9"/>
      </tp>
      <tp t="s">
        <v>#N/A Requesting Data...1853439405</v>
        <stp/>
        <stp>BDP|17845971332948494316</stp>
        <tr r="I356" s="5"/>
      </tp>
      <tp t="s">
        <v>#N/A Requesting Data...611227643</v>
        <stp/>
        <stp>BDP|13917516768061045780</stp>
        <tr r="G128" s="10"/>
      </tp>
      <tp t="s">
        <v>#N/A Requesting Data...4188602295</v>
        <stp/>
        <stp>BDP|12866223870269515874</stp>
        <tr r="H247" s="8"/>
        <tr r="I247" s="8"/>
        <tr r="H182" s="5"/>
      </tp>
      <tp t="s">
        <v>#N/A N/A</v>
        <stp/>
        <stp>BDP|16998481654276506788</stp>
        <tr r="D52" s="8"/>
      </tp>
      <tp t="s">
        <v>#N/A N/A</v>
        <stp/>
        <stp>BDP|14141093359546120182</stp>
        <tr r="G86" s="8"/>
      </tp>
      <tp t="s">
        <v>#N/A N/A</v>
        <stp/>
        <stp>BDP|13376674928248247964</stp>
        <tr r="F42" s="10"/>
      </tp>
      <tp t="s">
        <v>#N/A N/A</v>
        <stp/>
        <stp>BDP|13694791925760284006</stp>
        <tr r="D597" s="9"/>
      </tp>
      <tp t="s">
        <v>#N/A Requesting Data...3826568917</v>
        <stp/>
        <stp>BDP|12303074828694248266</stp>
        <tr r="I226" s="9"/>
      </tp>
      <tp t="s">
        <v>#N/A N/A</v>
        <stp/>
        <stp>BDP|15374006773522179694</stp>
        <tr r="F166" s="8"/>
        <tr r="F68" s="5"/>
      </tp>
      <tp t="s">
        <v>#N/A N/A</v>
        <stp/>
        <stp>BDP|18412625222358920252</stp>
        <tr r="E63" s="9"/>
      </tp>
      <tp t="s">
        <v>#N/A N/A</v>
        <stp/>
        <stp>BDP|12855352142391009273</stp>
        <tr r="F380" s="9"/>
      </tp>
      <tp t="s">
        <v>#N/A N/A</v>
        <stp/>
        <stp>BDP|15877014705674535710</stp>
        <tr r="F149" s="10"/>
      </tp>
      <tp t="s">
        <v>#N/A Requesting Data...1095548667</v>
        <stp/>
        <stp>BDP|10534084411665452201</stp>
        <tr r="I251" s="9"/>
      </tp>
      <tp t="s">
        <v>#N/A N/A</v>
        <stp/>
        <stp>BDP|12828938027679099640</stp>
        <tr r="F224" s="8"/>
      </tp>
      <tp t="s">
        <v>#N/A N/A</v>
        <stp/>
        <stp>BDP|17305985815531102874</stp>
        <tr r="D168" s="10"/>
      </tp>
      <tp t="s">
        <v>#N/A N/A</v>
        <stp/>
        <stp>BDP|16310831069507747965</stp>
        <tr r="D192" s="5"/>
      </tp>
      <tp t="s">
        <v>#N/A Requesting Data...3628707246</v>
        <stp/>
        <stp>BDP|18274183264151592838</stp>
        <tr r="H21" s="9"/>
      </tp>
      <tp t="s">
        <v>#N/A Requesting Data...1006971346</v>
        <stp/>
        <stp>BDP|18350101223735921815</stp>
        <tr r="I134" s="9"/>
      </tp>
      <tp t="s">
        <v>#N/A N/A</v>
        <stp/>
        <stp>BDP|14062808404598947264</stp>
        <tr r="E250" s="8"/>
      </tp>
      <tp t="s">
        <v>#N/A N/A</v>
        <stp/>
        <stp>BDP|16071072060873871540</stp>
        <tr r="D11" s="7"/>
      </tp>
      <tp t="s">
        <v>#N/A N/A</v>
        <stp/>
        <stp>BDP|11297627256381506582</stp>
        <tr r="F243" s="9"/>
      </tp>
      <tp t="s">
        <v>#N/A N/A</v>
        <stp/>
        <stp>BDP|16302969781497720682</stp>
        <tr r="D329" s="8"/>
      </tp>
      <tp t="s">
        <v>#N/A Requesting Data...301454660</v>
        <stp/>
        <stp>BDP|15114230275260435682</stp>
        <tr r="H341" s="9"/>
      </tp>
      <tp t="s">
        <v>#N/A N/A</v>
        <stp/>
        <stp>BDP|11203775306596035682</stp>
        <tr r="G300" s="5"/>
      </tp>
      <tp t="s">
        <v>#N/A N/A</v>
        <stp/>
        <stp>BDP|11592595059811821667</stp>
        <tr r="F197" s="8"/>
      </tp>
      <tp t="s">
        <v>#N/A N/A</v>
        <stp/>
        <stp>BDP|12962623527142359246</stp>
        <tr r="D297" s="5"/>
      </tp>
      <tp t="s">
        <v>#N/A N/A</v>
        <stp/>
        <stp>BDP|10817623117892498325</stp>
        <tr r="F116" s="10"/>
      </tp>
      <tp t="s">
        <v>#N/A N/A</v>
        <stp/>
        <stp>BDP|17401336734385925412</stp>
        <tr r="E5" s="7"/>
      </tp>
      <tp t="s">
        <v>#N/A N/A</v>
        <stp/>
        <stp>BDP|10760291370230196357</stp>
        <tr r="D258" s="8"/>
      </tp>
      <tp t="s">
        <v>#N/A N/A</v>
        <stp/>
        <stp>BDP|15342268978702043470</stp>
        <tr r="F257" s="5"/>
      </tp>
      <tp t="s">
        <v>#N/A N/A</v>
        <stp/>
        <stp>BDP|10466177109841852683</stp>
        <tr r="F96" s="10"/>
      </tp>
      <tp t="s">
        <v>#N/A Requesting Data...2551695753</v>
        <stp/>
        <stp>BDP|13535250848077089426</stp>
        <tr r="I12" s="9"/>
      </tp>
      <tp t="s">
        <v>#N/A N/A</v>
        <stp/>
        <stp>BDP|15661442482497392895</stp>
        <tr r="F118" s="8"/>
      </tp>
      <tp t="s">
        <v>#N/A N/A</v>
        <stp/>
        <stp>BDP|18314256976173241881</stp>
        <tr r="D170" s="9"/>
      </tp>
      <tp t="s">
        <v>#N/A N/A</v>
        <stp/>
        <stp>BDP|11246504505547561580</stp>
        <tr r="E104" s="5"/>
      </tp>
      <tp t="s">
        <v>#N/A N/A</v>
        <stp/>
        <stp>BDP|13866085566000570397</stp>
        <tr r="F369" s="8"/>
      </tp>
      <tp t="s">
        <v>#N/A Requesting Data...3690180404</v>
        <stp/>
        <stp>BDP|16893929264536252962</stp>
        <tr r="H439" s="9"/>
      </tp>
      <tp t="s">
        <v>#N/A N/A</v>
        <stp/>
        <stp>BDP|12517414109678662814</stp>
        <tr r="D239" s="5"/>
      </tp>
      <tp t="s">
        <v>#N/A N/A</v>
        <stp/>
        <stp>BDP|14507383511221225145</stp>
        <tr r="E80" s="9"/>
      </tp>
      <tp t="s">
        <v>#N/A N/A</v>
        <stp/>
        <stp>BDP|12651577954435746186</stp>
        <tr r="G348" s="8"/>
      </tp>
      <tp t="s">
        <v>#N/A N/A</v>
        <stp/>
        <stp>BDP|12440069935542919532</stp>
        <tr r="F209" s="9"/>
      </tp>
      <tp t="s">
        <v>#N/A Requesting Data...605466442</v>
        <stp/>
        <stp>BDP|16944159681751970896</stp>
        <tr r="I34" s="5"/>
        <tr r="I75" s="9"/>
      </tp>
      <tp t="s">
        <v>#N/A N/A</v>
        <stp/>
        <stp>BDP|10981314544139637875</stp>
        <tr r="G335" s="9"/>
      </tp>
      <tp t="s">
        <v>#N/A N/A</v>
        <stp/>
        <stp>BDP|16539000522986947434</stp>
        <tr r="E388" s="9"/>
      </tp>
      <tp t="s">
        <v>#N/A Requesting Data...252985589</v>
        <stp/>
        <stp>BDP|18081391592685438125</stp>
        <tr r="H316" s="5"/>
        <tr r="H482" s="9"/>
      </tp>
      <tp t="s">
        <v>#N/A N/A</v>
        <stp/>
        <stp>BDP|12518379695798321694</stp>
        <tr r="D58" s="10"/>
      </tp>
      <tp t="s">
        <v>#N/A N/A</v>
        <stp/>
        <stp>BDP|14647211839594408778</stp>
        <tr r="G528" s="9"/>
      </tp>
      <tp t="s">
        <v>#N/A N/A</v>
        <stp/>
        <stp>BDP|16829060535163555039</stp>
        <tr r="F248" s="8"/>
      </tp>
      <tp t="s">
        <v>#N/A Requesting Data...739587425</v>
        <stp/>
        <stp>BDP|10378681046851695569</stp>
        <tr r="I49" s="9"/>
      </tp>
      <tp t="s">
        <v>#N/A N/A</v>
        <stp/>
        <stp>BDP|11671494463850241531</stp>
        <tr r="D188" s="9"/>
      </tp>
      <tp t="s">
        <v>#N/A Requesting Data...2855176704</v>
        <stp/>
        <stp>BDP|14255440031957272286</stp>
        <tr r="G46" s="10"/>
      </tp>
      <tp t="s">
        <v>#N/A N/A</v>
        <stp/>
        <stp>BDP|10776361458969424901</stp>
        <tr r="G281" s="8"/>
      </tp>
      <tp t="s">
        <v>#N/A Requesting Data...3623950630</v>
        <stp/>
        <stp>BDP|11442209334005553384</stp>
        <tr r="H493" s="9"/>
      </tp>
      <tp t="s">
        <v>#N/A Requesting Data...3017166738</v>
        <stp/>
        <stp>BDP|13130320747377105583</stp>
        <tr r="I91" s="9"/>
      </tp>
      <tp t="s">
        <v>#N/A N/A</v>
        <stp/>
        <stp>BDP|12841437457604833195</stp>
        <tr r="E419" s="8"/>
        <tr r="E150" s="5"/>
      </tp>
      <tp t="s">
        <v>#N/A Requesting Data...1313504118</v>
        <stp/>
        <stp>BDP|15501211692238304081</stp>
        <tr r="I169" s="9"/>
      </tp>
      <tp t="s">
        <v>#N/A N/A</v>
        <stp/>
        <stp>BDP|15481008588593842890</stp>
        <tr r="D27" s="8"/>
      </tp>
      <tp t="s">
        <v>#N/A N/A</v>
        <stp/>
        <stp>BDP|15170290359292833647</stp>
        <tr r="E288" s="8"/>
      </tp>
      <tp t="s">
        <v>#N/A N/A</v>
        <stp/>
        <stp>BDP|11608590813217046417</stp>
        <tr r="F136" s="10"/>
      </tp>
      <tp t="s">
        <v>#N/A N/A</v>
        <stp/>
        <stp>BDP|11384450994623693990</stp>
        <tr r="E437" s="8"/>
      </tp>
      <tp t="s">
        <v>#N/A N/A</v>
        <stp/>
        <stp>BDP|16346292937559641860</stp>
        <tr r="F417" s="9"/>
      </tp>
      <tp t="s">
        <v>#N/A Requesting Data...593129496</v>
        <stp/>
        <stp>BDP|11393384367167497552</stp>
        <tr r="I83" s="5"/>
      </tp>
      <tp t="s">
        <v>#N/A Requesting Data...2496347302</v>
        <stp/>
        <stp>BDP|17123635677225838500</stp>
        <tr r="I396" s="9"/>
      </tp>
      <tp t="s">
        <v>#N/A N/A</v>
        <stp/>
        <stp>BDP|12433729375606883262</stp>
        <tr r="E405" s="9"/>
      </tp>
      <tp t="s">
        <v>#N/A N/A</v>
        <stp/>
        <stp>BDP|12280496372051739627</stp>
        <tr r="F109" s="10"/>
      </tp>
      <tp t="s">
        <v>#N/A N/A</v>
        <stp/>
        <stp>BDP|11865428956385862381</stp>
        <tr r="G124" s="9"/>
      </tp>
      <tp t="s">
        <v>#N/A N/A</v>
        <stp/>
        <stp>BDP|10745284744849367947</stp>
        <tr r="E221" s="9"/>
      </tp>
      <tp t="s">
        <v>#N/A N/A</v>
        <stp/>
        <stp>BDP|11871045804395599210</stp>
        <tr r="G279" s="5"/>
      </tp>
      <tp t="s">
        <v>#N/A N/A</v>
        <stp/>
        <stp>BDP|15755774802817672383</stp>
        <tr r="F138" s="9"/>
      </tp>
      <tp t="s">
        <v>#N/A N/A</v>
        <stp/>
        <stp>BDP|13706482380299155029</stp>
        <tr r="E141" s="9"/>
      </tp>
      <tp t="s">
        <v>#N/A N/A</v>
        <stp/>
        <stp>BDP|16044017014894906509</stp>
        <tr r="D81" s="5"/>
      </tp>
      <tp t="s">
        <v>#N/A N/A</v>
        <stp/>
        <stp>BDP|16012374118434374604</stp>
        <tr r="E89" s="10"/>
      </tp>
      <tp t="s">
        <v>#N/A Requesting Data...598874299</v>
        <stp/>
        <stp>BDP|15940750110634034103</stp>
        <tr r="H237" s="8"/>
        <tr r="I237" s="8"/>
        <tr r="H344" s="5"/>
      </tp>
      <tp t="s">
        <v>#N/A N/A</v>
        <stp/>
        <stp>BDP|14627118356893527581</stp>
        <tr r="F189" s="9"/>
      </tp>
      <tp t="s">
        <v>#N/A N/A</v>
        <stp/>
        <stp>BDP|16422649466621854129</stp>
        <tr r="F464" s="8"/>
        <tr r="F107" s="5"/>
      </tp>
      <tp t="s">
        <v>#N/A N/A</v>
        <stp/>
        <stp>BDP|15352652129082779541</stp>
        <tr r="C90" s="10"/>
      </tp>
      <tp t="s">
        <v>#N/A N/A</v>
        <stp/>
        <stp>BDP|15501091135565536500</stp>
        <tr r="G193" s="9"/>
      </tp>
      <tp t="s">
        <v>#N/A N/A</v>
        <stp/>
        <stp>BDP|12869646063431360504</stp>
        <tr r="D368" s="8"/>
      </tp>
      <tp t="s">
        <v>#N/A N/A</v>
        <stp/>
        <stp>BDP|16442549246507980634</stp>
        <tr r="G36" s="8"/>
      </tp>
      <tp t="s">
        <v>#N/A N/A</v>
        <stp/>
        <stp>BDP|14709259229724705635</stp>
        <tr r="C76" s="10"/>
      </tp>
      <tp t="s">
        <v>#N/A N/A</v>
        <stp/>
        <stp>BDP|17373242900172095186</stp>
        <tr r="D164" s="10"/>
      </tp>
      <tp t="s">
        <v>#N/A N/A</v>
        <stp/>
        <stp>BDP|10163060399988540741</stp>
        <tr r="E134" s="10"/>
      </tp>
      <tp t="s">
        <v>#N/A N/A</v>
        <stp/>
        <stp>BDP|14819895928728282042</stp>
        <tr r="E546" s="9"/>
      </tp>
      <tp t="s">
        <v>#N/A Requesting Data...793137260</v>
        <stp/>
        <stp>BDP|17094230322903905279</stp>
        <tr r="H235" s="8"/>
        <tr r="I235" s="8"/>
        <tr r="H281" s="5"/>
      </tp>
      <tp t="s">
        <v>#N/A Requesting Data...3041123435</v>
        <stp/>
        <stp>BDP|18326244340250192890</stp>
        <tr r="H6" s="12"/>
      </tp>
      <tp t="s">
        <v>#N/A N/A</v>
        <stp/>
        <stp>BDP|17219061382990177982</stp>
        <tr r="G281" s="9"/>
      </tp>
      <tp t="s">
        <v>#N/A Requesting Data...417047569</v>
        <stp/>
        <stp>BDP|13902949781507598367</stp>
        <tr r="H279" s="9"/>
      </tp>
      <tp t="s">
        <v>#N/A N/A</v>
        <stp/>
        <stp>BDP|17922050503135475446</stp>
        <tr r="D40" s="9"/>
      </tp>
      <tp t="s">
        <v>#N/A N/A</v>
        <stp/>
        <stp>BDP|16763936983964104599</stp>
        <tr r="E5" s="5"/>
        <tr r="E106" s="9"/>
      </tp>
      <tp t="s">
        <v>#N/A Requesting Data...3961088105</v>
        <stp/>
        <stp>BDP|15752562823412826656</stp>
        <tr r="H259" s="8"/>
        <tr r="I259" s="8"/>
      </tp>
      <tp t="s">
        <v>#N/A N/A</v>
        <stp/>
        <stp>BDP|16209796445147116401</stp>
        <tr r="F276" s="9"/>
      </tp>
      <tp t="s">
        <v>#N/A N/A</v>
        <stp/>
        <stp>BDP|10152731017305226582</stp>
        <tr r="D139" s="8"/>
      </tp>
      <tp t="s">
        <v>#N/A N/A</v>
        <stp/>
        <stp>BDP|17349261327394500580</stp>
        <tr r="F379" s="8"/>
      </tp>
      <tp t="s">
        <v>#N/A N/A</v>
        <stp/>
        <stp>BDP|11659222154625833576</stp>
        <tr r="F43" s="10"/>
      </tp>
      <tp t="s">
        <v>#N/A N/A</v>
        <stp/>
        <stp>BDP|12991243314134677308</stp>
        <tr r="F234" s="8"/>
      </tp>
      <tp t="s">
        <v>#N/A Requesting Data...510517989</v>
        <stp/>
        <stp>BDP|17609580741864902482</stp>
        <tr r="H290" s="8"/>
        <tr r="I290" s="8"/>
      </tp>
      <tp t="s">
        <v>#N/A N/A</v>
        <stp/>
        <stp>BDP|12116494306920614067</stp>
        <tr r="F137" s="8"/>
      </tp>
      <tp t="s">
        <v>#N/A N/A</v>
        <stp/>
        <stp>BDP|13167755008417004529</stp>
        <tr r="G349" s="8"/>
      </tp>
      <tp t="s">
        <v>#N/A N/A</v>
        <stp/>
        <stp>BDP|17531219736095567590</stp>
        <tr r="D11" s="6"/>
      </tp>
      <tp t="s">
        <v>#N/A Requesting Data...1753504135</v>
        <stp/>
        <stp>BDP|15121643831437916137</stp>
        <tr r="I400" s="9"/>
      </tp>
      <tp t="s">
        <v>#N/A N/A</v>
        <stp/>
        <stp>BDP|17596181048636356288</stp>
        <tr r="D14" s="5"/>
      </tp>
      <tp t="s">
        <v>#N/A Requesting Data...1325160678</v>
        <stp/>
        <stp>BDP|16863186934020210283</stp>
        <tr r="I107" s="5"/>
      </tp>
      <tp t="s">
        <v>#N/A N/A</v>
        <stp/>
        <stp>BDP|11472037397108709690</stp>
        <tr r="E129" s="8"/>
      </tp>
      <tp t="s">
        <v>#N/A N/A</v>
        <stp/>
        <stp>BDP|14681457359884111757</stp>
        <tr r="D325" s="8"/>
      </tp>
      <tp t="s">
        <v>#N/A N/A</v>
        <stp/>
        <stp>BDP|15447760824537168196</stp>
        <tr r="F243" s="8"/>
        <tr r="F340" s="5"/>
      </tp>
      <tp t="s">
        <v>#N/A N/A</v>
        <stp/>
        <stp>BDP|15619290440826183306</stp>
        <tr r="D109" s="10"/>
      </tp>
      <tp t="s">
        <v>#N/A Requesting Data...2389126710</v>
        <stp/>
        <stp>BDP|13273743708836887483</stp>
        <tr r="H173" s="9"/>
      </tp>
      <tp t="s">
        <v>#N/A N/A</v>
        <stp/>
        <stp>BDP|11963423036443550362</stp>
        <tr r="F158" s="8"/>
        <tr r="F171" s="5"/>
      </tp>
      <tp t="s">
        <v>#N/A Requesting Data...2262138231</v>
        <stp/>
        <stp>BDP|11410022446472780199</stp>
        <tr r="I252" s="9"/>
      </tp>
      <tp t="s">
        <v>#N/A N/A</v>
        <stp/>
        <stp>BDP|17603790513576144135</stp>
        <tr r="C10" s="12"/>
      </tp>
      <tp t="s">
        <v>#N/A N/A</v>
        <stp/>
        <stp>BDP|11809000744574179736</stp>
        <tr r="F122" s="9"/>
      </tp>
      <tp t="s">
        <v>#N/A Requesting Data...2221452264</v>
        <stp/>
        <stp>BDP|10490173424734631105</stp>
        <tr r="H465" s="8"/>
        <tr r="I465" s="8"/>
      </tp>
      <tp t="s">
        <v>#N/A N/A</v>
        <stp/>
        <stp>BDP|16334827202330699844</stp>
        <tr r="F78" s="8"/>
      </tp>
      <tp t="s">
        <v>#N/A N/A</v>
        <stp/>
        <stp>BDP|16731129972607444121</stp>
        <tr r="E471" s="9"/>
        <tr r="E129" s="5"/>
      </tp>
      <tp t="s">
        <v>#N/A Requesting Data...3077123343</v>
        <stp/>
        <stp>BDP|12019541676754465279</stp>
        <tr r="H266" s="5"/>
      </tp>
      <tp t="s">
        <v>#N/A N/A</v>
        <stp/>
        <stp>BDP|10289716252597246320</stp>
        <tr r="D191" s="9"/>
      </tp>
      <tp t="s">
        <v>#N/A N/A</v>
        <stp/>
        <stp>BDP|17698806097685362530</stp>
        <tr r="G279" s="9"/>
      </tp>
      <tp t="s">
        <v>#N/A N/A</v>
        <stp/>
        <stp>BDP|14823993906428094362</stp>
        <tr r="D102" s="9"/>
      </tp>
      <tp t="s">
        <v>#N/A Requesting Data...1169086200</v>
        <stp/>
        <stp>BDP|16093522930294718246</stp>
        <tr r="H139" s="9"/>
      </tp>
      <tp t="s">
        <v>#N/A Requesting Data...4199656680</v>
        <stp/>
        <stp>BDP|14440940979919919510</stp>
        <tr r="I77" s="5"/>
        <tr r="I529" s="9"/>
      </tp>
      <tp t="s">
        <v>#N/A N/A</v>
        <stp/>
        <stp>BDP|14467453303394643251</stp>
        <tr r="G465" s="8"/>
      </tp>
      <tp t="s">
        <v>#N/A N/A</v>
        <stp/>
        <stp>BDP|12546536840186237352</stp>
        <tr r="G93" s="5"/>
        <tr r="G474" s="9"/>
      </tp>
      <tp t="s">
        <v>#N/A N/A</v>
        <stp/>
        <stp>BDP|12076073534283208404</stp>
        <tr r="F38" s="9"/>
      </tp>
      <tp t="s">
        <v>#N/A N/A</v>
        <stp/>
        <stp>BDP|10103976998822671499</stp>
        <tr r="E12" s="6"/>
      </tp>
      <tp t="s">
        <v>#N/A Requesting Data...3171624651</v>
        <stp/>
        <stp>BDP|14409018693902442933</stp>
        <tr r="I311" s="5"/>
      </tp>
      <tp t="s">
        <v>#N/A N/A</v>
        <stp/>
        <stp>BDP|12619531054921079508</stp>
        <tr r="D170" s="5"/>
        <tr r="D559" s="9"/>
      </tp>
      <tp t="s">
        <v>#N/A N/A</v>
        <stp/>
        <stp>BDP|13217567921674501615</stp>
        <tr r="D271" s="5"/>
      </tp>
      <tp t="s">
        <v>#N/A N/A</v>
        <stp/>
        <stp>BDP|13210197109615565163</stp>
        <tr r="E415" s="8"/>
      </tp>
      <tp t="s">
        <v>#N/A N/A</v>
        <stp/>
        <stp>BDP|12065725116065546703</stp>
        <tr r="G549" s="9"/>
      </tp>
      <tp t="s">
        <v>#N/A Requesting Data...3886425362</v>
        <stp/>
        <stp>BDP|12578433509906841672</stp>
        <tr r="I532" s="9"/>
      </tp>
      <tp t="s">
        <v>#N/A Requesting Data...1440333616</v>
        <stp/>
        <stp>BDP|11667044544522305158</stp>
        <tr r="I97" s="5"/>
      </tp>
      <tp t="s">
        <v>#N/A N/A</v>
        <stp/>
        <stp>BDP|11398524834951036059</stp>
        <tr r="D400" s="8"/>
      </tp>
      <tp t="s">
        <v>#N/A N/A</v>
        <stp/>
        <stp>BDP|14644518634534426077</stp>
        <tr r="G83" s="9"/>
      </tp>
      <tp t="s">
        <v>#N/A Requesting Data...1180225743</v>
        <stp/>
        <stp>BDP|12056204748274931613</stp>
        <tr r="I228" s="9"/>
      </tp>
      <tp t="s">
        <v>#N/A N/A</v>
        <stp/>
        <stp>BDP|10909933319369078735</stp>
        <tr r="G252" s="9"/>
      </tp>
      <tp t="s">
        <v>#N/A N/A</v>
        <stp/>
        <stp>BDP|12326906195114407027</stp>
        <tr r="D68" s="8"/>
      </tp>
      <tp t="s">
        <v>#N/A N/A</v>
        <stp/>
        <stp>BDP|18117771652599429505</stp>
        <tr r="E587" s="9"/>
      </tp>
      <tp t="s">
        <v>#N/A N/A</v>
        <stp/>
        <stp>BDP|15964037324762650382</stp>
        <tr r="G200" s="8"/>
      </tp>
      <tp t="s">
        <v>#N/A Requesting Data...3145334987</v>
        <stp/>
        <stp>BDP|13506204462409632812</stp>
        <tr r="I32" s="5"/>
      </tp>
      <tp t="s">
        <v>#N/A Requesting Data...392007463</v>
        <stp/>
        <stp>BDP|10300466212055204657</stp>
        <tr r="H262" s="5"/>
      </tp>
      <tp t="s">
        <v>#N/A N/A</v>
        <stp/>
        <stp>BDP|16014991323113945835</stp>
        <tr r="E86" s="5"/>
      </tp>
      <tp t="s">
        <v>#N/A N/A</v>
        <stp/>
        <stp>BDP|10718320381444417903</stp>
        <tr r="E3" s="7"/>
      </tp>
      <tp t="s">
        <v>#N/A N/A</v>
        <stp/>
        <stp>BDP|10751759363996278135</stp>
        <tr r="G96" s="8"/>
      </tp>
      <tp t="s">
        <v>#N/A N/A</v>
        <stp/>
        <stp>BDP|12068636701480413263</stp>
        <tr r="F456" s="9"/>
      </tp>
      <tp t="s">
        <v>#N/A Requesting Data...2344099110</v>
        <stp/>
        <stp>BDP|16004435546138382869</stp>
        <tr r="H344" s="9"/>
      </tp>
      <tp t="s">
        <v>#N/A N/A</v>
        <stp/>
        <stp>BDP|17718587358891221059</stp>
        <tr r="D349" s="5"/>
      </tp>
      <tp t="s">
        <v>#N/A N/A</v>
        <stp/>
        <stp>BDP|15557093726434838525</stp>
        <tr r="E12" s="7"/>
      </tp>
      <tp t="s">
        <v>#N/A N/A</v>
        <stp/>
        <stp>BDP|10411646572824833396</stp>
        <tr r="G250" s="8"/>
      </tp>
      <tp t="s">
        <v>#N/A N/A</v>
        <stp/>
        <stp>BDP|14439897389044468638</stp>
        <tr r="F289" s="8"/>
        <tr r="F12" s="5"/>
      </tp>
      <tp t="s">
        <v>#N/A N/A</v>
        <stp/>
        <stp>BDP|17137674624177540248</stp>
        <tr r="E327" s="9"/>
      </tp>
      <tp t="s">
        <v>#N/A N/A</v>
        <stp/>
        <stp>BDP|17109487484005867868</stp>
        <tr r="D123" s="5"/>
      </tp>
      <tp t="s">
        <v>#N/A N/A</v>
        <stp/>
        <stp>BDP|10473268819142142792</stp>
        <tr r="F336" s="8"/>
      </tp>
      <tp t="s">
        <v>#N/A N/A</v>
        <stp/>
        <stp>BDP|10710346163143612058</stp>
        <tr r="F94" s="9"/>
      </tp>
      <tp t="s">
        <v>#N/A Requesting Data...4049798787</v>
        <stp/>
        <stp>BDP|15162228006116136772</stp>
        <tr r="H189" s="5"/>
      </tp>
      <tp t="s">
        <v>#N/A N/A</v>
        <stp/>
        <stp>BDP|17880427728515348222</stp>
        <tr r="E21" s="5"/>
      </tp>
      <tp t="s">
        <v>#N/A N/A</v>
        <stp/>
        <stp>BDP|10807172337643399781</stp>
        <tr r="D96" s="5"/>
        <tr r="D33" s="9"/>
      </tp>
      <tp t="s">
        <v>#N/A N/A</v>
        <stp/>
        <stp>BDP|15770057226540491130</stp>
        <tr r="F160" s="9"/>
      </tp>
      <tp t="s">
        <v>#N/A N/A</v>
        <stp/>
        <stp>BDP|16205475732233782433</stp>
        <tr r="C62" s="10"/>
      </tp>
      <tp t="s">
        <v>#N/A N/A</v>
        <stp/>
        <stp>BDP|16161133367701666607</stp>
        <tr r="D343" s="8"/>
        <tr r="D324" s="5"/>
      </tp>
      <tp t="s">
        <v>#N/A N/A</v>
        <stp/>
        <stp>BDP|14605520767381898089</stp>
        <tr r="G388" s="9"/>
      </tp>
      <tp t="s">
        <v>#N/A Requesting Data...1109928076</v>
        <stp/>
        <stp>BDP|12221672402220060245</stp>
        <tr r="H55" s="10"/>
      </tp>
      <tp t="s">
        <v>#N/A N/A</v>
        <stp/>
        <stp>BDP|12389302886258115778</stp>
        <tr r="E125" s="8"/>
      </tp>
      <tp t="s">
        <v>#N/A N/A</v>
        <stp/>
        <stp>BDP|14339069660314270049</stp>
        <tr r="D131" s="10"/>
      </tp>
      <tp t="s">
        <v>#N/A N/A</v>
        <stp/>
        <stp>BDP|16336923110759027122</stp>
        <tr r="E556" s="9"/>
      </tp>
      <tp t="s">
        <v>#N/A Requesting Data...3633422042</v>
        <stp/>
        <stp>BDP|10506427926050104033</stp>
        <tr r="H394" s="8"/>
        <tr r="I394" s="8"/>
      </tp>
      <tp t="s">
        <v>#N/A N/A</v>
        <stp/>
        <stp>BDP|15900445839731428534</stp>
        <tr r="D419" s="9"/>
      </tp>
      <tp t="s">
        <v>#N/A N/A</v>
        <stp/>
        <stp>BDP|15675302993848772101</stp>
        <tr r="F487" s="8"/>
      </tp>
      <tp t="s">
        <v>#N/A Requesting Data...526263125</v>
        <stp/>
        <stp>BDP|15742433664425694441</stp>
        <tr r="H338" s="8"/>
        <tr r="I338" s="8"/>
      </tp>
      <tp t="s">
        <v>#N/A N/A</v>
        <stp/>
        <stp>BDP|18074917795096324858</stp>
        <tr r="D148" s="9"/>
      </tp>
      <tp t="s">
        <v>#N/A N/A</v>
        <stp/>
        <stp>BDP|11570524740670582605</stp>
        <tr r="E345" s="9"/>
      </tp>
      <tp t="s">
        <v>#N/A Requesting Data...4062041873</v>
        <stp/>
        <stp>BDP|17590215460552541732</stp>
        <tr r="H200" s="5"/>
      </tp>
      <tp t="s">
        <v>#N/A Requesting Data...2750109143</v>
        <stp/>
        <stp>BDP|16964918275186850877</stp>
        <tr r="I429" s="9"/>
      </tp>
      <tp t="s">
        <v>#N/A Requesting Data...2294352915</v>
        <stp/>
        <stp>BDP|16060243310902591138</stp>
        <tr r="H399" s="9"/>
      </tp>
      <tp t="s">
        <v>#N/A N/A</v>
        <stp/>
        <stp>BDP|17600025076696194016</stp>
        <tr r="G59" s="8"/>
        <tr r="G305" s="5"/>
      </tp>
      <tp t="s">
        <v>#N/A N/A</v>
        <stp/>
        <stp>BDP|11141723662383503568</stp>
        <tr r="D165" s="9"/>
      </tp>
      <tp t="s">
        <v>#N/A Requesting Data...3904678495</v>
        <stp/>
        <stp>BDP|15602334620056582420</stp>
        <tr r="I228" s="5"/>
      </tp>
      <tp t="s">
        <v>#N/A N/A</v>
        <stp/>
        <stp>BDP|12505034480705278967</stp>
        <tr r="D226" s="8"/>
      </tp>
      <tp t="s">
        <v>#N/A N/A</v>
        <stp/>
        <stp>BDP|14121114239721929120</stp>
        <tr r="C3" s="7"/>
      </tp>
      <tp t="s">
        <v>#N/A Requesting Data...1718623272</v>
        <stp/>
        <stp>BDP|16819982902098818180</stp>
        <tr r="I210" s="5"/>
        <tr r="I261" s="9"/>
      </tp>
      <tp t="s">
        <v>#N/A N/A</v>
        <stp/>
        <stp>BDP|13828813404435833877</stp>
        <tr r="E161" s="9"/>
      </tp>
      <tp t="s">
        <v>#N/A Requesting Data...1616312455</v>
        <stp/>
        <stp>BDP|18435073460180750865</stp>
        <tr r="H444" s="9"/>
      </tp>
      <tp t="s">
        <v>#N/A N/A</v>
        <stp/>
        <stp>BDP|12185795689608628358</stp>
        <tr r="G339" s="5"/>
      </tp>
      <tp t="s">
        <v>#N/A N/A</v>
        <stp/>
        <stp>BDP|16488479642940477078</stp>
        <tr r="G132" s="9"/>
      </tp>
      <tp t="s">
        <v>#N/A N/A</v>
        <stp/>
        <stp>BDP|10797608172630700700</stp>
        <tr r="E409" s="9"/>
      </tp>
      <tp t="s">
        <v>#N/A Requesting Data...1144589322</v>
        <stp/>
        <stp>BDP|14874191292068508243</stp>
        <tr r="H452" s="9"/>
      </tp>
      <tp t="s">
        <v>#N/A Requesting Data...4236786039</v>
        <stp/>
        <stp>BDP|17004456801031138470</stp>
        <tr r="H180" s="9"/>
      </tp>
      <tp t="s">
        <v>#N/A N/A</v>
        <stp/>
        <stp>BDP|12766573105875596421</stp>
        <tr r="F34" s="9"/>
      </tp>
      <tp t="s">
        <v>#N/A N/A</v>
        <stp/>
        <stp>BDP|14554812808322669886</stp>
        <tr r="D118" s="8"/>
      </tp>
      <tp t="s">
        <v>#N/A Requesting Data...2698071295</v>
        <stp/>
        <stp>BDP|12423411317604771576</stp>
        <tr r="I135" s="9"/>
      </tp>
      <tp t="s">
        <v>#N/A N/A</v>
        <stp/>
        <stp>BDP|15416680020602940508</stp>
        <tr r="F60" s="9"/>
      </tp>
      <tp t="s">
        <v>#N/A N/A</v>
        <stp/>
        <stp>BDP|10035001579360996153</stp>
        <tr r="E254" s="8"/>
      </tp>
      <tp t="s">
        <v>#N/A N/A</v>
        <stp/>
        <stp>BDP|17813708177079210882</stp>
        <tr r="D183" s="9"/>
      </tp>
      <tp t="s">
        <v>#N/A Requesting Data...1541546862</v>
        <stp/>
        <stp>BDP|11131727965850034630</stp>
        <tr r="H50" s="5"/>
      </tp>
      <tp t="s">
        <v>#N/A Requesting Data...1056954201</v>
        <stp/>
        <stp>BDP|10470725876835513304</stp>
        <tr r="H264" s="8"/>
        <tr r="I264" s="8"/>
      </tp>
      <tp t="s">
        <v>#N/A N/A</v>
        <stp/>
        <stp>BDP|11012531437039292834</stp>
        <tr r="D422" s="9"/>
      </tp>
      <tp t="s">
        <v>#N/A N/A</v>
        <stp/>
        <stp>BDP|14019914226919255005</stp>
        <tr r="D8" s="10"/>
      </tp>
      <tp t="s">
        <v>#N/A N/A</v>
        <stp/>
        <stp>BDP|12252896454738380190</stp>
        <tr r="D545" s="9"/>
      </tp>
      <tp t="s">
        <v>#N/A N/A</v>
        <stp/>
        <stp>BDP|10583489017261836272</stp>
        <tr r="D223" s="8"/>
      </tp>
      <tp t="s">
        <v>#N/A Requesting Data...1802959965</v>
        <stp/>
        <stp>BDP|18260180969079305057</stp>
        <tr r="H152" s="9"/>
      </tp>
      <tp t="s">
        <v>#N/A Requesting Data...3914158092</v>
        <stp/>
        <stp>BDP|11640522523408633840</stp>
        <tr r="I23" s="5"/>
      </tp>
      <tp t="s">
        <v>#N/A N/A</v>
        <stp/>
        <stp>BDP|11676901037544042946</stp>
        <tr r="F395" s="9"/>
      </tp>
      <tp t="s">
        <v>#N/A N/A</v>
        <stp/>
        <stp>BDP|12962743256250857663</stp>
        <tr r="F574" s="9"/>
      </tp>
      <tp t="s">
        <v>#N/A Requesting Data...1520153861</v>
        <stp/>
        <stp>BDP|10126540010215798779</stp>
        <tr r="H460" s="8"/>
        <tr r="I460" s="8"/>
      </tp>
      <tp t="s">
        <v>#N/A Requesting Data...4132861217</v>
        <stp/>
        <stp>BDP|18160643787323743302</stp>
        <tr r="H408" s="8"/>
        <tr r="I408" s="8"/>
        <tr r="H161" s="5"/>
      </tp>
      <tp t="s">
        <v>#N/A N/A</v>
        <stp/>
        <stp>BDP|13800959499105494051</stp>
        <tr r="F167" s="8"/>
      </tp>
      <tp t="s">
        <v>#N/A N/A</v>
        <stp/>
        <stp>BDP|14032853190492335130</stp>
        <tr r="F390" s="9"/>
      </tp>
      <tp t="s">
        <v>#N/A N/A</v>
        <stp/>
        <stp>BDP|11770656766284418355</stp>
        <tr r="D49" s="10"/>
      </tp>
      <tp t="s">
        <v>#N/A N/A</v>
        <stp/>
        <stp>BDP|14031166464341007470</stp>
        <tr r="E523" s="9"/>
      </tp>
      <tp t="s">
        <v>#N/A N/A</v>
        <stp/>
        <stp>BDP|13159526432843089058</stp>
        <tr r="D320" s="5"/>
      </tp>
      <tp t="s">
        <v>#N/A Requesting Data...2801954272</v>
        <stp/>
        <stp>BDP|17090723405607169120</stp>
        <tr r="H590" s="9"/>
      </tp>
      <tp t="s">
        <v>#N/A Requesting Data...2912051629</v>
        <stp/>
        <stp>BDP|15704181229563294307</stp>
        <tr r="H10" s="6"/>
      </tp>
      <tp t="s">
        <v>#N/A N/A</v>
        <stp/>
        <stp>BDP|16419248364063537753</stp>
        <tr r="F99" s="8"/>
      </tp>
      <tp t="s">
        <v>#N/A Requesting Data...797352875</v>
        <stp/>
        <stp>BDP|14435500235771156548</stp>
        <tr r="G125" s="10"/>
      </tp>
      <tp t="s">
        <v>#N/A Requesting Data...1864881637</v>
        <stp/>
        <stp>BDP|13124790467926273295</stp>
        <tr r="I199" s="9"/>
      </tp>
      <tp t="s">
        <v>#N/A Requesting Data...364845839</v>
        <stp/>
        <stp>BDP|11377745693130998992</stp>
        <tr r="H348" s="8"/>
        <tr r="I348" s="8"/>
      </tp>
      <tp t="s">
        <v>#N/A N/A</v>
        <stp/>
        <stp>BDP|15675343077157226038</stp>
        <tr r="G461" s="8"/>
      </tp>
      <tp t="s">
        <v>#N/A Requesting Data...1477203373</v>
        <stp/>
        <stp>BDP|13687056377282013003</stp>
        <tr r="H345" s="8"/>
        <tr r="I345" s="8"/>
      </tp>
      <tp t="s">
        <v>#N/A Requesting Data...2342265596</v>
        <stp/>
        <stp>BDP|17657218578513348782</stp>
        <tr r="I308" s="5"/>
      </tp>
      <tp t="s">
        <v>#N/A Requesting Data...1312192635</v>
        <stp/>
        <stp>BDP|10675115220524795143</stp>
        <tr r="G177" s="10"/>
      </tp>
      <tp t="s">
        <v>#N/A N/A</v>
        <stp/>
        <stp>BDP|12303429211698774934</stp>
        <tr r="F492" s="9"/>
      </tp>
      <tp t="s">
        <v>#N/A N/A</v>
        <stp/>
        <stp>BDP|11411033231686133237</stp>
        <tr r="D342" s="8"/>
        <tr r="D97" s="5"/>
      </tp>
      <tp t="s">
        <v>#N/A Requesting Data...2319060658</v>
        <stp/>
        <stp>BDP|14067986736799986139</stp>
        <tr r="H294" s="5"/>
        <tr r="H235" s="9"/>
      </tp>
      <tp t="s">
        <v>#N/A N/A</v>
        <stp/>
        <stp>BDP|14492562004090585775</stp>
        <tr r="C161" s="10"/>
      </tp>
      <tp t="s">
        <v>#N/A Requesting Data...2881610642</v>
        <stp/>
        <stp>BDP|15299964014899568215</stp>
        <tr r="H363" s="9"/>
      </tp>
      <tp t="s">
        <v>#N/A N/A</v>
        <stp/>
        <stp>BDP|10598118255634360664</stp>
        <tr r="D29" s="9"/>
      </tp>
      <tp t="s">
        <v>#N/A N/A</v>
        <stp/>
        <stp>BDP|10636422114557459404</stp>
        <tr r="E189" s="5"/>
      </tp>
      <tp t="s">
        <v>#N/A Requesting Data...1522389340</v>
        <stp/>
        <stp>BDP|13741257290646686808</stp>
        <tr r="H385" s="8"/>
        <tr r="I385" s="8"/>
      </tp>
      <tp t="s">
        <v>#N/A Requesting Data...406459678</v>
        <stp/>
        <stp>BDP|17253758138924980117</stp>
        <tr r="I488" s="9"/>
      </tp>
      <tp t="s">
        <v>#N/A N/A</v>
        <stp/>
        <stp>BDP|16778659959823579098</stp>
        <tr r="G3" s="8"/>
      </tp>
      <tp t="s">
        <v>#N/A N/A</v>
        <stp/>
        <stp>BDP|12487251833661042453</stp>
        <tr r="D296" s="8"/>
      </tp>
      <tp t="s">
        <v>#N/A N/A</v>
        <stp/>
        <stp>BDP|18338475222581552949</stp>
        <tr r="F75" s="10"/>
      </tp>
      <tp t="s">
        <v>#N/A N/A</v>
        <stp/>
        <stp>BDP|13403642982712220975</stp>
        <tr r="D268" s="5"/>
      </tp>
      <tp t="s">
        <v>#N/A N/A</v>
        <stp/>
        <stp>BDP|12493254723521024558</stp>
        <tr r="F22" s="9"/>
      </tp>
      <tp t="s">
        <v>#N/A Requesting Data...3178001347</v>
        <stp/>
        <stp>BDP|16091643960536377609</stp>
        <tr r="H276" s="8"/>
        <tr r="I276" s="8"/>
        <tr r="H100" s="5"/>
      </tp>
      <tp t="s">
        <v>#N/A Requesting Data...3314535572</v>
        <stp/>
        <stp>BDP|14611197940791056684</stp>
        <tr r="H256" s="8"/>
        <tr r="I256" s="8"/>
        <tr r="H328" s="5"/>
      </tp>
      <tp t="s">
        <v>#N/A N/A</v>
        <stp/>
        <stp>BDP|10653703636790279251</stp>
        <tr r="E312" s="8"/>
      </tp>
      <tp t="s">
        <v>#N/A N/A</v>
        <stp/>
        <stp>BDP|10922235775710035384</stp>
        <tr r="F339" s="8"/>
      </tp>
      <tp t="s">
        <v>#N/A N/A</v>
        <stp/>
        <stp>BDP|13155357112147305025</stp>
        <tr r="E30" s="9"/>
      </tp>
      <tp t="s">
        <v>#N/A Requesting Data...2893474867</v>
        <stp/>
        <stp>BDP|13817471293470947826</stp>
        <tr r="H118" s="8"/>
        <tr r="I118" s="8"/>
      </tp>
      <tp t="s">
        <v>#N/A Requesting Data...3468127523</v>
        <stp/>
        <stp>BDP|11933043498739515773</stp>
        <tr r="H319" s="8"/>
        <tr r="I319" s="8"/>
      </tp>
      <tp t="s">
        <v>#N/A N/A</v>
        <stp/>
        <stp>BDP|12154406463040531604</stp>
        <tr r="D580" s="9"/>
      </tp>
      <tp t="s">
        <v>#N/A N/A</v>
        <stp/>
        <stp>BDP|10590713434920432234</stp>
        <tr r="E223" s="8"/>
      </tp>
      <tp t="s">
        <v>#N/A N/A</v>
        <stp/>
        <stp>BDP|10541629351005680071</stp>
        <tr r="F297" s="9"/>
      </tp>
      <tp t="s">
        <v>#N/A Requesting Data...2522941565</v>
        <stp/>
        <stp>BDP|15794506274077720626</stp>
        <tr r="H251" s="9"/>
      </tp>
      <tp t="s">
        <v>#N/A N/A</v>
        <stp/>
        <stp>BDP|14998683926764937285</stp>
        <tr r="G269" s="8"/>
      </tp>
      <tp t="s">
        <v>#N/A N/A</v>
        <stp/>
        <stp>BDP|18240598384027053493</stp>
        <tr r="C19" s="7"/>
      </tp>
      <tp t="s">
        <v>#N/A N/A</v>
        <stp/>
        <stp>BDP|17082337864496926281</stp>
        <tr r="F155" s="8"/>
      </tp>
      <tp t="s">
        <v>#N/A N/A</v>
        <stp/>
        <stp>BDP|15194442042352941183</stp>
        <tr r="E112" s="8"/>
      </tp>
      <tp t="s">
        <v>#N/A Requesting Data...4192225262</v>
        <stp/>
        <stp>BDP|12763846744058794067</stp>
        <tr r="G57" s="10"/>
      </tp>
      <tp t="s">
        <v>#N/A N/A</v>
        <stp/>
        <stp>BDP|12880040405403781789</stp>
        <tr r="F85" s="10"/>
      </tp>
      <tp t="s">
        <v>#N/A Requesting Data...2211736021</v>
        <stp/>
        <stp>BDP|14486438445265499707</stp>
        <tr r="H68" s="9"/>
      </tp>
      <tp t="s">
        <v>#N/A Requesting Data...2190641605</v>
        <stp/>
        <stp>BDP|13622758196659738243</stp>
        <tr r="I149" s="9"/>
      </tp>
      <tp t="s">
        <v>#N/A N/A</v>
        <stp/>
        <stp>BDP|15276441832947789356</stp>
        <tr r="E40" s="5"/>
        <tr r="E265" s="9"/>
      </tp>
      <tp t="s">
        <v>#N/A N/A</v>
        <stp/>
        <stp>BDP|16513560614356534241</stp>
        <tr r="F290" s="5"/>
        <tr r="F43" s="9"/>
      </tp>
      <tp t="s">
        <v>#N/A N/A</v>
        <stp/>
        <stp>BDP|10693775116203792367</stp>
        <tr r="G473" s="8"/>
      </tp>
      <tp t="s">
        <v>#N/A N/A</v>
        <stp/>
        <stp>BDP|10019486823922990247</stp>
        <tr r="E343" s="8"/>
        <tr r="E324" s="5"/>
      </tp>
      <tp t="s">
        <v>#N/A N/A</v>
        <stp/>
        <stp>BDP|10652574040477096079</stp>
        <tr r="E452" s="8"/>
      </tp>
      <tp t="s">
        <v>#N/A Requesting Data...788529843</v>
        <stp/>
        <stp>BDP|17489314219106640432</stp>
        <tr r="H455" s="9"/>
      </tp>
      <tp t="s">
        <v>#N/A N/A</v>
        <stp/>
        <stp>BDP|12018324409476207009</stp>
        <tr r="D23" s="5"/>
      </tp>
      <tp t="s">
        <v>#N/A Requesting Data...1238011277</v>
        <stp/>
        <stp>BDP|17789908692174992450</stp>
        <tr r="H124" s="9"/>
      </tp>
      <tp t="s">
        <v>#N/A N/A</v>
        <stp/>
        <stp>BDP|14689025571591438584</stp>
        <tr r="E378" s="9"/>
      </tp>
      <tp t="s">
        <v>#N/A Requesting Data...2615504172</v>
        <stp/>
        <stp>BDP|14398522806736763094</stp>
        <tr r="I578" s="9"/>
      </tp>
      <tp t="s">
        <v>#N/A N/A</v>
        <stp/>
        <stp>BDP|16983290038426409651</stp>
        <tr r="F356" s="5"/>
      </tp>
      <tp t="s">
        <v>#N/A N/A</v>
        <stp/>
        <stp>BDP|17405356359413785567</stp>
        <tr r="D286" s="8"/>
      </tp>
      <tp t="s">
        <v>#N/A N/A</v>
        <stp/>
        <stp>BDP|17912883938588037308</stp>
        <tr r="G334" s="8"/>
        <tr r="G282" s="5"/>
      </tp>
      <tp t="s">
        <v>#N/A N/A</v>
        <stp/>
        <stp>BDP|17977177713963351370</stp>
        <tr r="G343" s="9"/>
      </tp>
      <tp t="s">
        <v>#N/A Requesting Data...1567710255</v>
        <stp/>
        <stp>BDP|10436391531042206572</stp>
        <tr r="I96" s="5"/>
        <tr r="I33" s="9"/>
      </tp>
      <tp t="s">
        <v>#N/A Requesting Data...1946681054</v>
        <stp/>
        <stp>BDP|11138830441123860923</stp>
        <tr r="I275" s="9"/>
      </tp>
      <tp t="s">
        <v>#N/A N/A</v>
        <stp/>
        <stp>BDP|13253963555939191190</stp>
        <tr r="G492" s="8"/>
      </tp>
      <tp t="s">
        <v>#N/A N/A</v>
        <stp/>
        <stp>BDP|13764995857481997998</stp>
        <tr r="G146" s="5"/>
      </tp>
      <tp t="s">
        <v>#N/A N/A</v>
        <stp/>
        <stp>BDP|11231866291526848141</stp>
        <tr r="D279" s="5"/>
      </tp>
      <tp t="s">
        <v>#N/A Requesting Data...2705949026</v>
        <stp/>
        <stp>BDP|10926819715679583711</stp>
        <tr r="H339" s="9"/>
      </tp>
      <tp t="s">
        <v>#N/A Requesting Data...3570690308</v>
        <stp/>
        <stp>BDP|13157922640248253199</stp>
        <tr r="H104" s="5"/>
      </tp>
      <tp t="s">
        <v>#N/A Requesting Data...2308397155</v>
        <stp/>
        <stp>BDP|11215055860248987866</stp>
        <tr r="H24" s="5"/>
      </tp>
      <tp t="s">
        <v>#N/A Requesting Data...847884204</v>
        <stp/>
        <stp>BDP|11538795105382542349</stp>
        <tr r="H357" s="5"/>
      </tp>
      <tp t="s">
        <v>#N/A Requesting Data...3511082825</v>
        <stp/>
        <stp>BDP|10849979656703209837</stp>
        <tr r="H445" s="9"/>
      </tp>
      <tp t="s">
        <v>#N/A Requesting Data...3074263204</v>
        <stp/>
        <stp>BDP|10204527418884599755</stp>
        <tr r="I75" s="5"/>
      </tp>
      <tp t="s">
        <v>#N/A Requesting Data...1968054676</v>
        <stp/>
        <stp>BDP|10235863515977093992</stp>
        <tr r="H212" s="5"/>
        <tr r="H86" s="9"/>
      </tp>
      <tp t="s">
        <v>#N/A Requesting Data...939505238</v>
        <stp/>
        <stp>BDP|13454154493428373490</stp>
        <tr r="I58" s="5"/>
      </tp>
      <tp t="s">
        <v>#N/A N/A</v>
        <stp/>
        <stp>BDP|14375289673522634469</stp>
        <tr r="E69" s="10"/>
      </tp>
      <tp t="s">
        <v>#N/A N/A</v>
        <stp/>
        <stp>BDP|15631532754563134186</stp>
        <tr r="F332" s="5"/>
      </tp>
      <tp t="s">
        <v>#N/A N/A</v>
        <stp/>
        <stp>BDP|13436631067304874007</stp>
        <tr r="G457" s="9"/>
      </tp>
      <tp t="s">
        <v>#N/A N/A</v>
        <stp/>
        <stp>BDP|12629691502141330261</stp>
        <tr r="E93" s="9"/>
      </tp>
      <tp t="s">
        <v>#N/A Requesting Data...4246540573</v>
        <stp/>
        <stp>BDP|18357996363391741161</stp>
        <tr r="H219" s="5"/>
      </tp>
      <tp t="s">
        <v>#N/A N/A</v>
        <stp/>
        <stp>BDP|17982328646737760025</stp>
        <tr r="G66" s="5"/>
        <tr r="G577" s="9"/>
      </tp>
      <tp t="s">
        <v>#N/A N/A</v>
        <stp/>
        <stp>BDP|16890654374597354716</stp>
        <tr r="D428" s="9"/>
      </tp>
      <tp t="s">
        <v>#N/A N/A</v>
        <stp/>
        <stp>BDP|17969884202051111999</stp>
        <tr r="G229" s="8"/>
      </tp>
      <tp t="s">
        <v>#N/A N/A</v>
        <stp/>
        <stp>BDP|13505538430163872154</stp>
        <tr r="F53" s="10"/>
      </tp>
      <tp t="s">
        <v>#N/A Requesting Data...3494714477</v>
        <stp/>
        <stp>BDP|11419358502504922116</stp>
        <tr r="I227" s="9"/>
      </tp>
      <tp t="s">
        <v>#N/A N/A</v>
        <stp/>
        <stp>BDP|16507281223042395360</stp>
        <tr r="D374" s="9"/>
      </tp>
      <tp t="s">
        <v>#N/A N/A</v>
        <stp/>
        <stp>BDP|16860869790908301869</stp>
        <tr r="G237" s="5"/>
      </tp>
      <tp t="s">
        <v>#N/A Requesting Data...2622821449</v>
        <stp/>
        <stp>BDP|13011527540867914201</stp>
        <tr r="H515" s="9"/>
      </tp>
      <tp t="s">
        <v>#N/A Requesting Data...2701910526</v>
        <stp/>
        <stp>BDP|12932485037727590586</stp>
        <tr r="H494" s="8"/>
        <tr r="I494" s="8"/>
      </tp>
      <tp t="s">
        <v>#N/A N/A</v>
        <stp/>
        <stp>BDP|16408929893442657386</stp>
        <tr r="F170" s="8"/>
      </tp>
      <tp t="s">
        <v>#N/A N/A</v>
        <stp/>
        <stp>BDP|14347574488237371948</stp>
        <tr r="D188" s="8"/>
        <tr r="D113" s="5"/>
      </tp>
      <tp t="s">
        <v>#N/A N/A</v>
        <stp/>
        <stp>BDP|14913724931547712063</stp>
        <tr r="G414" s="8"/>
      </tp>
      <tp t="s">
        <v>#N/A N/A</v>
        <stp/>
        <stp>BDP|12995204920802158732</stp>
        <tr r="D511" s="9"/>
      </tp>
      <tp t="s">
        <v>#N/A N/A</v>
        <stp/>
        <stp>BDP|17561815189035155574</stp>
        <tr r="E141" s="5"/>
      </tp>
      <tp t="s">
        <v>#N/A Requesting Data...1140007196</v>
        <stp/>
        <stp>BDP|13597477753994259185</stp>
        <tr r="H483" s="9"/>
      </tp>
      <tp t="s">
        <v>#N/A N/A</v>
        <stp/>
        <stp>BDP|10646090174100645066</stp>
        <tr r="G277" s="9"/>
      </tp>
      <tp t="s">
        <v>#N/A N/A</v>
        <stp/>
        <stp>BDP|15353480817556517127</stp>
        <tr r="E114" s="8"/>
      </tp>
      <tp t="s">
        <v>#N/A N/A</v>
        <stp/>
        <stp>BDP|11349846172251814864</stp>
        <tr r="E51" s="10"/>
      </tp>
      <tp t="s">
        <v>#N/A N/A</v>
        <stp/>
        <stp>BDP|17514926289287465616</stp>
        <tr r="E355" s="9"/>
      </tp>
      <tp t="s">
        <v>#N/A Requesting Data...819701732</v>
        <stp/>
        <stp>BDP|12055637568575746076</stp>
        <tr r="H86" s="10"/>
      </tp>
      <tp t="s">
        <v>#N/A Requesting Data...3865302213</v>
        <stp/>
        <stp>BDP|11883488569613620740</stp>
        <tr r="I363" s="9"/>
      </tp>
      <tp t="s">
        <v>#N/A N/A</v>
        <stp/>
        <stp>BDP|15592756327100508785</stp>
        <tr r="G194" s="8"/>
      </tp>
      <tp t="s">
        <v>#N/A Requesting Data...4214475142</v>
        <stp/>
        <stp>BDP|11676067104475991377</stp>
        <tr r="H29" s="8"/>
        <tr r="I29" s="8"/>
      </tp>
      <tp t="s">
        <v>#N/A Requesting Data...3519850414</v>
        <stp/>
        <stp>BDP|14293172570390725584</stp>
        <tr r="I398" s="9"/>
      </tp>
      <tp t="s">
        <v>#N/A N/A</v>
        <stp/>
        <stp>BDP|16673335421900972072</stp>
        <tr r="F160" s="8"/>
      </tp>
      <tp t="s">
        <v>#N/A N/A</v>
        <stp/>
        <stp>BDP|15126283143455196112</stp>
        <tr r="G434" s="8"/>
      </tp>
      <tp t="s">
        <v>#N/A N/A</v>
        <stp/>
        <stp>BDP|13188790397038543200</stp>
        <tr r="D4" s="6"/>
      </tp>
      <tp t="s">
        <v>#N/A Requesting Data...849871722</v>
        <stp/>
        <stp>BDP|17649473097185827847</stp>
        <tr r="I57" s="9"/>
      </tp>
      <tp t="s">
        <v>#N/A Requesting Data...3813434684</v>
        <stp/>
        <stp>BDP|12576902166112965801</stp>
        <tr r="I524" s="9"/>
      </tp>
      <tp t="s">
        <v>#N/A N/A</v>
        <stp/>
        <stp>BDP|14092173961423480786</stp>
        <tr r="E108" s="9"/>
      </tp>
      <tp t="s">
        <v>#N/A N/A</v>
        <stp/>
        <stp>BDP|10637288326101036629</stp>
        <tr r="E50" s="8"/>
      </tp>
      <tp t="s">
        <v>#N/A N/A</v>
        <stp/>
        <stp>BDP|13549833439127756824</stp>
        <tr r="F105" s="9"/>
      </tp>
      <tp t="s">
        <v>#N/A N/A</v>
        <stp/>
        <stp>BDP|11095435178426793366</stp>
        <tr r="G306" s="5"/>
      </tp>
      <tp t="s">
        <v>#N/A N/A</v>
        <stp/>
        <stp>BDP|12288585821985561738</stp>
        <tr r="E18" s="9"/>
      </tp>
      <tp t="s">
        <v>#N/A Requesting Data...1410415142</v>
        <stp/>
        <stp>BDP|17590746468688236963</stp>
        <tr r="H301" s="8"/>
        <tr r="I301" s="8"/>
      </tp>
      <tp t="s">
        <v>#N/A N/A</v>
        <stp/>
        <stp>BDP|13882642607770264242</stp>
        <tr r="D389" s="8"/>
      </tp>
      <tp t="s">
        <v>#N/A Requesting Data...1067672931</v>
        <stp/>
        <stp>BDP|11267042321234291086</stp>
        <tr r="H154" s="10"/>
      </tp>
      <tp t="s">
        <v>#N/A N/A</v>
        <stp/>
        <stp>BDP|10724429072887933338</stp>
        <tr r="F31" s="9"/>
      </tp>
      <tp t="s">
        <v>#N/A N/A</v>
        <stp/>
        <stp>BDP|15891444264737626730</stp>
        <tr r="E3" s="8"/>
      </tp>
      <tp t="s">
        <v>#N/A N/A</v>
        <stp/>
        <stp>BDP|12464457924874005787</stp>
        <tr r="F66" s="10"/>
      </tp>
      <tp t="s">
        <v>#N/A N/A</v>
        <stp/>
        <stp>BDP|13893044850167445656</stp>
        <tr r="F238" s="9"/>
      </tp>
      <tp t="s">
        <v>#N/A N/A</v>
        <stp/>
        <stp>BDP|15697007439903209209</stp>
        <tr r="F434" s="8"/>
      </tp>
      <tp t="s">
        <v>#N/A N/A</v>
        <stp/>
        <stp>BDP|14954472270532282214</stp>
        <tr r="D331" s="8"/>
      </tp>
      <tp t="s">
        <v>#N/A Requesting Data...1786994247</v>
        <stp/>
        <stp>BDP|10944071954856772407</stp>
        <tr r="I525" s="9"/>
      </tp>
      <tp t="s">
        <v>#N/A Requesting Data...1879526770</v>
        <stp/>
        <stp>BDP|11648958146473983813</stp>
        <tr r="H347" s="8"/>
        <tr r="I347" s="8"/>
      </tp>
      <tp t="s">
        <v>#N/A Requesting Data...1134168250</v>
        <stp/>
        <stp>BDP|16620255294988293284</stp>
        <tr r="H454" s="9"/>
      </tp>
      <tp t="s">
        <v>#N/A N/A</v>
        <stp/>
        <stp>BDP|11362656992229982009</stp>
        <tr r="F145" s="9"/>
      </tp>
      <tp t="s">
        <v>#N/A N/A</v>
        <stp/>
        <stp>BDP|15504602161512166083</stp>
        <tr r="D180" s="9"/>
      </tp>
      <tp t="s">
        <v>#N/A N/A</v>
        <stp/>
        <stp>BDP|10251494594283236901</stp>
        <tr r="D191" s="5"/>
      </tp>
      <tp t="s">
        <v>#N/A N/A</v>
        <stp/>
        <stp>BDP|12700683623544756563</stp>
        <tr r="F362" s="5"/>
      </tp>
      <tp t="s">
        <v>#N/A N/A</v>
        <stp/>
        <stp>BDP|18390134129845339971</stp>
        <tr r="D43" s="8"/>
      </tp>
      <tp t="s">
        <v>#N/A Requesting Data...555939863</v>
        <stp/>
        <stp>BDP|10231590750287761011</stp>
        <tr r="I547" s="9"/>
      </tp>
      <tp t="s">
        <v>#N/A N/A</v>
        <stp/>
        <stp>BDP|10291527464796042298</stp>
        <tr r="E182" s="8"/>
      </tp>
      <tp t="s">
        <v>#N/A N/A</v>
        <stp/>
        <stp>BDP|17194075948884128022</stp>
        <tr r="D266" s="8"/>
      </tp>
      <tp t="s">
        <v>#N/A N/A</v>
        <stp/>
        <stp>BDP|12082759808546969489</stp>
        <tr r="G391" s="9"/>
      </tp>
      <tp t="s">
        <v>#N/A Requesting Data...3105471070</v>
        <stp/>
        <stp>BDP|14913279429317871437</stp>
        <tr r="I118" s="9"/>
      </tp>
      <tp t="s">
        <v>#N/A N/A</v>
        <stp/>
        <stp>BDP|11463314314851479597</stp>
        <tr r="G99" s="5"/>
        <tr r="G290" s="9"/>
      </tp>
      <tp t="s">
        <v>#N/A Requesting Data...1027137456</v>
        <stp/>
        <stp>BDP|16024958843624337896</stp>
        <tr r="I212" s="5"/>
        <tr r="I86" s="9"/>
      </tp>
      <tp t="s">
        <v>#N/A N/A</v>
        <stp/>
        <stp>BDP|10495765729171761302</stp>
        <tr r="F364" s="5"/>
      </tp>
      <tp t="s">
        <v>#N/A N/A</v>
        <stp/>
        <stp>BDP|17598205236390857173</stp>
        <tr r="F64" s="8"/>
      </tp>
      <tp t="s">
        <v>#N/A Requesting Data...1121753709</v>
        <stp/>
        <stp>BDP|17785401040045883539</stp>
        <tr r="H411" s="8"/>
        <tr r="I411" s="8"/>
      </tp>
      <tp t="s">
        <v>#N/A Requesting Data...3354191402</v>
        <stp/>
        <stp>BDP|16920540641464702478</stp>
        <tr r="H402" s="9"/>
      </tp>
      <tp t="s">
        <v>#N/A N/A</v>
        <stp/>
        <stp>BDP|13983372093697586949</stp>
        <tr r="E444" s="8"/>
        <tr r="E272" s="5"/>
      </tp>
      <tp t="s">
        <v>#N/A N/A</v>
        <stp/>
        <stp>BDP|12711203558762118029</stp>
        <tr r="G381" s="8"/>
      </tp>
      <tp t="s">
        <v>#N/A N/A</v>
        <stp/>
        <stp>BDP|16809942447794214858</stp>
        <tr r="E77" s="5"/>
        <tr r="E529" s="9"/>
      </tp>
      <tp t="s">
        <v>#N/A Requesting Data...4153837844</v>
        <stp/>
        <stp>BDP|17026787905040835794</stp>
        <tr r="I9" s="5"/>
      </tp>
      <tp t="s">
        <v>#N/A Requesting Data...2798370116</v>
        <stp/>
        <stp>BDP|12854182466775363794</stp>
        <tr r="H390" s="9"/>
      </tp>
      <tp t="s">
        <v>#N/A Requesting Data...630801104</v>
        <stp/>
        <stp>BDP|12906100666564337604</stp>
        <tr r="H263" s="5"/>
      </tp>
      <tp t="s">
        <v>#N/A N/A</v>
        <stp/>
        <stp>BDP|17554952378919268769</stp>
        <tr r="G52" s="8"/>
      </tp>
      <tp t="s">
        <v>#N/A Requesting Data...3538929750</v>
        <stp/>
        <stp>BDP|11857947387292065577</stp>
        <tr r="I114" s="9"/>
      </tp>
      <tp t="s">
        <v>#N/A N/A</v>
        <stp/>
        <stp>BDP|17019855023503231982</stp>
        <tr r="G358" s="9"/>
      </tp>
      <tp t="s">
        <v>#N/A Requesting Data...916833969</v>
        <stp/>
        <stp>BDP|10814891185800992711</stp>
        <tr r="H400" s="8"/>
        <tr r="I400" s="8"/>
      </tp>
      <tp t="s">
        <v>#N/A Requesting Data...1853137067</v>
        <stp/>
        <stp>BDP|15625566638395530111</stp>
        <tr r="H87" s="8"/>
        <tr r="I87" s="8"/>
      </tp>
      <tp t="s">
        <v>#N/A Requesting Data...3563378767</v>
        <stp/>
        <stp>BDP|10127281831347420139</stp>
        <tr r="I161" s="5"/>
      </tp>
      <tp t="s">
        <v>#N/A N/A</v>
        <stp/>
        <stp>BDP|14999234543150474521</stp>
        <tr r="F334" s="9"/>
      </tp>
      <tp t="s">
        <v>#N/A Requesting Data...1503710032</v>
        <stp/>
        <stp>BDP|15201130958747668108</stp>
        <tr r="H5" s="7"/>
      </tp>
      <tp t="s">
        <v>#N/A N/A</v>
        <stp/>
        <stp>BDP|13757534768917440071</stp>
        <tr r="E407" s="9"/>
      </tp>
      <tp t="s">
        <v>#N/A N/A</v>
        <stp/>
        <stp>BDP|14448305595478659183</stp>
        <tr r="F386" s="8"/>
      </tp>
      <tp t="s">
        <v>#N/A Requesting Data...3607788635</v>
        <stp/>
        <stp>BDP|17820398112371488380</stp>
        <tr r="H16" s="9"/>
      </tp>
      <tp t="s">
        <v>#N/A N/A</v>
        <stp/>
        <stp>BDP|16107203657490094698</stp>
        <tr r="F351" s="9"/>
      </tp>
      <tp t="s">
        <v>#N/A N/A</v>
        <stp/>
        <stp>BDP|15991230124370258239</stp>
        <tr r="E21" s="10"/>
      </tp>
      <tp t="s">
        <v>#N/A N/A</v>
        <stp/>
        <stp>BDP|14833541611400601740</stp>
        <tr r="F153" s="10"/>
      </tp>
      <tp t="s">
        <v>#N/A Requesting Data...922422095</v>
        <stp/>
        <stp>BDP|14325292713274571430</stp>
        <tr r="H248" s="5"/>
        <tr r="H72" s="9"/>
      </tp>
      <tp t="s">
        <v>#N/A Requesting Data...2639859696</v>
        <stp/>
        <stp>BDP|13151692610672025177</stp>
        <tr r="H496" s="8"/>
        <tr r="I496" s="8"/>
      </tp>
      <tp t="s">
        <v>#N/A N/A</v>
        <stp/>
        <stp>BDP|16242462824494698382</stp>
        <tr r="G167" s="8"/>
      </tp>
      <tp t="s">
        <v>#N/A Requesting Data...2645385713</v>
        <stp/>
        <stp>BDP|16981123742234347045</stp>
        <tr r="I103" s="9"/>
      </tp>
      <tp t="s">
        <v>#N/A N/A</v>
        <stp/>
        <stp>BDP|13315572828170060328</stp>
        <tr r="F165" s="9"/>
      </tp>
      <tp t="s">
        <v>#N/A Requesting Data...1781455383</v>
        <stp/>
        <stp>BDP|12831422589730427998</stp>
        <tr r="H256" s="5"/>
      </tp>
      <tp t="s">
        <v>#N/A N/A</v>
        <stp/>
        <stp>BDP|14757533547623809152</stp>
        <tr r="G136" s="5"/>
      </tp>
      <tp t="s">
        <v>#N/A N/A</v>
        <stp/>
        <stp>BDP|10572160859181773231</stp>
        <tr r="E213" s="5"/>
        <tr r="E353" s="9"/>
      </tp>
      <tp t="s">
        <v>#N/A Requesting Data...633851501</v>
        <stp/>
        <stp>BDP|17346591425500113707</stp>
        <tr r="H269" s="5"/>
      </tp>
      <tp t="s">
        <v>#N/A Requesting Data...2658989451</v>
        <stp/>
        <stp>BDP|11553888982963101501</stp>
        <tr r="I263" s="5"/>
      </tp>
      <tp t="s">
        <v>#N/A Requesting Data...964451865</v>
        <stp/>
        <stp>BDP|10826644427252239172</stp>
        <tr r="I395" s="9"/>
      </tp>
      <tp t="s">
        <v>#N/A N/A</v>
        <stp/>
        <stp>BDP|13606932109614522972</stp>
        <tr r="E139" s="10"/>
      </tp>
      <tp t="s">
        <v>#N/A Requesting Data...1268697434</v>
        <stp/>
        <stp>BDP|15782605536553017403</stp>
        <tr r="H49" s="9"/>
      </tp>
      <tp t="s">
        <v>#N/A N/A</v>
        <stp/>
        <stp>BDP|16409461006483473618</stp>
        <tr r="D373" s="8"/>
      </tp>
      <tp t="s">
        <v>#N/A N/A</v>
        <stp/>
        <stp>BDP|15748686816813038680</stp>
        <tr r="D371" s="9"/>
      </tp>
      <tp t="s">
        <v>#N/A N/A</v>
        <stp/>
        <stp>BDP|14492792862323721192</stp>
        <tr r="G164" s="8"/>
      </tp>
      <tp t="s">
        <v>#N/A N/A</v>
        <stp/>
        <stp>BDP|13558922985933576661</stp>
        <tr r="D19" s="10"/>
      </tp>
      <tp t="s">
        <v>#N/A Requesting Data...785771436</v>
        <stp/>
        <stp>BDP|13418980966649867239</stp>
        <tr r="H185" s="8"/>
        <tr r="I185" s="8"/>
      </tp>
      <tp t="s">
        <v>#N/A N/A</v>
        <stp/>
        <stp>BDP|13387553326223701065</stp>
        <tr r="G537" s="9"/>
      </tp>
      <tp t="s">
        <v>#N/A N/A</v>
        <stp/>
        <stp>BDP|11124767044940706550</stp>
        <tr r="E231" s="5"/>
        <tr r="E548" s="9"/>
      </tp>
      <tp t="s">
        <v>#N/A Requesting Data...1954339787</v>
        <stp/>
        <stp>BDP|14068726333835328236</stp>
        <tr r="H415" s="9"/>
      </tp>
      <tp t="s">
        <v>#N/A N/A</v>
        <stp/>
        <stp>BDP|10768421003483793006</stp>
        <tr r="E202" s="9"/>
      </tp>
      <tp t="s">
        <v>#N/A Requesting Data...4005373553</v>
        <stp/>
        <stp>BDP|16293105175620013767</stp>
        <tr r="H91" s="8"/>
        <tr r="I91" s="8"/>
      </tp>
      <tp t="s">
        <v>#N/A Requesting Data...2616934213</v>
        <stp/>
        <stp>BDP|16857194638571921215</stp>
        <tr r="H22" s="5"/>
        <tr r="H150" s="9"/>
      </tp>
      <tp t="s">
        <v>#N/A N/A</v>
        <stp/>
        <stp>BDP|17000061534622611155</stp>
        <tr r="G354" s="9"/>
      </tp>
      <tp t="s">
        <v>#N/A Requesting Data...3494943610</v>
        <stp/>
        <stp>BDP|17818842803168726093</stp>
        <tr r="G9" s="10"/>
      </tp>
      <tp t="s">
        <v>#N/A N/A</v>
        <stp/>
        <stp>BDP|13857521812539148987</stp>
        <tr r="E93" s="8"/>
      </tp>
      <tp t="s">
        <v>#N/A N/A</v>
        <stp/>
        <stp>BDP|13236601512930932388</stp>
        <tr r="F127" s="8"/>
      </tp>
      <tp t="s">
        <v>#N/A Requesting Data...633711538</v>
        <stp/>
        <stp>BDP|14458497765056027797</stp>
        <tr r="H177" s="9"/>
      </tp>
      <tp t="s">
        <v>#N/A N/A</v>
        <stp/>
        <stp>BDP|17950013269634005207</stp>
        <tr r="G420" s="8"/>
      </tp>
      <tp t="s">
        <v>#N/A N/A</v>
        <stp/>
        <stp>BDP|10582567703027918588</stp>
        <tr r="D417" s="8"/>
      </tp>
      <tp t="s">
        <v>#N/A N/A</v>
        <stp/>
        <stp>BDP|17361544157471653176</stp>
        <tr r="E601" s="9"/>
      </tp>
      <tp t="s">
        <v>#N/A N/A</v>
        <stp/>
        <stp>BDP|10028431927068541903</stp>
        <tr r="E128" s="8"/>
      </tp>
      <tp t="s">
        <v>#N/A N/A</v>
        <stp/>
        <stp>BDP|14777083392503929948</stp>
        <tr r="G251" s="9"/>
      </tp>
      <tp t="s">
        <v>#N/A N/A</v>
        <stp/>
        <stp>BDP|11243558562143661630</stp>
        <tr r="G229" s="9"/>
      </tp>
      <tp t="s">
        <v>#N/A Requesting Data...3184290024</v>
        <stp/>
        <stp>BDP|16812169956387980218</stp>
        <tr r="H84" s="8"/>
        <tr r="I84" s="8"/>
        <tr r="H115" s="5"/>
      </tp>
      <tp t="s">
        <v>#N/A N/A</v>
        <stp/>
        <stp>BDP|15040616233274437368</stp>
        <tr r="G39" s="9"/>
      </tp>
      <tp t="s">
        <v>#N/A N/A</v>
        <stp/>
        <stp>BDP|13367754725437059639</stp>
        <tr r="F34" s="10"/>
      </tp>
      <tp t="s">
        <v>#N/A Requesting Data...2241133592</v>
        <stp/>
        <stp>BDP|12533118571317114443</stp>
        <tr r="H197" s="8"/>
        <tr r="I197" s="8"/>
      </tp>
      <tp t="s">
        <v>#N/A N/A</v>
        <stp/>
        <stp>BDP|16519367098573880832</stp>
        <tr r="E69" s="8"/>
      </tp>
      <tp t="s">
        <v>#N/A N/A</v>
        <stp/>
        <stp>BDP|14023013631441459148</stp>
        <tr r="G222" s="5"/>
      </tp>
      <tp t="s">
        <v>#N/A N/A</v>
        <stp/>
        <stp>BDP|14501389366044811230</stp>
        <tr r="G202" s="8"/>
      </tp>
      <tp t="s">
        <v>#N/A Requesting Data...2590249313</v>
        <stp/>
        <stp>BDP|16969760302361980743</stp>
        <tr r="H222" s="9"/>
      </tp>
      <tp t="s">
        <v>#N/A N/A</v>
        <stp/>
        <stp>BDP|16436910792034596524</stp>
        <tr r="D44" s="10"/>
      </tp>
      <tp t="s">
        <v>#N/A Requesting Data...1695954693</v>
        <stp/>
        <stp>BDP|16480276140654620357</stp>
        <tr r="H325" s="5"/>
        <tr r="H440" s="9"/>
      </tp>
      <tp t="s">
        <v>#N/A N/A</v>
        <stp/>
        <stp>BDP|14624334725331771371</stp>
        <tr r="F22" s="8"/>
      </tp>
      <tp t="s">
        <v>#N/A N/A</v>
        <stp/>
        <stp>BDP|11988139795868832678</stp>
        <tr r="F142" s="8"/>
        <tr r="F214" s="5"/>
      </tp>
      <tp t="s">
        <v>#N/A Requesting Data...3469305485</v>
        <stp/>
        <stp>BDP|14820348345393813718</stp>
        <tr r="H236" s="5"/>
      </tp>
      <tp t="s">
        <v>#N/A N/A</v>
        <stp/>
        <stp>BDP|17070071419697784698</stp>
        <tr r="D379" s="9"/>
      </tp>
      <tp t="s">
        <v>#N/A N/A</v>
        <stp/>
        <stp>BDP|15131177079991732588</stp>
        <tr r="G183" s="9"/>
      </tp>
      <tp t="s">
        <v>#N/A N/A</v>
        <stp/>
        <stp>BDP|12496668281963092837</stp>
        <tr r="C99" s="10"/>
      </tp>
      <tp t="s">
        <v>#N/A Requesting Data...1333808562</v>
        <stp/>
        <stp>BDP|16000213612776113423</stp>
        <tr r="H159" s="9"/>
      </tp>
      <tp t="s">
        <v>#N/A N/A</v>
        <stp/>
        <stp>BDP|11499679320376628455</stp>
        <tr r="D157" s="10"/>
      </tp>
      <tp t="s">
        <v>#N/A N/A</v>
        <stp/>
        <stp>BDP|13774677330383128215</stp>
        <tr r="D69" s="10"/>
      </tp>
      <tp t="s">
        <v>#N/A Requesting Data...2260250708</v>
        <stp/>
        <stp>BDP|12398641461634352160</stp>
        <tr r="H124" s="5"/>
      </tp>
      <tp t="s">
        <v>#N/A Requesting Data...1270454792</v>
        <stp/>
        <stp>BDP|13769133140167167669</stp>
        <tr r="I564" s="9"/>
      </tp>
      <tp t="s">
        <v>#N/A N/A</v>
        <stp/>
        <stp>BDP|18023766143998240442</stp>
        <tr r="E508" s="9"/>
      </tp>
      <tp t="s">
        <v>#N/A Requesting Data...1827458518</v>
        <stp/>
        <stp>BDP|11071000062833677373</stp>
        <tr r="I462" s="9"/>
      </tp>
      <tp t="s">
        <v>#N/A N/A</v>
        <stp/>
        <stp>BDP|14877209633912197094</stp>
        <tr r="F30" s="8"/>
      </tp>
      <tp t="s">
        <v>#N/A N/A</v>
        <stp/>
        <stp>BDP|16638309538447908644</stp>
        <tr r="C14" s="7"/>
      </tp>
      <tp t="s">
        <v>#N/A Requesting Data...4261918701</v>
        <stp/>
        <stp>BDP|13300220133891961486</stp>
        <tr r="I544" s="9"/>
      </tp>
      <tp t="s">
        <v>#N/A N/A</v>
        <stp/>
        <stp>BDP|13381803333717619852</stp>
        <tr r="F50" s="8"/>
      </tp>
      <tp t="s">
        <v>#N/A Requesting Data...1068974253</v>
        <stp/>
        <stp>BDP|10057338503257714343</stp>
        <tr r="G21" s="7"/>
      </tp>
      <tp t="s">
        <v>#N/A N/A</v>
        <stp/>
        <stp>BDP|11868366951700423088</stp>
        <tr r="D221" s="5"/>
      </tp>
      <tp t="s">
        <v>#N/A N/A</v>
        <stp/>
        <stp>BDP|16654569832682380521</stp>
        <tr r="D595" s="9"/>
      </tp>
      <tp t="s">
        <v>#N/A N/A</v>
        <stp/>
        <stp>BDP|11525195233384876042</stp>
        <tr r="F140" s="10"/>
      </tp>
      <tp t="s">
        <v>#N/A N/A</v>
        <stp/>
        <stp>BDP|12311726077606197349</stp>
        <tr r="E475" s="9"/>
      </tp>
      <tp t="s">
        <v>#N/A N/A</v>
        <stp/>
        <stp>BDP|13545917077413326934</stp>
        <tr r="F383" s="8"/>
      </tp>
      <tp t="s">
        <v>#N/A Requesting Data...1328872827</v>
        <stp/>
        <stp>BDP|13674370552191744374</stp>
        <tr r="H537" s="9"/>
      </tp>
      <tp t="s">
        <v>#N/A N/A</v>
        <stp/>
        <stp>BDP|14288647760211336268</stp>
        <tr r="G172" s="9"/>
      </tp>
      <tp t="s">
        <v>#N/A N/A</v>
        <stp/>
        <stp>BDP|11428917685307524062</stp>
        <tr r="F146" s="10"/>
      </tp>
      <tp t="s">
        <v>#N/A N/A</v>
        <stp/>
        <stp>BDP|13187146839946741085</stp>
        <tr r="G346" s="9"/>
      </tp>
      <tp t="s">
        <v>#N/A Requesting Data...2951997601</v>
        <stp/>
        <stp>BDP|15428402043627377574</stp>
        <tr r="H221" s="5"/>
      </tp>
      <tp t="s">
        <v>#N/A N/A</v>
        <stp/>
        <stp>BDP|13102487667456816057</stp>
        <tr r="F47" s="9"/>
      </tp>
      <tp t="s">
        <v>#N/A N/A</v>
        <stp/>
        <stp>BDP|11051102072733304325</stp>
        <tr r="F4" s="7"/>
      </tp>
      <tp t="s">
        <v>#N/A Requesting Data...2113776193</v>
        <stp/>
        <stp>BDP|14633401644366944581</stp>
        <tr r="I354" s="5"/>
      </tp>
      <tp t="s">
        <v>#N/A Requesting Data...4193178804</v>
        <stp/>
        <stp>BDP|17884186270560086637</stp>
        <tr r="I276" s="5"/>
      </tp>
      <tp t="s">
        <v>#N/A Requesting Data...1804412684</v>
        <stp/>
        <stp>BDP|18435036407347724840</stp>
        <tr r="I160" s="9"/>
      </tp>
      <tp t="s">
        <v>#N/A Requesting Data...3666764737</v>
        <stp/>
        <stp>BDP|10648627141185618018</stp>
        <tr r="H64" s="8"/>
        <tr r="I64" s="8"/>
      </tp>
      <tp t="s">
        <v>#N/A N/A</v>
        <stp/>
        <stp>BDP|12925584314639083870</stp>
        <tr r="E193" s="8"/>
      </tp>
      <tp t="s">
        <v>#N/A N/A</v>
        <stp/>
        <stp>BDP|13341118162305405663</stp>
        <tr r="F26" s="5"/>
      </tp>
      <tp t="s">
        <v>#N/A N/A</v>
        <stp/>
        <stp>BDP|15560110477504576048</stp>
        <tr r="D190" s="9"/>
      </tp>
      <tp t="s">
        <v>#N/A N/A</v>
        <stp/>
        <stp>BDP|14957538607820678691</stp>
        <tr r="E423" s="8"/>
        <tr r="E280" s="5"/>
      </tp>
      <tp t="s">
        <v>#N/A N/A</v>
        <stp/>
        <stp>BDP|13757063766196459413</stp>
        <tr r="F6" s="12"/>
      </tp>
      <tp t="s">
        <v>#N/A N/A</v>
        <stp/>
        <stp>BDP|15376881776694685998</stp>
        <tr r="E320" s="5"/>
      </tp>
      <tp t="s">
        <v>#N/A Requesting Data...1165787282</v>
        <stp/>
        <stp>BDP|10092716980559532169</stp>
        <tr r="H270" s="8"/>
        <tr r="I270" s="8"/>
      </tp>
      <tp t="s">
        <v>#N/A Requesting Data...2118682748</v>
        <stp/>
        <stp>BDP|10925491941946556169</stp>
        <tr r="I509" s="9"/>
      </tp>
      <tp t="s">
        <v>#N/A Requesting Data...3601186254</v>
        <stp/>
        <stp>BDP|13361391984677532896</stp>
        <tr r="H102" s="5"/>
      </tp>
      <tp t="s">
        <v>#N/A Requesting Data...1599350520</v>
        <stp/>
        <stp>BDP|15240567939381939518</stp>
        <tr r="I176" s="9"/>
      </tp>
      <tp t="s">
        <v>#N/A N/A</v>
        <stp/>
        <stp>BDP|15702567449277884456</stp>
        <tr r="E7" s="10"/>
      </tp>
      <tp t="s">
        <v>#N/A N/A</v>
        <stp/>
        <stp>BDP|17198725811444118261</stp>
        <tr r="E429" s="9"/>
      </tp>
      <tp t="s">
        <v>#N/A N/A</v>
        <stp/>
        <stp>BDP|17564608963688579867</stp>
        <tr r="F315" s="8"/>
      </tp>
      <tp t="s">
        <v>#N/A N/A</v>
        <stp/>
        <stp>BDP|12750265953972766007</stp>
        <tr r="D429" s="8"/>
        <tr r="D28" s="5"/>
      </tp>
      <tp t="s">
        <v>#N/A N/A</v>
        <stp/>
        <stp>BDP|15487390601229957807</stp>
        <tr r="E355" s="8"/>
      </tp>
      <tp t="s">
        <v>#N/A N/A</v>
        <stp/>
        <stp>BDP|11898225807802151699</stp>
        <tr r="G46" s="5"/>
        <tr r="G158" s="9"/>
      </tp>
      <tp t="s">
        <v>#N/A Requesting Data...3828495688</v>
        <stp/>
        <stp>BDP|13638415015804625513</stp>
        <tr r="H183" s="10"/>
      </tp>
      <tp t="s">
        <v>#N/A N/A</v>
        <stp/>
        <stp>BDP|16829541055930801145</stp>
        <tr r="F255" s="8"/>
      </tp>
      <tp t="s">
        <v>#N/A N/A</v>
        <stp/>
        <stp>BDP|12711808782700746574</stp>
        <tr r="D454" s="9"/>
      </tp>
      <tp t="s">
        <v>#N/A N/A</v>
        <stp/>
        <stp>BDP|12287030018222556691</stp>
        <tr r="E246" s="9"/>
      </tp>
      <tp t="s">
        <v>#N/A N/A</v>
        <stp/>
        <stp>BDP|15800820599932548130</stp>
        <tr r="G90" s="9"/>
      </tp>
      <tp t="s">
        <v>#N/A Requesting Data...2840582292</v>
        <stp/>
        <stp>BDP|11201625924953235132</stp>
        <tr r="H240" s="8"/>
        <tr r="I240" s="8"/>
      </tp>
      <tp t="s">
        <v>#N/A N/A</v>
        <stp/>
        <stp>BDP|16642886591981351192</stp>
        <tr r="F230" s="9"/>
      </tp>
      <tp t="s">
        <v>#N/A N/A</v>
        <stp/>
        <stp>BDP|13126453515356092748</stp>
        <tr r="F67" s="9"/>
      </tp>
      <tp t="s">
        <v>#N/A N/A</v>
        <stp/>
        <stp>BDP|16315125816279012825</stp>
        <tr r="E203" s="9"/>
      </tp>
      <tp t="s">
        <v>#N/A N/A</v>
        <stp/>
        <stp>BDP|15571557857104409663</stp>
        <tr r="D463" s="8"/>
      </tp>
      <tp t="s">
        <v>#N/A Requesting Data...3822418389</v>
        <stp/>
        <stp>BDP|12661471911860183047</stp>
        <tr r="H43" s="8"/>
        <tr r="I43" s="8"/>
      </tp>
      <tp t="s">
        <v>#N/A Requesting Data...706550982</v>
        <stp/>
        <stp>BDP|12135192325725041399</stp>
        <tr r="H2" s="7"/>
      </tp>
      <tp t="s">
        <v>#N/A Requesting Data...1525878655</v>
        <stp/>
        <stp>BDP|13751526360907173006</stp>
        <tr r="I411" s="9"/>
        <tr r="I147" s="5"/>
      </tp>
      <tp t="s">
        <v>#N/A N/A</v>
        <stp/>
        <stp>BDP|18068522711232585924</stp>
        <tr r="G238" s="8"/>
        <tr r="G18" s="5"/>
      </tp>
      <tp t="s">
        <v>#N/A N/A</v>
        <stp/>
        <stp>BDP|17595454255534213533</stp>
        <tr r="F470" s="9"/>
      </tp>
      <tp t="s">
        <v>#N/A N/A</v>
        <stp/>
        <stp>BDP|14121391420982431080</stp>
        <tr r="D82" s="8"/>
      </tp>
      <tp t="s">
        <v>#N/A N/A</v>
        <stp/>
        <stp>BDP|13633608323679108904</stp>
        <tr r="G572" s="9"/>
      </tp>
      <tp t="s">
        <v>#N/A Requesting Data...3658999111</v>
        <stp/>
        <stp>BDP|16594208541031819689</stp>
        <tr r="H88" s="8"/>
        <tr r="I88" s="8"/>
      </tp>
      <tp t="s">
        <v>#N/A Requesting Data...1922441586</v>
        <stp/>
        <stp>BDP|17105578678723811127</stp>
        <tr r="H268" s="8"/>
        <tr r="I268" s="8"/>
        <tr r="H230" s="5"/>
      </tp>
      <tp t="s">
        <v>#N/A N/A</v>
        <stp/>
        <stp>BDP|13603986319325383900</stp>
        <tr r="E256" s="9"/>
      </tp>
      <tp t="s">
        <v>#N/A Requesting Data...745074085</v>
        <stp/>
        <stp>BDP|12198877520529311619</stp>
        <tr r="H427" s="8"/>
        <tr r="I427" s="8"/>
      </tp>
      <tp t="s">
        <v>#N/A Requesting Data...1705189424</v>
        <stp/>
        <stp>BDP|10106491113983695192</stp>
        <tr r="I84" s="5"/>
      </tp>
      <tp t="s">
        <v>#N/A N/A</v>
        <stp/>
        <stp>BDP|14380333844941649564</stp>
        <tr r="F431" s="9"/>
      </tp>
      <tp t="s">
        <v>#N/A Requesting Data...4247039950</v>
        <stp/>
        <stp>BDP|10744643935091544371</stp>
        <tr r="H224" s="5"/>
      </tp>
      <tp t="s">
        <v>#N/A N/A</v>
        <stp/>
        <stp>BDP|12516529878816354184</stp>
        <tr r="E318" s="8"/>
      </tp>
      <tp t="s">
        <v>#N/A N/A</v>
        <stp/>
        <stp>BDP|16084169122077554555</stp>
        <tr r="G272" s="8"/>
      </tp>
      <tp t="s">
        <v>#N/A Requesting Data...574714717</v>
        <stp/>
        <stp>BDP|13170659022979417967</stp>
        <tr r="H403" s="8"/>
        <tr r="I403" s="8"/>
      </tp>
      <tp t="s">
        <v>#N/A Requesting Data...3938101527</v>
        <stp/>
        <stp>BDP|11152950328638157596</stp>
        <tr r="H187" s="8"/>
        <tr r="I187" s="8"/>
      </tp>
      <tp t="s">
        <v>#N/A N/A</v>
        <stp/>
        <stp>BDP|14042705042492371255</stp>
        <tr r="D67" s="9"/>
      </tp>
      <tp t="s">
        <v>#N/A N/A</v>
        <stp/>
        <stp>BDP|10129416957716662052</stp>
        <tr r="E487" s="8"/>
      </tp>
      <tp t="s">
        <v>#N/A N/A</v>
        <stp/>
        <stp>BDP|10609731654562372765</stp>
        <tr r="F132" s="9"/>
      </tp>
      <tp t="s">
        <v>#N/A Requesting Data...1511882043</v>
        <stp/>
        <stp>BDP|16139641693189118736</stp>
        <tr r="H110" s="9"/>
      </tp>
      <tp t="s">
        <v>#N/A N/A</v>
        <stp/>
        <stp>BDP|17799201501921592343</stp>
        <tr r="D189" s="10"/>
      </tp>
      <tp t="s">
        <v>#N/A Requesting Data...2141870176</v>
        <stp/>
        <stp>BDP|14507119811567070420</stp>
        <tr r="I198" s="5"/>
        <tr r="I117" s="9"/>
      </tp>
      <tp t="s">
        <v>#N/A N/A</v>
        <stp/>
        <stp>BDP|14204647529602128599</stp>
        <tr r="E565" s="9"/>
      </tp>
      <tp t="s">
        <v>#N/A N/A</v>
        <stp/>
        <stp>BDP|12981629139140234079</stp>
        <tr r="D16" s="8"/>
      </tp>
      <tp t="s">
        <v>#N/A N/A</v>
        <stp/>
        <stp>BDP|11264270579354885735</stp>
        <tr r="G117" s="8"/>
      </tp>
      <tp t="s">
        <v>#N/A N/A</v>
        <stp/>
        <stp>BDP|11305218749488852844</stp>
        <tr r="F14" s="8"/>
      </tp>
      <tp t="s">
        <v>#N/A Requesting Data...2115914937</v>
        <stp/>
        <stp>BDP|12554467926160460368</stp>
        <tr r="I350" s="5"/>
      </tp>
      <tp t="s">
        <v>#N/A Requesting Data...2221312837</v>
        <stp/>
        <stp>BDP|11349070470879760847</stp>
        <tr r="H334" s="5"/>
      </tp>
      <tp t="s">
        <v>#N/A N/A</v>
        <stp/>
        <stp>BDP|16155066899491031999</stp>
        <tr r="F432" s="9"/>
      </tp>
      <tp t="s">
        <v>#N/A N/A</v>
        <stp/>
        <stp>BDP|13535536524366680533</stp>
        <tr r="G368" s="5"/>
      </tp>
      <tp t="s">
        <v>#N/A N/A</v>
        <stp/>
        <stp>BDP|12266962697505681025</stp>
        <tr r="D58" s="9"/>
      </tp>
      <tp t="s">
        <v>#N/A N/A</v>
        <stp/>
        <stp>BDP|12640244430475190141</stp>
        <tr r="D20" s="5"/>
      </tp>
      <tp t="s">
        <v>#N/A N/A</v>
        <stp/>
        <stp>BDP|18145994748172211053</stp>
        <tr r="D128" s="10"/>
      </tp>
      <tp t="s">
        <v>#N/A Requesting Data...2176882107</v>
        <stp/>
        <stp>BDP|15323265884358368051</stp>
        <tr r="H122" s="5"/>
      </tp>
      <tp t="s">
        <v>#N/A N/A</v>
        <stp/>
        <stp>BDP|16365023109454847577</stp>
        <tr r="D153" s="8"/>
      </tp>
      <tp t="s">
        <v>#N/A Requesting Data...3638777027</v>
        <stp/>
        <stp>BDP|17753451388445833954</stp>
        <tr r="H221" s="9"/>
      </tp>
      <tp t="s">
        <v>#N/A N/A</v>
        <stp/>
        <stp>BDP|12461176375720295338</stp>
        <tr r="E53" s="9"/>
      </tp>
      <tp t="s">
        <v>#N/A N/A</v>
        <stp/>
        <stp>BDP|16502674364240202130</stp>
        <tr r="C120" s="10"/>
      </tp>
      <tp t="s">
        <v>#N/A N/A</v>
        <stp/>
        <stp>BDP|14060326943662617602</stp>
        <tr r="C5" s="7"/>
      </tp>
      <tp t="s">
        <v>#N/A N/A</v>
        <stp/>
        <stp>BDP|11216143782947181826</stp>
        <tr r="F5" s="12"/>
      </tp>
      <tp t="s">
        <v>#N/A Requesting Data...1925498625</v>
        <stp/>
        <stp>BDP|16295099514369110997</stp>
        <tr r="H318" s="9"/>
      </tp>
      <tp t="s">
        <v>#N/A N/A</v>
        <stp/>
        <stp>BDP|11482918634614768814</stp>
        <tr r="D253" s="8"/>
        <tr r="D55" s="5"/>
      </tp>
      <tp t="s">
        <v>#N/A N/A</v>
        <stp/>
        <stp>BDP|14686436127896691324</stp>
        <tr r="E408" s="8"/>
        <tr r="E161" s="5"/>
      </tp>
      <tp t="s">
        <v>#N/A N/A</v>
        <stp/>
        <stp>BDP|10243322226366781076</stp>
        <tr r="F91" s="9"/>
      </tp>
      <tp t="s">
        <v>#N/A N/A</v>
        <stp/>
        <stp>BDP|10584364512581075474</stp>
        <tr r="C38" s="10"/>
      </tp>
      <tp t="s">
        <v>#N/A N/A</v>
        <stp/>
        <stp>BDP|15309049623842433268</stp>
        <tr r="F472" s="9"/>
        <tr r="F49" s="5"/>
      </tp>
      <tp t="s">
        <v>#N/A N/A</v>
        <stp/>
        <stp>BDP|12433274700535111249</stp>
        <tr r="E133" s="9"/>
      </tp>
      <tp t="s">
        <v>#N/A N/A</v>
        <stp/>
        <stp>BDP|15112959818019975330</stp>
        <tr r="D334" s="9"/>
      </tp>
      <tp t="s">
        <v>#N/A Requesting Data...3280753002</v>
        <stp/>
        <stp>BDP|14222236654171710547</stp>
        <tr r="H251" s="5"/>
        <tr r="H367" s="9"/>
      </tp>
      <tp t="s">
        <v>#N/A Requesting Data...3389234000</v>
        <stp/>
        <stp>BDP|13893409438160358356</stp>
        <tr r="G21" s="10"/>
      </tp>
      <tp t="s">
        <v>#N/A Requesting Data...878376150</v>
        <stp/>
        <stp>BDP|16232228631127485730</stp>
        <tr r="I408" s="9"/>
      </tp>
      <tp t="s">
        <v>#N/A N/A</v>
        <stp/>
        <stp>BDP|14341118631950156147</stp>
        <tr r="E153" s="8"/>
      </tp>
      <tp t="s">
        <v>#N/A Requesting Data...2979644536</v>
        <stp/>
        <stp>BDP|11089325154071811189</stp>
        <tr r="H277" s="9"/>
      </tp>
      <tp t="s">
        <v>#N/A N/A</v>
        <stp/>
        <stp>BDP|13689100933402408479</stp>
        <tr r="E38" s="10"/>
      </tp>
      <tp t="s">
        <v>#N/A N/A</v>
        <stp/>
        <stp>BDP|18067520972129778415</stp>
        <tr r="G82" s="9"/>
      </tp>
      <tp t="s">
        <v>#N/A N/A</v>
        <stp/>
        <stp>BDP|15610868885773229118</stp>
        <tr r="G403" s="8"/>
      </tp>
      <tp t="s">
        <v>#N/A N/A</v>
        <stp/>
        <stp>BDP|16384416189674990945</stp>
        <tr r="E347" s="9"/>
      </tp>
      <tp t="s">
        <v>#N/A Requesting Data...2619466131</v>
        <stp/>
        <stp>BDP|16814876234980320917</stp>
        <tr r="I492" s="9"/>
      </tp>
      <tp t="s">
        <v>#N/A N/A</v>
        <stp/>
        <stp>BDP|11055253650085482785</stp>
        <tr r="G218" s="8"/>
      </tp>
      <tp t="s">
        <v>#N/A Requesting Data...576457384</v>
        <stp/>
        <stp>BDP|10405044212660992520</stp>
        <tr r="H467" s="9"/>
      </tp>
      <tp t="s">
        <v>#N/A N/A</v>
        <stp/>
        <stp>BDP|13144174303032839449</stp>
        <tr r="G393" s="8"/>
      </tp>
      <tp t="s">
        <v>#N/A N/A</v>
        <stp/>
        <stp>BDP|17391583376766303777</stp>
        <tr r="D408" s="9"/>
      </tp>
      <tp t="s">
        <v>#N/A Requesting Data...2868437262</v>
        <stp/>
        <stp>BDP|13196577846746168085</stp>
        <tr r="I567" s="9"/>
      </tp>
      <tp t="s">
        <v>#N/A N/A</v>
        <stp/>
        <stp>BDP|16346828084767977555</stp>
        <tr r="F218" s="5"/>
      </tp>
      <tp t="s">
        <v>#N/A N/A</v>
        <stp/>
        <stp>BDP|14481733179263230353</stp>
        <tr r="E192" s="5"/>
      </tp>
      <tp t="s">
        <v>#N/A N/A</v>
        <stp/>
        <stp>BDP|11587439811277826769</stp>
        <tr r="F321" s="8"/>
      </tp>
      <tp t="s">
        <v>#N/A Requesting Data...3989586854</v>
        <stp/>
        <stp>BDP|10157087273966637550</stp>
        <tr r="H195" s="9"/>
      </tp>
      <tp t="s">
        <v>#N/A N/A</v>
        <stp/>
        <stp>BDP|16545387964934806385</stp>
        <tr r="F292" s="9"/>
      </tp>
      <tp t="s">
        <v>#N/A Requesting Data...4103670919</v>
        <stp/>
        <stp>BDP|18438612288506633428</stp>
        <tr r="G170" s="10"/>
      </tp>
      <tp t="s">
        <v>#N/A N/A</v>
        <stp/>
        <stp>BDP|10784045052906926719</stp>
        <tr r="E11" s="8"/>
        <tr r="E181" s="5"/>
      </tp>
      <tp t="s">
        <v>#N/A Requesting Data...1358772512</v>
        <stp/>
        <stp>BDP|15635186066884951285</stp>
        <tr r="H318" s="8"/>
        <tr r="I318" s="8"/>
      </tp>
      <tp t="s">
        <v>#N/A Requesting Data...3941746585</v>
        <stp/>
        <stp>BDP|10559698573142578737</stp>
        <tr r="G135" s="10"/>
      </tp>
      <tp t="s">
        <v>#N/A N/A</v>
        <stp/>
        <stp>BDP|13784283647825471457</stp>
        <tr r="G92" s="8"/>
      </tp>
      <tp t="s">
        <v>#N/A N/A</v>
        <stp/>
        <stp>BDP|10479539813623488392</stp>
        <tr r="G395" s="9"/>
      </tp>
      <tp t="s">
        <v>#N/A Requesting Data...3577528331</v>
        <stp/>
        <stp>BDP|10845663163577221361</stp>
        <tr r="H506" s="9"/>
      </tp>
      <tp t="s">
        <v>#N/A N/A</v>
        <stp/>
        <stp>BDP|14319289003781963388</stp>
        <tr r="G365" s="8"/>
        <tr r="G197" s="5"/>
      </tp>
      <tp t="s">
        <v>#N/A N/A</v>
        <stp/>
        <stp>BDP|13720804952872876849</stp>
        <tr r="E457" s="8"/>
      </tp>
      <tp t="s">
        <v>#N/A N/A</v>
        <stp/>
        <stp>BDP|10136237228770238417</stp>
        <tr r="D407" s="9"/>
      </tp>
      <tp t="s">
        <v>#N/A N/A</v>
        <stp/>
        <stp>BDP|15598561577101588286</stp>
        <tr r="E208" s="9"/>
      </tp>
      <tp t="s">
        <v>#N/A Requesting Data...4209958631</v>
        <stp/>
        <stp>BDP|16358288193209311028</stp>
        <tr r="I50" s="9"/>
      </tp>
      <tp t="s">
        <v>#N/A Requesting Data...3803871901</v>
        <stp/>
        <stp>BDP|17149330757296993359</stp>
        <tr r="H564" s="9"/>
      </tp>
      <tp t="s">
        <v>#N/A N/A</v>
        <stp/>
        <stp>BDP|10559740328178868986</stp>
        <tr r="C106" s="10"/>
      </tp>
      <tp t="s">
        <v>#N/A N/A</v>
        <stp/>
        <stp>BDP|17347078619426040448</stp>
        <tr r="F205" s="9"/>
      </tp>
      <tp t="s">
        <v>#N/A N/A</v>
        <stp/>
        <stp>BDP|13575670924231776299</stp>
        <tr r="C158" s="10"/>
      </tp>
      <tp t="s">
        <v>#N/A N/A</v>
        <stp/>
        <stp>BDP|15164379033319941843</stp>
        <tr r="D215" s="9"/>
      </tp>
      <tp t="s">
        <v>#N/A N/A</v>
        <stp/>
        <stp>BDP|13693149453627054498</stp>
        <tr r="D31" s="10"/>
      </tp>
      <tp t="s">
        <v>#N/A Requesting Data...3480131114</v>
        <stp/>
        <stp>BDP|11275328669589535943</stp>
        <tr r="G19" s="10"/>
      </tp>
      <tp t="s">
        <v>#N/A N/A</v>
        <stp/>
        <stp>BDP|17413063009620693354</stp>
        <tr r="D177" s="9"/>
      </tp>
      <tp t="s">
        <v>#N/A Requesting Data...4049539386</v>
        <stp/>
        <stp>BDP|15754576482504970839</stp>
        <tr r="H180" s="5"/>
        <tr r="H10" s="9"/>
      </tp>
      <tp t="s">
        <v>#N/A N/A</v>
        <stp/>
        <stp>BDP|13645934082533917569</stp>
        <tr r="D268" s="8"/>
        <tr r="D230" s="5"/>
      </tp>
      <tp t="s">
        <v>#N/A Requesting Data...777511196</v>
        <stp/>
        <stp>BDP|16546260857890886548</stp>
        <tr r="I173" s="5"/>
      </tp>
      <tp t="s">
        <v>#N/A N/A</v>
        <stp/>
        <stp>BDP|14522471421397276197</stp>
        <tr r="C160" s="10"/>
      </tp>
      <tp t="s">
        <v>#N/A N/A</v>
        <stp/>
        <stp>BDP|16225563806023826423</stp>
        <tr r="E81" s="10"/>
      </tp>
      <tp t="s">
        <v>#N/A N/A</v>
        <stp/>
        <stp>BDP|12504707134791857315</stp>
        <tr r="F32" s="9"/>
      </tp>
      <tp t="s">
        <v>#N/A N/A</v>
        <stp/>
        <stp>BDP|15107953837393294899</stp>
        <tr r="E398" s="9"/>
      </tp>
      <tp t="s">
        <v>#N/A Requesting Data...1246126066</v>
        <stp/>
        <stp>BDP|12212836849568474242</stp>
        <tr r="I431" s="9"/>
      </tp>
      <tp t="s">
        <v>#N/A Requesting Data...2173996226</v>
        <stp/>
        <stp>BDP|15913364713147700433</stp>
        <tr r="I122" s="5"/>
      </tp>
      <tp t="s">
        <v>#N/A N/A</v>
        <stp/>
        <stp>BDP|15720839282799606889</stp>
        <tr r="E335" s="9"/>
      </tp>
      <tp t="s">
        <v>#N/A N/A</v>
        <stp/>
        <stp>BDP|16937999411892062891</stp>
        <tr r="G214" s="9"/>
      </tp>
      <tp t="s">
        <v>#N/A Requesting Data...2057191061</v>
        <stp/>
        <stp>BDP|11968253543065492638</stp>
        <tr r="H56" s="8"/>
        <tr r="I56" s="8"/>
      </tp>
      <tp t="s">
        <v>#N/A N/A</v>
        <stp/>
        <stp>BDP|15117968641174692885</stp>
        <tr r="E116" s="10"/>
      </tp>
      <tp t="s">
        <v>#N/A N/A</v>
        <stp/>
        <stp>BDP|11687691258462802479</stp>
        <tr r="G412" s="8"/>
      </tp>
      <tp t="s">
        <v>#N/A N/A</v>
        <stp/>
        <stp>BDP|14741665918954201303</stp>
        <tr r="D301" s="9"/>
      </tp>
      <tp t="s">
        <v>#N/A N/A</v>
        <stp/>
        <stp>BDP|17005126854931557681</stp>
        <tr r="C81" s="10"/>
      </tp>
      <tp t="s">
        <v>#N/A Requesting Data...790753470</v>
        <stp/>
        <stp>BDP|11319431168652456578</stp>
        <tr r="H229" s="9"/>
      </tp>
      <tp t="s">
        <v>#N/A N/A</v>
        <stp/>
        <stp>BDP|16063470968884033446</stp>
        <tr r="G283" s="5"/>
      </tp>
      <tp t="s">
        <v>#N/A N/A</v>
        <stp/>
        <stp>BDP|17972158826502658274</stp>
        <tr r="F23" s="10"/>
      </tp>
      <tp t="s">
        <v>#N/A N/A</v>
        <stp/>
        <stp>BDP|12259695812186587773</stp>
        <tr r="D21" s="5"/>
      </tp>
      <tp t="s">
        <v>#N/A Requesting Data...3910266075</v>
        <stp/>
        <stp>BDP|12896155011025703304</stp>
        <tr r="H328" s="8"/>
        <tr r="I328" s="8"/>
      </tp>
      <tp t="s">
        <v>#N/A N/A</v>
        <stp/>
        <stp>BDP|15701659569278861985</stp>
        <tr r="D446" s="9"/>
      </tp>
      <tp t="s">
        <v>#N/A N/A</v>
        <stp/>
        <stp>BDP|18138616012862962904</stp>
        <tr r="D15" s="7"/>
      </tp>
      <tp t="s">
        <v>#N/A N/A</v>
        <stp/>
        <stp>BDP|18285394992467512176</stp>
        <tr r="G411" s="9"/>
        <tr r="G147" s="5"/>
      </tp>
      <tp t="s">
        <v>#N/A N/A</v>
        <stp/>
        <stp>BDP|16960499675601600086</stp>
        <tr r="F572" s="9"/>
      </tp>
      <tp t="s">
        <v>#N/A Requesting Data...1519268261</v>
        <stp/>
        <stp>BDP|11455398677550117106</stp>
        <tr r="H514" s="9"/>
      </tp>
      <tp t="s">
        <v>#N/A N/A</v>
        <stp/>
        <stp>BDP|13748021734887336390</stp>
        <tr r="G270" s="8"/>
      </tp>
      <tp t="s">
        <v>#N/A N/A</v>
        <stp/>
        <stp>BDP|16916756387148187512</stp>
        <tr r="E118" s="5"/>
      </tp>
      <tp t="s">
        <v>#N/A Requesting Data...759368763</v>
        <stp/>
        <stp>BDP|16082884703342503853</stp>
        <tr r="H246" s="8"/>
        <tr r="I246" s="8"/>
      </tp>
      <tp t="s">
        <v>#N/A N/A</v>
        <stp/>
        <stp>BDP|11611782403107521533</stp>
        <tr r="E14" s="7"/>
      </tp>
      <tp t="s">
        <v>#N/A N/A</v>
        <stp/>
        <stp>BDP|10202320928087764245</stp>
        <tr r="E154" s="10"/>
      </tp>
      <tp t="s">
        <v>#N/A Requesting Data...4109635008</v>
        <stp/>
        <stp>BDP|16764832798587610412</stp>
        <tr r="G16" s="7"/>
      </tp>
      <tp t="s">
        <v>#N/A N/A</v>
        <stp/>
        <stp>BDP|10064987187412760732</stp>
        <tr r="F350" s="8"/>
        <tr r="F71" s="5"/>
      </tp>
      <tp t="s">
        <v>#N/A N/A</v>
        <stp/>
        <stp>BDP|15220729125872732691</stp>
        <tr r="G231" s="8"/>
      </tp>
      <tp t="s">
        <v>#N/A N/A</v>
        <stp/>
        <stp>BDP|18021800911754868124</stp>
        <tr r="G319" s="8"/>
      </tp>
      <tp t="s">
        <v>#N/A Requesting Data...3702486623</v>
        <stp/>
        <stp>BDP|17300061225385823436</stp>
        <tr r="I317" s="9"/>
      </tp>
      <tp t="s">
        <v>#N/A N/A</v>
        <stp/>
        <stp>BDP|14638230509177653512</stp>
        <tr r="F64" s="5"/>
        <tr r="F434" s="9"/>
      </tp>
      <tp t="s">
        <v>#N/A N/A</v>
        <stp/>
        <stp>BDP|17143748819080202559</stp>
        <tr r="D219" s="9"/>
      </tp>
      <tp t="s">
        <v>#N/A Requesting Data...2319429687</v>
        <stp/>
        <stp>BDP|12871262419840462590</stp>
        <tr r="I358" s="9"/>
      </tp>
      <tp t="s">
        <v>#N/A N/A</v>
        <stp/>
        <stp>BDP|14748276369600478478</stp>
        <tr r="C26" s="10"/>
      </tp>
      <tp t="s">
        <v>#N/A N/A</v>
        <stp/>
        <stp>BDP|15297627481258316787</stp>
        <tr r="F10" s="12"/>
      </tp>
      <tp t="s">
        <v>#N/A N/A</v>
        <stp/>
        <stp>BDP|12128503241865986238</stp>
        <tr r="D34" s="9"/>
      </tp>
      <tp t="s">
        <v>#N/A N/A</v>
        <stp/>
        <stp>BDP|16177406069215436569</stp>
        <tr r="G542" s="9"/>
      </tp>
      <tp t="s">
        <v>#N/A Requesting Data...1924211971</v>
        <stp/>
        <stp>BDP|16591423279542354377</stp>
        <tr r="H177" s="10"/>
      </tp>
      <tp t="s">
        <v>#N/A N/A</v>
        <stp/>
        <stp>BDP|13966009729476822325</stp>
        <tr r="G513" s="9"/>
      </tp>
      <tp t="s">
        <v>#N/A N/A</v>
        <stp/>
        <stp>BDP|15379056947924270193</stp>
        <tr r="E117" s="5"/>
        <tr r="E303" s="9"/>
      </tp>
      <tp t="s">
        <v>#N/A Requesting Data...1555045320</v>
        <stp/>
        <stp>BDP|18303704314699475396</stp>
        <tr r="H567" s="9"/>
      </tp>
      <tp t="s">
        <v>#N/A Requesting Data...3918395248</v>
        <stp/>
        <stp>BDP|12824994644722628990</stp>
        <tr r="I582" s="9"/>
      </tp>
      <tp t="s">
        <v>#N/A Requesting Data...792738617</v>
        <stp/>
        <stp>BDP|16272634385649647582</stp>
        <tr r="H346" s="9"/>
      </tp>
      <tp t="s">
        <v>#N/A N/A</v>
        <stp/>
        <stp>BDP|10378670649851383745</stp>
        <tr r="D356" s="5"/>
      </tp>
      <tp t="s">
        <v>#N/A Requesting Data...1525572184</v>
        <stp/>
        <stp>BDP|18276886862130447266</stp>
        <tr r="H41" s="8"/>
        <tr r="I41" s="8"/>
      </tp>
      <tp t="s">
        <v>#N/A N/A</v>
        <stp/>
        <stp>BDP|10582981192850708420</stp>
        <tr r="D574" s="9"/>
      </tp>
      <tp t="s">
        <v>#N/A N/A</v>
        <stp/>
        <stp>BDP|17582425178906718625</stp>
        <tr r="D414" s="9"/>
        <tr r="D313" s="5"/>
      </tp>
      <tp t="s">
        <v>#N/A N/A</v>
        <stp/>
        <stp>BDP|12811336745564564512</stp>
        <tr r="G232" s="5"/>
      </tp>
      <tp t="s">
        <v>#N/A Requesting Data...1428696877</v>
        <stp/>
        <stp>BDP|16289728319287445373</stp>
        <tr r="I364" s="9"/>
      </tp>
      <tp t="s">
        <v>#N/A N/A</v>
        <stp/>
        <stp>BDP|15143295096493536912</stp>
        <tr r="D3" s="7"/>
      </tp>
      <tp t="s">
        <v>#N/A N/A</v>
        <stp/>
        <stp>BDP|16346917069228971582</stp>
        <tr r="D92" s="10"/>
      </tp>
      <tp t="s">
        <v>#N/A N/A</v>
        <stp/>
        <stp>BDP|10891272824050337453</stp>
        <tr r="G85" s="5"/>
      </tp>
      <tp t="s">
        <v>#N/A Requesting Data...3594859582</v>
        <stp/>
        <stp>BDP|12828718624581647260</stp>
        <tr r="H378" s="8"/>
        <tr r="I378" s="8"/>
      </tp>
      <tp t="s">
        <v>#N/A N/A</v>
        <stp/>
        <stp>BDP|16597406430337931214</stp>
        <tr r="E406" s="8"/>
      </tp>
      <tp t="s">
        <v>#N/A N/A</v>
        <stp/>
        <stp>BDP|14038799557671672351</stp>
        <tr r="D29" s="5"/>
      </tp>
      <tp t="s">
        <v>#N/A N/A</v>
        <stp/>
        <stp>BDP|16595659320353888552</stp>
        <tr r="D78" s="5"/>
        <tr r="D130" s="9"/>
      </tp>
      <tp t="s">
        <v>#N/A N/A</v>
        <stp/>
        <stp>BDP|11989605823211714006</stp>
        <tr r="G65" s="8"/>
      </tp>
      <tp t="s">
        <v>#N/A N/A</v>
        <stp/>
        <stp>BDP|11318099536033567541</stp>
        <tr r="D109" s="9"/>
      </tp>
      <tp t="s">
        <v>#N/A N/A</v>
        <stp/>
        <stp>BDP|12452780563095621249</stp>
        <tr r="E418" s="9"/>
      </tp>
      <tp t="s">
        <v>#N/A N/A</v>
        <stp/>
        <stp>BDP|13126724522141538398</stp>
        <tr r="E5" s="12"/>
      </tp>
      <tp t="s">
        <v>#N/A N/A</v>
        <stp/>
        <stp>BDP|16495354154496139296</stp>
        <tr r="D175" s="8"/>
        <tr r="D130" s="5"/>
      </tp>
      <tp t="s">
        <v>#N/A Requesting Data...4161871049</v>
        <stp/>
        <stp>BDP|11008750671500873511</stp>
        <tr r="H109" s="8"/>
        <tr r="I109" s="8"/>
      </tp>
      <tp t="s">
        <v>#N/A Requesting Data...775586544</v>
        <stp/>
        <stp>BDP|15119150609487232725</stp>
        <tr r="I468" s="9"/>
      </tp>
      <tp t="s">
        <v>#N/A N/A</v>
        <stp/>
        <stp>BDP|17447988689923810107</stp>
        <tr r="D446" s="8"/>
      </tp>
      <tp t="s">
        <v>#N/A N/A</v>
        <stp/>
        <stp>BDP|11394117071925779692</stp>
        <tr r="D90" s="9"/>
      </tp>
      <tp t="s">
        <v>#N/A N/A</v>
        <stp/>
        <stp>BDP|14297977031508069298</stp>
        <tr r="E2" s="10"/>
      </tp>
      <tp t="s">
        <v>#N/A N/A</v>
        <stp/>
        <stp>BDP|11333123969841255378</stp>
        <tr r="F67" s="5"/>
      </tp>
      <tp t="s">
        <v>#N/A N/A</v>
        <stp/>
        <stp>BDP|11839538950430435529</stp>
        <tr r="E171" s="8"/>
      </tp>
      <tp t="s">
        <v>#N/A N/A</v>
        <stp/>
        <stp>BDP|13421585045024655227</stp>
        <tr r="D83" s="8"/>
      </tp>
      <tp t="s">
        <v>#N/A N/A</v>
        <stp/>
        <stp>BDP|10169269609447062139</stp>
        <tr r="G504" s="8"/>
      </tp>
      <tp t="s">
        <v>#N/A N/A</v>
        <stp/>
        <stp>BDP|14090890879097421880</stp>
        <tr r="G104" s="5"/>
      </tp>
      <tp t="s">
        <v>#N/A N/A</v>
        <stp/>
        <stp>BDP|10141537144396834329</stp>
        <tr r="D69" s="5"/>
        <tr r="D576" s="9"/>
      </tp>
      <tp t="s">
        <v>#N/A Requesting Data...2328554840</v>
        <stp/>
        <stp>BDP|17599131521500950022</stp>
        <tr r="H374" s="8"/>
        <tr r="I374" s="8"/>
        <tr r="H296" s="5"/>
      </tp>
      <tp t="s">
        <v>#N/A Requesting Data...634235341</v>
        <stp/>
        <stp>BDP|13485466634450948031</stp>
        <tr r="H349" s="5"/>
      </tp>
      <tp t="s">
        <v>#N/A N/A</v>
        <stp/>
        <stp>BDP|15894881486764359594</stp>
        <tr r="G459" s="9"/>
      </tp>
      <tp t="s">
        <v>#N/A N/A</v>
        <stp/>
        <stp>BDP|14259378590232834812</stp>
        <tr r="D368" s="5"/>
      </tp>
      <tp t="s">
        <v>#N/A N/A</v>
        <stp/>
        <stp>BDP|14862081800096585691</stp>
        <tr r="E142" s="10"/>
      </tp>
      <tp t="s">
        <v>#N/A Requesting Data...2249897772</v>
        <stp/>
        <stp>BDP|10399202849751781319</stp>
        <tr r="H499" s="9"/>
      </tp>
      <tp t="s">
        <v>#N/A N/A</v>
        <stp/>
        <stp>BDP|15335770102990831625</stp>
        <tr r="E166" s="5"/>
      </tp>
      <tp t="s">
        <v>#N/A N/A</v>
        <stp/>
        <stp>BDP|18071554828688139305</stp>
        <tr r="G120" s="8"/>
      </tp>
      <tp t="s">
        <v>#N/A N/A</v>
        <stp/>
        <stp>BDP|16131185567542575777</stp>
        <tr r="E191" s="8"/>
      </tp>
      <tp t="s">
        <v>#N/A Requesting Data...1535497342</v>
        <stp/>
        <stp>BDP|15162519034624131399</stp>
        <tr r="H343" s="9"/>
      </tp>
      <tp t="s">
        <v>#N/A N/A</v>
        <stp/>
        <stp>BDP|15541750930007437286</stp>
        <tr r="D95" s="8"/>
      </tp>
      <tp t="s">
        <v>#N/A N/A</v>
        <stp/>
        <stp>BDP|12263717734473344180</stp>
        <tr r="D180" s="8"/>
      </tp>
      <tp t="s">
        <v>#N/A Requesting Data...1805793123</v>
        <stp/>
        <stp>BDP|13786264203034854168</stp>
        <tr r="I303" s="5"/>
      </tp>
      <tp t="s">
        <v>#N/A Requesting Data...2378874604</v>
        <stp/>
        <stp>BDP|16785333566021747698</stp>
        <tr r="I139" s="9"/>
      </tp>
      <tp t="s">
        <v>#N/A N/A</v>
        <stp/>
        <stp>BDP|10218286165597636756</stp>
        <tr r="E482" s="8"/>
      </tp>
      <tp t="s">
        <v>#N/A N/A</v>
        <stp/>
        <stp>BDP|15093062905708479981</stp>
        <tr r="F421" s="9"/>
      </tp>
      <tp t="s">
        <v>#N/A N/A</v>
        <stp/>
        <stp>BDP|17274332378623431429</stp>
        <tr r="F161" s="8"/>
      </tp>
      <tp t="s">
        <v>#N/A N/A</v>
        <stp/>
        <stp>BDP|11143283957462089013</stp>
        <tr r="E184" s="9"/>
      </tp>
      <tp t="s">
        <v>#N/A N/A</v>
        <stp/>
        <stp>BDP|17706798380358354426</stp>
        <tr r="F464" s="9"/>
        <tr r="F62" s="5"/>
      </tp>
      <tp t="s">
        <v>#N/A N/A</v>
        <stp/>
        <stp>BDP|11989153305010722416</stp>
        <tr r="F443" s="8"/>
      </tp>
      <tp t="s">
        <v>#N/A Requesting Data...3785412092</v>
        <stp/>
        <stp>BDP|12964086228033275748</stp>
        <tr r="H58" s="5"/>
      </tp>
      <tp t="s">
        <v>#N/A N/A</v>
        <stp/>
        <stp>BDP|17916697835681865729</stp>
        <tr r="G222" s="8"/>
      </tp>
      <tp t="s">
        <v>#N/A N/A</v>
        <stp/>
        <stp>BDP|12787439699962347912</stp>
        <tr r="G349" s="5"/>
      </tp>
      <tp t="s">
        <v>#N/A N/A</v>
        <stp/>
        <stp>BDP|11638798388342199892</stp>
        <tr r="E502" s="9"/>
      </tp>
      <tp t="s">
        <v>#N/A Requesting Data...2617417933</v>
        <stp/>
        <stp>BDP|17824186766743014791</stp>
        <tr r="H403" s="9"/>
      </tp>
      <tp t="s">
        <v>#N/A Requesting Data...3133785502</v>
        <stp/>
        <stp>BDP|11568477619791413105</stp>
        <tr r="H366" s="5"/>
      </tp>
      <tp t="s">
        <v>#N/A N/A</v>
        <stp/>
        <stp>BDP|17673023058595220313</stp>
        <tr r="D73" s="8"/>
        <tr r="D303" s="5"/>
      </tp>
      <tp t="s">
        <v>#N/A N/A</v>
        <stp/>
        <stp>BDP|11767647974645825102</stp>
        <tr r="F216" s="5"/>
      </tp>
      <tp t="s">
        <v>#N/A N/A</v>
        <stp/>
        <stp>BDP|14898842849929303595</stp>
        <tr r="C103" s="10"/>
      </tp>
      <tp t="s">
        <v>#N/A N/A</v>
        <stp/>
        <stp>BDP|16472103073261919511</stp>
        <tr r="E382" s="9"/>
      </tp>
      <tp t="s">
        <v>#N/A N/A</v>
        <stp/>
        <stp>BDP|12614774750000648487</stp>
        <tr r="F394" s="8"/>
      </tp>
      <tp t="s">
        <v>#N/A N/A</v>
        <stp/>
        <stp>BDP|11556569011014592581</stp>
        <tr r="G358" s="5"/>
      </tp>
      <tp t="s">
        <v>#N/A N/A</v>
        <stp/>
        <stp>BDP|11449833423979364693</stp>
        <tr r="F297" s="5"/>
      </tp>
      <tp t="s">
        <v>#N/A N/A</v>
        <stp/>
        <stp>BDP|16874172617242440028</stp>
        <tr r="G173" s="5"/>
      </tp>
      <tp t="s">
        <v>#N/A Requesting Data...2239954328</v>
        <stp/>
        <stp>BDP|10376294177370330108</stp>
        <tr r="H31" s="9"/>
      </tp>
      <tp t="s">
        <v>#N/A N/A</v>
        <stp/>
        <stp>BDP|14021299025301721151</stp>
        <tr r="F291" s="8"/>
      </tp>
      <tp t="s">
        <v>#N/A Requesting Data...2413871162</v>
        <stp/>
        <stp>BDP|18382790481507473410</stp>
        <tr r="I123" s="9"/>
      </tp>
      <tp t="s">
        <v>#N/A Requesting Data...3487692978</v>
        <stp/>
        <stp>BDP|15098207278115132174</stp>
        <tr r="H61" s="9"/>
      </tp>
      <tp t="s">
        <v>#N/A Requesting Data...3546079444</v>
        <stp/>
        <stp>BDP|14882346503352136101</stp>
        <tr r="H206" s="5"/>
      </tp>
      <tp t="s">
        <v>#N/A Requesting Data...2871792207</v>
        <stp/>
        <stp>BDP|17552034873080366488</stp>
        <tr r="H405" s="8"/>
        <tr r="I405" s="8"/>
      </tp>
      <tp t="s">
        <v>#N/A Requesting Data...3553214391</v>
        <stp/>
        <stp>BDP|15042511247210086080</stp>
        <tr r="H32" s="5"/>
      </tp>
      <tp t="s">
        <v>#N/A N/A</v>
        <stp/>
        <stp>BDP|18082960632533201582</stp>
        <tr r="E99" s="10"/>
      </tp>
      <tp t="s">
        <v>#N/A N/A</v>
        <stp/>
        <stp>BDP|15310693046907710455</stp>
        <tr r="E319" s="5"/>
      </tp>
      <tp t="s">
        <v>#N/A N/A</v>
        <stp/>
        <stp>BDP|14892008637200895394</stp>
        <tr r="D20" s="7"/>
      </tp>
      <tp t="s">
        <v>#N/A N/A</v>
        <stp/>
        <stp>BDP|12923666986829218153</stp>
        <tr r="G218" s="5"/>
      </tp>
      <tp t="s">
        <v>#N/A N/A</v>
        <stp/>
        <stp>BDP|12230049418286646160</stp>
        <tr r="F129" s="9"/>
      </tp>
      <tp t="s">
        <v>#N/A Requesting Data...3559272351</v>
        <stp/>
        <stp>BDP|10951844952331577846</stp>
        <tr r="H31" s="5"/>
      </tp>
      <tp t="s">
        <v>#N/A N/A</v>
        <stp/>
        <stp>BDP|14132989680599096875</stp>
        <tr r="G209" s="5"/>
        <tr r="G322" s="9"/>
      </tp>
      <tp t="s">
        <v>#N/A N/A</v>
        <stp/>
        <stp>BDP|11823753337274772537</stp>
        <tr r="G131" s="8"/>
      </tp>
      <tp t="s">
        <v>#N/A Requesting Data...2499514597</v>
        <stp/>
        <stp>BDP|10415631846784731287</stp>
        <tr r="I510" s="9"/>
      </tp>
      <tp t="s">
        <v>#N/A Requesting Data...902339352</v>
        <stp/>
        <stp>BDP|10336846361732195898</stp>
        <tr r="H44" s="8"/>
        <tr r="I44" s="8"/>
      </tp>
      <tp t="s">
        <v>#N/A Requesting Data...4145691635</v>
        <stp/>
        <stp>BDP|13247119969101785134</stp>
        <tr r="H497" s="8"/>
        <tr r="I497" s="8"/>
      </tp>
      <tp t="s">
        <v>#N/A N/A</v>
        <stp/>
        <stp>BDP|13214393057209128835</stp>
        <tr r="G209" s="9"/>
      </tp>
      <tp t="s">
        <v>#N/A N/A</v>
        <stp/>
        <stp>BDP|15705937140228912433</stp>
        <tr r="E354" s="9"/>
      </tp>
      <tp t="s">
        <v>#N/A N/A</v>
        <stp/>
        <stp>BDP|13501495560585330015</stp>
        <tr r="G214" s="8"/>
      </tp>
      <tp t="s">
        <v>#N/A Requesting Data...3787033809</v>
        <stp/>
        <stp>BDP|14394914102531653888</stp>
        <tr r="H512" s="9"/>
      </tp>
      <tp t="s">
        <v>#N/A N/A</v>
        <stp/>
        <stp>BDP|16367751859277790768</stp>
        <tr r="F337" s="9"/>
      </tp>
      <tp t="s">
        <v>#N/A N/A</v>
        <stp/>
        <stp>BDP|16502190373132619674</stp>
        <tr r="G249" s="5"/>
      </tp>
      <tp t="s">
        <v>#N/A N/A</v>
        <stp/>
        <stp>BDP|15559522754394500580</stp>
        <tr r="C142" s="10"/>
      </tp>
      <tp t="s">
        <v>#N/A Requesting Data...1261432322</v>
        <stp/>
        <stp>BDP|13895109784827879954</stp>
        <tr r="H390" s="8"/>
        <tr r="I390" s="8"/>
      </tp>
      <tp t="s">
        <v>#N/A N/A</v>
        <stp/>
        <stp>BDP|14669363125956576710</stp>
        <tr r="E266" s="9"/>
      </tp>
      <tp t="s">
        <v>#N/A N/A</v>
        <stp/>
        <stp>BDP|15958946894614964518</stp>
        <tr r="F172" s="8"/>
      </tp>
      <tp t="s">
        <v>#N/A Requesting Data...2513995268</v>
        <stp/>
        <stp>BDP|15619015002542729338</stp>
        <tr r="I369" s="9"/>
      </tp>
      <tp t="s">
        <v>#N/A N/A</v>
        <stp/>
        <stp>BDP|17630084666147086295</stp>
        <tr r="D76" s="10"/>
      </tp>
      <tp t="s">
        <v>#N/A N/A</v>
        <stp/>
        <stp>BDP|13983020230653311795</stp>
        <tr r="D38" s="9"/>
      </tp>
      <tp t="s">
        <v>#N/A Requesting Data...3730334736</v>
        <stp/>
        <stp>BDP|14651828984543435353</stp>
        <tr r="H135" s="8"/>
        <tr r="I135" s="8"/>
      </tp>
      <tp t="s">
        <v>#N/A N/A</v>
        <stp/>
        <stp>BDP|15987322739275322402</stp>
        <tr r="D189" s="5"/>
      </tp>
      <tp t="s">
        <v>#N/A N/A</v>
        <stp/>
        <stp>BDP|15247468114051136501</stp>
        <tr r="D304" s="8"/>
      </tp>
      <tp t="s">
        <v>#N/A N/A</v>
        <stp/>
        <stp>BDP|13757082016802829401</stp>
        <tr r="E224" s="9"/>
      </tp>
      <tp t="s">
        <v>#N/A N/A</v>
        <stp/>
        <stp>BDP|17045872026440352937</stp>
        <tr r="F137" s="10"/>
      </tp>
      <tp t="s">
        <v>#N/A N/A</v>
        <stp/>
        <stp>BDP|14677479360677291521</stp>
        <tr r="D469" s="8"/>
      </tp>
      <tp t="s">
        <v>#N/A Requesting Data...4224551628</v>
        <stp/>
        <stp>BDP|11667562270424727365</stp>
        <tr r="H364" s="8"/>
        <tr r="I364" s="8"/>
      </tp>
      <tp t="s">
        <v>#N/A N/A</v>
        <stp/>
        <stp>BDP|17328074632352347247</stp>
        <tr r="G470" s="9"/>
      </tp>
      <tp t="s">
        <v>#N/A N/A</v>
        <stp/>
        <stp>BDP|15037566547538916897</stp>
        <tr r="F80" s="10"/>
      </tp>
      <tp t="s">
        <v>#N/A Requesting Data...2133499737</v>
        <stp/>
        <stp>BDP|13076127954440233352</stp>
        <tr r="I495" s="9"/>
      </tp>
      <tp t="s">
        <v>#N/A N/A</v>
        <stp/>
        <stp>BDP|17552175729259203987</stp>
        <tr r="C177" s="10"/>
      </tp>
      <tp t="s">
        <v>#N/A N/A</v>
        <stp/>
        <stp>BDP|10411317677172756246</stp>
        <tr r="E197" s="9"/>
      </tp>
      <tp t="s">
        <v>#N/A N/A</v>
        <stp/>
        <stp>BDP|16914058548850676632</stp>
        <tr r="E218" s="9"/>
      </tp>
      <tp t="s">
        <v>#N/A Requesting Data...1225688325</v>
        <stp/>
        <stp>BDP|17019620105542041779</stp>
        <tr r="H156" s="8"/>
        <tr r="I156" s="8"/>
      </tp>
      <tp t="s">
        <v>#N/A N/A</v>
        <stp/>
        <stp>BDP|12085250427784423262</stp>
        <tr r="E7" s="12"/>
        <tr r="E13" s="6"/>
      </tp>
      <tp t="s">
        <v>#N/A Requesting Data...3010980934</v>
        <stp/>
        <stp>BDP|15615232146376085137</stp>
        <tr r="H191" s="5"/>
      </tp>
      <tp t="s">
        <v>#N/A N/A</v>
        <stp/>
        <stp>BDP|11188486362957282091</stp>
        <tr r="D12" s="12"/>
      </tp>
      <tp t="s">
        <v>#N/A N/A</v>
        <stp/>
        <stp>BDP|17874329562312912411</stp>
        <tr r="D436" s="8"/>
      </tp>
      <tp t="s">
        <v>#N/A N/A</v>
        <stp/>
        <stp>BDP|16662596854813834137</stp>
        <tr r="E191" s="9"/>
      </tp>
      <tp t="s">
        <v>#N/A N/A</v>
        <stp/>
        <stp>BDP|10951480661343385532</stp>
        <tr r="D566" s="9"/>
      </tp>
      <tp t="s">
        <v>#N/A N/A</v>
        <stp/>
        <stp>BDP|14898274809261335350</stp>
        <tr r="E156" s="10"/>
      </tp>
      <tp t="s">
        <v>#N/A N/A</v>
        <stp/>
        <stp>BDP|14206324770723744775</stp>
        <tr r="G474" s="8"/>
      </tp>
      <tp t="s">
        <v>#N/A Requesting Data...1862042000</v>
        <stp/>
        <stp>BDP|15206802492020351035</stp>
        <tr r="I553" s="9"/>
      </tp>
      <tp t="s">
        <v>#N/A N/A</v>
        <stp/>
        <stp>BDP|14402532752406447612</stp>
        <tr r="G484" s="8"/>
        <tr r="G183" s="5"/>
      </tp>
      <tp t="s">
        <v>#N/A Requesting Data...2853608331</v>
        <stp/>
        <stp>BDP|12535492159262648530</stp>
        <tr r="G6" s="6"/>
      </tp>
      <tp t="s">
        <v>#N/A N/A</v>
        <stp/>
        <stp>BDP|13430133051712559134</stp>
        <tr r="G276" s="5"/>
      </tp>
      <tp t="s">
        <v>#N/A N/A</v>
        <stp/>
        <stp>BDP|10959150409961704429</stp>
        <tr r="D285" s="9"/>
      </tp>
      <tp t="s">
        <v>#N/A Requesting Data...1372613478</v>
        <stp/>
        <stp>BDP|17724152014194045760</stp>
        <tr r="G121" s="10"/>
      </tp>
      <tp t="s">
        <v>#N/A N/A</v>
        <stp/>
        <stp>BDP|13688525204937656565</stp>
        <tr r="D92" s="9"/>
      </tp>
      <tp t="s">
        <v>#N/A N/A</v>
        <stp/>
        <stp>BDP|16116939820429183030</stp>
        <tr r="F520" s="9"/>
      </tp>
      <tp t="s">
        <v>#N/A N/A</v>
        <stp/>
        <stp>BDP|13335297554127749795</stp>
        <tr r="D237" s="8"/>
        <tr r="D344" s="5"/>
      </tp>
      <tp t="s">
        <v>#N/A Requesting Data...3922628576</v>
        <stp/>
        <stp>BDP|16555259635926696538</stp>
        <tr r="H13" s="12"/>
      </tp>
      <tp t="s">
        <v>#N/A N/A</v>
        <stp/>
        <stp>BDP|10359134411876298234</stp>
        <tr r="E402" s="8"/>
        <tr r="E247" s="5"/>
      </tp>
      <tp t="s">
        <v>#N/A N/A</v>
        <stp/>
        <stp>BDP|10529479240722163601</stp>
        <tr r="D50" s="9"/>
      </tp>
      <tp t="s">
        <v>#N/A N/A</v>
        <stp/>
        <stp>BDP|16680951926751404824</stp>
        <tr r="E157" s="9"/>
      </tp>
      <tp t="s">
        <v>#N/A N/A</v>
        <stp/>
        <stp>BDP|11724738224213588368</stp>
        <tr r="G35" s="9"/>
      </tp>
      <tp t="s">
        <v>#N/A N/A</v>
        <stp/>
        <stp>BDP|16656926024499061039</stp>
        <tr r="G384" s="9"/>
      </tp>
      <tp t="s">
        <v>#N/A N/A</v>
        <stp/>
        <stp>BDP|17426152012472638168</stp>
        <tr r="E91" s="10"/>
      </tp>
      <tp t="s">
        <v>#N/A Requesting Data...2019653716</v>
        <stp/>
        <stp>BDP|11498964002664169820</stp>
        <tr r="I498" s="9"/>
      </tp>
      <tp t="s">
        <v>#N/A N/A</v>
        <stp/>
        <stp>BDP|15268100905231601129</stp>
        <tr r="G290" s="8"/>
      </tp>
      <tp t="s">
        <v>#N/A N/A</v>
        <stp/>
        <stp>BDP|14094738904884030346</stp>
        <tr r="D278" s="9"/>
      </tp>
      <tp t="s">
        <v>#N/A N/A</v>
        <stp/>
        <stp>BDP|17215714116164093161</stp>
        <tr r="F302" s="8"/>
      </tp>
      <tp t="s">
        <v>#N/A N/A</v>
        <stp/>
        <stp>BDP|17163046022912088340</stp>
        <tr r="D86" s="5"/>
      </tp>
      <tp t="s">
        <v>#N/A N/A</v>
        <stp/>
        <stp>BDP|15254303375775545014</stp>
        <tr r="D497" s="8"/>
      </tp>
      <tp t="s">
        <v>#N/A Requesting Data...2583829301</v>
        <stp/>
        <stp>BDP|11251129571961102234</stp>
        <tr r="I292" s="5"/>
      </tp>
      <tp t="s">
        <v>#N/A N/A</v>
        <stp/>
        <stp>BDP|13904493335180739011</stp>
        <tr r="F13" s="10"/>
      </tp>
      <tp t="s">
        <v>#N/A Requesting Data...1943690227</v>
        <stp/>
        <stp>BDP|18028959804945058020</stp>
        <tr r="I366" s="9"/>
      </tp>
      <tp t="s">
        <v>#N/A N/A</v>
        <stp/>
        <stp>BDP|14178474027790175635</stp>
        <tr r="G52" s="5"/>
      </tp>
      <tp t="s">
        <v>#N/A N/A</v>
        <stp/>
        <stp>BDP|15334655089546927954</stp>
        <tr r="G217" s="8"/>
      </tp>
      <tp t="s">
        <v>#N/A N/A</v>
        <stp/>
        <stp>BDP|15358903423458769241</stp>
        <tr r="F343" s="8"/>
        <tr r="F324" s="5"/>
      </tp>
      <tp t="s">
        <v>#N/A Requesting Data...1202655314</v>
        <stp/>
        <stp>BDP|17108838733400100827</stp>
        <tr r="H173" s="8"/>
        <tr r="I173" s="8"/>
        <tr r="H284" s="5"/>
      </tp>
      <tp t="s">
        <v>#N/A Requesting Data...1424954623</v>
        <stp/>
        <stp>BDP|10218662500990483229</stp>
        <tr r="H191" s="8"/>
        <tr r="I191" s="8"/>
      </tp>
      <tp t="s">
        <v>#N/A N/A</v>
        <stp/>
        <stp>BDP|17833619249472401367</stp>
        <tr r="E488" s="9"/>
      </tp>
      <tp t="s">
        <v>#N/A Requesting Data...3205485944</v>
        <stp/>
        <stp>BDP|13259977723034487802</stp>
        <tr r="H142" s="10"/>
      </tp>
      <tp t="s">
        <v>#N/A Requesting Data...1803268880</v>
        <stp/>
        <stp>BDP|13429568849226133083</stp>
        <tr r="I39" s="9"/>
      </tp>
      <tp t="s">
        <v>#N/A Requesting Data...2560635210</v>
        <stp/>
        <stp>BDP|17964717129351520768</stp>
        <tr r="I338" s="5"/>
        <tr r="I178" s="9"/>
      </tp>
      <tp t="s">
        <v>#N/A N/A</v>
        <stp/>
        <stp>BDP|14074839694866418718</stp>
        <tr r="F450" s="9"/>
      </tp>
      <tp t="s">
        <v>#N/A N/A</v>
        <stp/>
        <stp>BDP|10899424339080817393</stp>
        <tr r="G425" s="8"/>
      </tp>
      <tp t="s">
        <v>#N/A N/A</v>
        <stp/>
        <stp>BDP|16607185273524991067</stp>
        <tr r="F344" s="8"/>
      </tp>
      <tp t="s">
        <v>#N/A Requesting Data...2650237923</v>
        <stp/>
        <stp>BDP|16319129222720331121</stp>
        <tr r="I295" s="9"/>
      </tp>
      <tp t="s">
        <v>#N/A N/A</v>
        <stp/>
        <stp>BDP|11882402514340859061</stp>
        <tr r="D594" s="9"/>
      </tp>
      <tp t="s">
        <v>#N/A N/A</v>
        <stp/>
        <stp>BDP|13999424129185378437</stp>
        <tr r="F276" s="5"/>
      </tp>
      <tp t="s">
        <v>#N/A Requesting Data...987880180</v>
        <stp/>
        <stp>BDP|14900006550895314083</stp>
        <tr r="H125" s="8"/>
        <tr r="I125" s="8"/>
      </tp>
      <tp t="s">
        <v>#N/A Requesting Data...2556943300</v>
        <stp/>
        <stp>BDP|16887265116671205089</stp>
        <tr r="G186" s="10"/>
      </tp>
      <tp t="s">
        <v>#N/A Requesting Data...3400751956</v>
        <stp/>
        <stp>BDP|14122114900818190936</stp>
        <tr r="H388" s="8"/>
        <tr r="I388" s="8"/>
      </tp>
      <tp t="s">
        <v>#N/A N/A</v>
        <stp/>
        <stp>BDP|10461225546297679547</stp>
        <tr r="G297" s="9"/>
      </tp>
      <tp t="s">
        <v>#N/A N/A</v>
        <stp/>
        <stp>BDP|16152063334989768868</stp>
        <tr r="G87" s="5"/>
        <tr r="G250" s="9"/>
      </tp>
      <tp t="s">
        <v>#N/A N/A</v>
        <stp/>
        <stp>BDP|11652353070372439356</stp>
        <tr r="D94" s="5"/>
      </tp>
      <tp t="s">
        <v>#N/A N/A</v>
        <stp/>
        <stp>BDP|18282513626962608912</stp>
        <tr r="G72" s="8"/>
        <tr r="G286" s="5"/>
      </tp>
      <tp t="s">
        <v>#N/A Requesting Data...1011134674</v>
        <stp/>
        <stp>BDP|12676164681728373705</stp>
        <tr r="H167" s="10"/>
      </tp>
      <tp t="s">
        <v>#N/A N/A</v>
        <stp/>
        <stp>BDP|14121201103940091206</stp>
        <tr r="G393" s="9"/>
      </tp>
      <tp t="s">
        <v>#N/A N/A</v>
        <stp/>
        <stp>BDP|11252413532752525066</stp>
        <tr r="F74" s="8"/>
        <tr r="F285" s="5"/>
      </tp>
      <tp t="s">
        <v>#N/A N/A</v>
        <stp/>
        <stp>BDP|15019467851929420918</stp>
        <tr r="F33" s="10"/>
      </tp>
      <tp t="s">
        <v>#N/A Requesting Data...4000756849</v>
        <stp/>
        <stp>BDP|16177715023347718064</stp>
        <tr r="G141" s="10"/>
      </tp>
      <tp t="s">
        <v>#N/A N/A</v>
        <stp/>
        <stp>BDP|16002400322874546058</stp>
        <tr r="F539" s="9"/>
      </tp>
      <tp t="s">
        <v>#N/A N/A</v>
        <stp/>
        <stp>BDP|16868647637837743096</stp>
        <tr r="D30" s="5"/>
      </tp>
      <tp t="s">
        <v>#N/A Requesting Data...4183309956</v>
        <stp/>
        <stp>BDP|10933108428377525013</stp>
        <tr r="H275" s="5"/>
      </tp>
      <tp t="s">
        <v>#N/A N/A</v>
        <stp/>
        <stp>BDP|17758076504651498254</stp>
        <tr r="D216" s="8"/>
      </tp>
      <tp t="s">
        <v>#N/A N/A</v>
        <stp/>
        <stp>BDP|15349437848811449090</stp>
        <tr r="F17" s="9"/>
      </tp>
      <tp t="s">
        <v>#N/A N/A</v>
        <stp/>
        <stp>BDP|10713388260611264086</stp>
        <tr r="F193" s="8"/>
      </tp>
      <tp t="s">
        <v>#N/A N/A</v>
        <stp/>
        <stp>BDP|13529508897278504327</stp>
        <tr r="G356" s="8"/>
      </tp>
      <tp t="s">
        <v>#N/A Requesting Data...3959878624</v>
        <stp/>
        <stp>BDP|13927746877980943764</stp>
        <tr r="I181" s="9"/>
      </tp>
      <tp t="s">
        <v>#N/A N/A</v>
        <stp/>
        <stp>BDP|12292384719795370151</stp>
        <tr r="F111" s="5"/>
      </tp>
      <tp t="s">
        <v>#N/A N/A</v>
        <stp/>
        <stp>BDP|10522871571602381951</stp>
        <tr r="F228" s="9"/>
      </tp>
      <tp t="s">
        <v>#N/A N/A</v>
        <stp/>
        <stp>BDP|14919372979044566079</stp>
        <tr r="D14" s="10"/>
      </tp>
      <tp t="s">
        <v>#N/A Requesting Data...3652343673</v>
        <stp/>
        <stp>BDP|15639905327443733932</stp>
        <tr r="H282" s="9"/>
      </tp>
      <tp t="s">
        <v>#N/A N/A</v>
        <stp/>
        <stp>BDP|12170161434075106174</stp>
        <tr r="G204" s="8"/>
      </tp>
      <tp t="s">
        <v>#N/A N/A</v>
        <stp/>
        <stp>BDP|15809296331296339666</stp>
        <tr r="G40" s="8"/>
        <tr r="G140" s="5"/>
      </tp>
      <tp t="s">
        <v>#N/A N/A</v>
        <stp/>
        <stp>BDP|16146377209967323699</stp>
        <tr r="E156" s="5"/>
      </tp>
      <tp t="s">
        <v>#N/A Requesting Data...3161611048</v>
        <stp/>
        <stp>BDP|14037822951195778810</stp>
        <tr r="H416" s="8"/>
        <tr r="I416" s="8"/>
      </tp>
      <tp t="s">
        <v>#N/A N/A</v>
        <stp/>
        <stp>BDP|10515553411495002541</stp>
        <tr r="G248" s="8"/>
      </tp>
      <tp t="s">
        <v>#N/A N/A</v>
        <stp/>
        <stp>BDP|18222856012415434044</stp>
        <tr r="D219" s="5"/>
      </tp>
      <tp t="s">
        <v>#N/A Requesting Data...1862594027</v>
        <stp/>
        <stp>BDP|15607576726027582178</stp>
        <tr r="H367" s="5"/>
      </tp>
      <tp t="s">
        <v>#N/A N/A</v>
        <stp/>
        <stp>BDP|12494288314682953747</stp>
        <tr r="D259" s="5"/>
      </tp>
      <tp t="s">
        <v>#N/A N/A</v>
        <stp/>
        <stp>BDP|15600456143879699832</stp>
        <tr r="E230" s="8"/>
      </tp>
      <tp t="s">
        <v>#N/A N/A</v>
        <stp/>
        <stp>BDP|15351274758632039490</stp>
        <tr r="E120" s="5"/>
        <tr r="E412" s="9"/>
      </tp>
      <tp t="s">
        <v>#N/A N/A</v>
        <stp/>
        <stp>BDP|17588232661160748746</stp>
        <tr r="G478" s="9"/>
      </tp>
      <tp t="s">
        <v>#N/A N/A</v>
        <stp/>
        <stp>BDP|13217478242067444073</stp>
        <tr r="D185" s="5"/>
      </tp>
      <tp t="s">
        <v>#N/A N/A</v>
        <stp/>
        <stp>BDP|10098995434468836616</stp>
        <tr r="D166" s="10"/>
      </tp>
      <tp t="s">
        <v>#N/A N/A</v>
        <stp/>
        <stp>BDP|11125680119565135759</stp>
        <tr r="E41" s="9"/>
      </tp>
      <tp t="s">
        <v>#N/A Requesting Data...1865452502</v>
        <stp/>
        <stp>BDP|10425331654874235655</stp>
        <tr r="H77" s="10"/>
      </tp>
      <tp t="s">
        <v>#N/A Requesting Data...3138478567</v>
        <stp/>
        <stp>BDP|16708504201455654249</stp>
        <tr r="I221" s="9"/>
      </tp>
      <tp t="s">
        <v>#N/A N/A</v>
        <stp/>
        <stp>BDP|15074454551064401441</stp>
        <tr r="F515" s="9"/>
      </tp>
      <tp t="s">
        <v>#N/A N/A</v>
        <stp/>
        <stp>BDP|15413165314940180134</stp>
        <tr r="C9" s="10"/>
      </tp>
      <tp t="s">
        <v>#N/A Requesting Data...4016873156</v>
        <stp/>
        <stp>BDP|12847002311921582687</stp>
        <tr r="H230" s="9"/>
      </tp>
      <tp t="s">
        <v>#N/A Requesting Data...1718382963</v>
        <stp/>
        <stp>BDP|16219228924953111111</stp>
        <tr r="I55" s="9"/>
      </tp>
      <tp t="s">
        <v>#N/A N/A</v>
        <stp/>
        <stp>BDP|13416494111391858304</stp>
        <tr r="D352" s="9"/>
      </tp>
      <tp t="s">
        <v>#N/A N/A</v>
        <stp/>
        <stp>BDP|15543878020458741318</stp>
        <tr r="E468" s="9"/>
      </tp>
      <tp t="s">
        <v>#N/A N/A</v>
        <stp/>
        <stp>BDP|11019276460294244515</stp>
        <tr r="F382" s="8"/>
      </tp>
      <tp t="s">
        <v>#N/A N/A</v>
        <stp/>
        <stp>BDP|17479542020932007677</stp>
        <tr r="G332" s="9"/>
      </tp>
      <tp t="s">
        <v>#N/A N/A</v>
        <stp/>
        <stp>BDP|11773154921044582210</stp>
        <tr r="E81" s="8"/>
      </tp>
      <tp t="s">
        <v>#N/A Requesting Data...2444243039</v>
        <stp/>
        <stp>BDP|12298440835077001642</stp>
        <tr r="H263" s="8"/>
        <tr r="I263" s="8"/>
      </tp>
      <tp t="s">
        <v>#N/A Requesting Data...4217583077</v>
        <stp/>
        <stp>BDP|14378856390711285034</stp>
        <tr r="G11" s="7"/>
      </tp>
      <tp t="s">
        <v>#N/A N/A</v>
        <stp/>
        <stp>BDP|11686306252980385305</stp>
        <tr r="E6" s="9"/>
      </tp>
      <tp t="s">
        <v>#N/A N/A</v>
        <stp/>
        <stp>BDP|18375861440266592677</stp>
        <tr r="E572" s="9"/>
      </tp>
      <tp t="s">
        <v>#N/A N/A</v>
        <stp/>
        <stp>BDP|16720708040352898389</stp>
        <tr r="G120" s="9"/>
      </tp>
      <tp t="s">
        <v>#N/A N/A</v>
        <stp/>
        <stp>BDP|11156995719838142575</stp>
        <tr r="F313" s="8"/>
      </tp>
      <tp t="s">
        <v>#N/A Requesting Data...2915052813</v>
        <stp/>
        <stp>BDP|12883542210592824032</stp>
        <tr r="I247" s="9"/>
      </tp>
      <tp t="s">
        <v>#N/A N/A</v>
        <stp/>
        <stp>BDP|14293666918984210398</stp>
        <tr r="F144" s="10"/>
      </tp>
      <tp t="s">
        <v>#N/A Requesting Data...1922750159</v>
        <stp/>
        <stp>BDP|16427767207212389711</stp>
        <tr r="I192" s="9"/>
      </tp>
      <tp t="s">
        <v>#N/A Requesting Data...2420193159</v>
        <stp/>
        <stp>BDP|16705042434564983591</stp>
        <tr r="H325" s="9"/>
      </tp>
      <tp t="s">
        <v>#N/A N/A</v>
        <stp/>
        <stp>BDP|17057492609260344740</stp>
        <tr r="F493" s="9"/>
      </tp>
      <tp t="s">
        <v>#N/A N/A</v>
        <stp/>
        <stp>BDP|11882082536965113302</stp>
        <tr r="F240" s="5"/>
      </tp>
      <tp t="s">
        <v>#N/A N/A</v>
        <stp/>
        <stp>BDP|16749860082782040040</stp>
        <tr r="F395" s="8"/>
      </tp>
      <tp t="s">
        <v>#N/A N/A</v>
        <stp/>
        <stp>BDP|14944433454186923701</stp>
        <tr r="F285" s="9"/>
      </tp>
      <tp t="s">
        <v>#N/A N/A</v>
        <stp/>
        <stp>BDP|12973771166554615397</stp>
        <tr r="G359" s="5"/>
      </tp>
      <tp t="s">
        <v>#N/A N/A</v>
        <stp/>
        <stp>BDP|12667232967377306563</stp>
        <tr r="E15" s="9"/>
      </tp>
      <tp t="s">
        <v>#N/A N/A</v>
        <stp/>
        <stp>BDP|14198326220591732022</stp>
        <tr r="D165" s="8"/>
      </tp>
      <tp t="s">
        <v>#N/A Requesting Data...2144923985</v>
        <stp/>
        <stp>BDP|12409392979701473369</stp>
        <tr r="G82" s="10"/>
      </tp>
      <tp t="s">
        <v>#N/A N/A</v>
        <stp/>
        <stp>BDP|17566540601643628508</stp>
        <tr r="D208" s="9"/>
      </tp>
      <tp t="s">
        <v>#N/A N/A</v>
        <stp/>
        <stp>BDP|17782223036183736123</stp>
        <tr r="D404" s="8"/>
      </tp>
      <tp t="s">
        <v>#N/A N/A</v>
        <stp/>
        <stp>BDP|12435068945327675576</stp>
        <tr r="F176" s="8"/>
      </tp>
      <tp t="s">
        <v>#N/A Requesting Data...3818623061</v>
        <stp/>
        <stp>BDP|17851676328072620579</stp>
        <tr r="I16" s="9"/>
      </tp>
      <tp t="s">
        <v>#N/A Requesting Data...2272066890</v>
        <stp/>
        <stp>BDP|10211280735055184086</stp>
        <tr r="H459" s="9"/>
      </tp>
      <tp t="s">
        <v>#N/A N/A</v>
        <stp/>
        <stp>BDP|14163823326863214913</stp>
        <tr r="D108" s="10"/>
      </tp>
      <tp t="s">
        <v>#N/A Requesting Data...3268302802</v>
        <stp/>
        <stp>BDP|16260446232602198731</stp>
        <tr r="H476" s="8"/>
        <tr r="I476" s="8"/>
      </tp>
      <tp t="s">
        <v>#N/A N/A</v>
        <stp/>
        <stp>BDP|14193508822200074758</stp>
        <tr r="G365" s="5"/>
      </tp>
      <tp t="s">
        <v>#N/A N/A</v>
        <stp/>
        <stp>BDP|10423524511436582646</stp>
        <tr r="E145" s="9"/>
      </tp>
      <tp t="s">
        <v>#N/A N/A</v>
        <stp/>
        <stp>BDP|13790660810570170068</stp>
        <tr r="F112" s="5"/>
      </tp>
      <tp t="s">
        <v>#N/A Requesting Data...1068419940</v>
        <stp/>
        <stp>BDP|10671027505265731102</stp>
        <tr r="H160" s="8"/>
        <tr r="I160" s="8"/>
      </tp>
      <tp t="s">
        <v>#N/A Requesting Data...2602884838</v>
        <stp/>
        <stp>BDP|14581019034130150377</stp>
        <tr r="I256" s="5"/>
      </tp>
      <tp t="s">
        <v>#N/A N/A</v>
        <stp/>
        <stp>BDP|16370884580746809455</stp>
        <tr r="D364" s="5"/>
      </tp>
      <tp t="s">
        <v>#N/A N/A</v>
        <stp/>
        <stp>BDP|11872568408106793676</stp>
        <tr r="F215" s="8"/>
        <tr r="F323" s="5"/>
      </tp>
      <tp t="s">
        <v>#N/A N/A</v>
        <stp/>
        <stp>BDP|16635968887073833098</stp>
        <tr r="E332" s="5"/>
      </tp>
      <tp t="s">
        <v>#N/A N/A</v>
        <stp/>
        <stp>BDP|14713868811198417129</stp>
        <tr r="E36" s="9"/>
      </tp>
      <tp t="s">
        <v>#N/A Requesting Data...3870163389</v>
        <stp/>
        <stp>BDP|11606333753702565152</stp>
        <tr r="G109" s="10"/>
      </tp>
      <tp t="s">
        <v>#N/A N/A</v>
        <stp/>
        <stp>BDP|17043476906290062776</stp>
        <tr r="D59" s="8"/>
        <tr r="D305" s="5"/>
      </tp>
      <tp t="s">
        <v>#N/A N/A</v>
        <stp/>
        <stp>BDP|13187200169991612287</stp>
        <tr r="F162" s="8"/>
      </tp>
      <tp t="s">
        <v>#N/A N/A</v>
        <stp/>
        <stp>BDP|15794604518117086193</stp>
        <tr r="D21" s="7"/>
      </tp>
      <tp t="s">
        <v>#N/A N/A</v>
        <stp/>
        <stp>BDP|13717514801130219230</stp>
        <tr r="G342" s="9"/>
      </tp>
      <tp t="s">
        <v>#N/A Requesting Data...2136881884</v>
        <stp/>
        <stp>BDP|12144051037754002157</stp>
        <tr r="I282" s="5"/>
      </tp>
      <tp t="s">
        <v>#N/A N/A</v>
        <stp/>
        <stp>BDP|14233861180682149234</stp>
        <tr r="F365" s="5"/>
      </tp>
      <tp t="s">
        <v>#N/A N/A</v>
        <stp/>
        <stp>BDP|12087481322615357401</stp>
        <tr r="G463" s="8"/>
      </tp>
      <tp t="s">
        <v>#N/A N/A</v>
        <stp/>
        <stp>BDP|16288443503247554096</stp>
        <tr r="E422" s="8"/>
      </tp>
      <tp t="s">
        <v>#N/A N/A</v>
        <stp/>
        <stp>BDP|12441389256488121921</stp>
        <tr r="F592" s="9"/>
      </tp>
      <tp t="s">
        <v>#N/A N/A</v>
        <stp/>
        <stp>BDP|12946573718573616099</stp>
        <tr r="F247" s="9"/>
      </tp>
      <tp t="s">
        <v>#N/A N/A</v>
        <stp/>
        <stp>BDP|15328715618541198721</stp>
        <tr r="E345" s="8"/>
      </tp>
      <tp t="s">
        <v>#N/A Requesting Data...3772550410</v>
        <stp/>
        <stp>BDP|11599181847240018133</stp>
        <tr r="G99" s="10"/>
      </tp>
      <tp t="s">
        <v>#N/A Requesting Data...1808041755</v>
        <stp/>
        <stp>BDP|12975784825200991240</stp>
        <tr r="H145" s="10"/>
      </tp>
      <tp t="s">
        <v>#N/A Requesting Data...2269990582</v>
        <stp/>
        <stp>BDP|11342798427149713834</stp>
        <tr r="H150" s="10"/>
      </tp>
      <tp t="s">
        <v>#N/A Requesting Data...2537323056</v>
        <stp/>
        <stp>BDP|16801209702633125225</stp>
        <tr r="H376" s="9"/>
      </tp>
      <tp t="s">
        <v>#N/A N/A</v>
        <stp/>
        <stp>BDP|17393346479206127067</stp>
        <tr r="F128" s="5"/>
        <tr r="F465" s="9"/>
      </tp>
      <tp t="s">
        <v>#N/A N/A</v>
        <stp/>
        <stp>BDP|16404829469914761919</stp>
        <tr r="G413" s="8"/>
      </tp>
      <tp t="s">
        <v>#N/A N/A</v>
        <stp/>
        <stp>BDP|13952084622306852229</stp>
        <tr r="F105" s="8"/>
        <tr r="F258" s="5"/>
      </tp>
      <tp t="s">
        <v>#N/A Requesting Data...1627120912</v>
        <stp/>
        <stp>BDP|18103035149069190031</stp>
        <tr r="H288" s="8"/>
        <tr r="I288" s="8"/>
      </tp>
      <tp t="s">
        <v>#N/A N/A</v>
        <stp/>
        <stp>BDP|17383150053466930053</stp>
        <tr r="C49" s="10"/>
      </tp>
      <tp t="s">
        <v>#N/A Requesting Data...2411204940</v>
        <stp/>
        <stp>BDP|17994000555440744725</stp>
        <tr r="H487" s="8"/>
        <tr r="I487" s="8"/>
      </tp>
      <tp t="s">
        <v>#N/A Requesting Data...1996396816</v>
        <stp/>
        <stp>BDP|11136455219352037344</stp>
        <tr r="H499" s="8"/>
        <tr r="I499" s="8"/>
      </tp>
      <tp t="s">
        <v>#N/A Requesting Data...3736016758</v>
        <stp/>
        <stp>BDP|11056510586898979178</stp>
        <tr r="G108" s="10"/>
      </tp>
      <tp t="s">
        <v>#N/A N/A</v>
        <stp/>
        <stp>BDP|14175631959164662640</stp>
        <tr r="E25" s="10"/>
      </tp>
      <tp t="s">
        <v>#N/A N/A</v>
        <stp/>
        <stp>BDP|14265195052471816487</stp>
        <tr r="E350" s="9"/>
      </tp>
      <tp t="s">
        <v>#N/A N/A</v>
        <stp/>
        <stp>BDP|14251086288660373982</stp>
        <tr r="F208" s="9"/>
      </tp>
      <tp t="s">
        <v>#N/A N/A</v>
        <stp/>
        <stp>BDP|13236520639302964291</stp>
        <tr r="E417" s="8"/>
      </tp>
      <tp t="s">
        <v>#N/A N/A</v>
        <stp/>
        <stp>BDP|14582837292350858042</stp>
        <tr r="D398" s="9"/>
      </tp>
      <tp t="s">
        <v>#N/A N/A</v>
        <stp/>
        <stp>BDP|16990327943537007300</stp>
        <tr r="G113" s="8"/>
      </tp>
      <tp t="s">
        <v>#N/A N/A</v>
        <stp/>
        <stp>BDP|13832619274331514603</stp>
        <tr r="F576" s="9"/>
        <tr r="F69" s="5"/>
      </tp>
      <tp t="s">
        <v>#N/A Requesting Data...3202814894</v>
        <stp/>
        <stp>BDP|13583687757603066625</stp>
        <tr r="I134" s="5"/>
        <tr r="I11" s="9"/>
      </tp>
      <tp t="s">
        <v>#N/A Requesting Data...3293444689</v>
        <stp/>
        <stp>BDP|17721420179221014048</stp>
        <tr r="H54" s="9"/>
      </tp>
      <tp t="s">
        <v>#N/A Requesting Data...2778613299</v>
        <stp/>
        <stp>BDP|15913649075316546757</stp>
        <tr r="H42" s="5"/>
        <tr r="H37" s="9"/>
      </tp>
      <tp t="s">
        <v>#N/A N/A</v>
        <stp/>
        <stp>BDP|17955430763317107709</stp>
        <tr r="D70" s="9"/>
      </tp>
      <tp t="s">
        <v>#N/A N/A</v>
        <stp/>
        <stp>BDP|14971375252893275463</stp>
        <tr r="F229" s="9"/>
      </tp>
      <tp t="s">
        <v>#N/A N/A</v>
        <stp/>
        <stp>BDP|16850704021495087311</stp>
        <tr r="D267" s="9"/>
      </tp>
      <tp t="s">
        <v>#N/A Requesting Data...4089019872</v>
        <stp/>
        <stp>BDP|14153987682511751141</stp>
        <tr r="H9" s="8"/>
        <tr r="I9" s="8"/>
        <tr r="H188" s="5"/>
      </tp>
      <tp t="s">
        <v>#N/A N/A</v>
        <stp/>
        <stp>BDP|15157201577167824265</stp>
        <tr r="D502" s="9"/>
      </tp>
      <tp t="s">
        <v>#N/A N/A</v>
        <stp/>
        <stp>BDP|13722236821680900642</stp>
        <tr r="G97" s="8"/>
      </tp>
      <tp t="s">
        <v>#N/A N/A</v>
        <stp/>
        <stp>BDP|16272365253115763085</stp>
        <tr r="G453" s="9"/>
      </tp>
      <tp t="s">
        <v>#N/A N/A</v>
        <stp/>
        <stp>BDP|10261182074790414325</stp>
        <tr r="E22" s="10"/>
      </tp>
      <tp t="s">
        <v>#N/A Requesting Data...2475807932</v>
        <stp/>
        <stp>BDP|12547864558392457871</stp>
        <tr r="H257" s="8"/>
        <tr r="I257" s="8"/>
      </tp>
      <tp t="s">
        <v>#N/A N/A</v>
        <stp/>
        <stp>BDP|16205055209075477624</stp>
        <tr r="G322" s="8"/>
      </tp>
      <tp t="s">
        <v>#N/A N/A</v>
        <stp/>
        <stp>BDP|16326204707232852347</stp>
        <tr r="G241" s="5"/>
      </tp>
      <tp t="s">
        <v>#N/A N/A</v>
        <stp/>
        <stp>BDP|18244501231802286993</stp>
        <tr r="G228" s="5"/>
      </tp>
      <tp t="s">
        <v>#N/A N/A</v>
        <stp/>
        <stp>BDP|18411707895955029698</stp>
        <tr r="D168" s="5"/>
      </tp>
      <tp t="s">
        <v>#N/A N/A</v>
        <stp/>
        <stp>BDP|16450198944722084416</stp>
        <tr r="E277" s="8"/>
      </tp>
      <tp t="s">
        <v>#N/A Requesting Data...1619443028</v>
        <stp/>
        <stp>BDP|15309496945616216655</stp>
        <tr r="I222" s="5"/>
      </tp>
      <tp t="s">
        <v>#N/A N/A</v>
        <stp/>
        <stp>BDP|10420689105796041523</stp>
        <tr r="G305" s="8"/>
      </tp>
      <tp t="s">
        <v>#N/A Requesting Data...3402705018</v>
        <stp/>
        <stp>BDP|17261993925898671131</stp>
        <tr r="I304" s="5"/>
      </tp>
      <tp t="s">
        <v>#N/A Requesting Data...1881247250</v>
        <stp/>
        <stp>BDP|16700899605352280929</stp>
        <tr r="I478" s="9"/>
      </tp>
      <tp t="s">
        <v>#N/A Requesting Data...1411674517</v>
        <stp/>
        <stp>BDP|13029235172644880723</stp>
        <tr r="H558" s="9"/>
      </tp>
      <tp t="s">
        <v>#N/A Requesting Data...4055158368</v>
        <stp/>
        <stp>BDP|12927545120526215649</stp>
        <tr r="I146" s="9"/>
      </tp>
      <tp t="s">
        <v>#N/A N/A</v>
        <stp/>
        <stp>BDP|17221130814384721699</stp>
        <tr r="D403" s="8"/>
      </tp>
      <tp t="s">
        <v>#N/A N/A</v>
        <stp/>
        <stp>BDP|18197229133358323489</stp>
        <tr r="F137" s="5"/>
        <tr r="F248" s="9"/>
      </tp>
      <tp t="s">
        <v>#N/A N/A</v>
        <stp/>
        <stp>BDP|14872763993528294747</stp>
        <tr r="G468" s="9"/>
      </tp>
      <tp t="s">
        <v>#N/A N/A</v>
        <stp/>
        <stp>BDP|12201129008283526566</stp>
        <tr r="E466" s="8"/>
        <tr r="E19" s="5"/>
      </tp>
      <tp t="s">
        <v>#N/A Requesting Data...4228248615</v>
        <stp/>
        <stp>BDP|12892204568094356787</stp>
        <tr r="H11" s="6"/>
      </tp>
      <tp t="s">
        <v>#N/A N/A</v>
        <stp/>
        <stp>BDP|13415497483422084855</stp>
        <tr r="G174" s="5"/>
      </tp>
      <tp t="s">
        <v>#N/A N/A</v>
        <stp/>
        <stp>BDP|10890689452152954409</stp>
        <tr r="G500" s="9"/>
      </tp>
      <tp t="s">
        <v>#N/A Requesting Data...2314351538</v>
        <stp/>
        <stp>BDP|13676674006945950553</stp>
        <tr r="H458" s="9"/>
      </tp>
      <tp t="s">
        <v>#N/A N/A</v>
        <stp/>
        <stp>BDP|11367671848620778604</stp>
        <tr r="E316" s="5"/>
        <tr r="E482" s="9"/>
      </tp>
      <tp t="s">
        <v>#N/A Requesting Data...3200623746</v>
        <stp/>
        <stp>BDP|15892523667904013765</stp>
        <tr r="H416" s="9"/>
      </tp>
      <tp t="s">
        <v>#N/A Requesting Data...3787589408</v>
        <stp/>
        <stp>BDP|11806856507109604571</stp>
        <tr r="I145" s="9"/>
      </tp>
      <tp t="s">
        <v>#N/A Requesting Data...3094306098</v>
        <stp/>
        <stp>BDP|10457186423367278163</stp>
        <tr r="H258" s="8"/>
        <tr r="I258" s="8"/>
      </tp>
      <tp t="s">
        <v>#N/A Requesting Data...2791725705</v>
        <stp/>
        <stp>BDP|11953006634590557737</stp>
        <tr r="I81" s="5"/>
      </tp>
      <tp t="s">
        <v>#N/A N/A</v>
        <stp/>
        <stp>BDP|15100742630442766694</stp>
        <tr r="G27" s="8"/>
      </tp>
      <tp t="s">
        <v>#N/A Requesting Data...3546591945</v>
        <stp/>
        <stp>BDP|16912952643988456616</stp>
        <tr r="I16" s="7"/>
      </tp>
      <tp t="s">
        <v>#N/A N/A</v>
        <stp/>
        <stp>BDP|16138791382295914998</stp>
        <tr r="F222" s="8"/>
      </tp>
      <tp t="s">
        <v>#N/A N/A</v>
        <stp/>
        <stp>BDP|12998657084649684048</stp>
        <tr r="C27" s="10"/>
      </tp>
      <tp t="s">
        <v>#N/A Requesting Data...4186982473</v>
        <stp/>
        <stp>BDP|17785141559661014700</stp>
        <tr r="H330" s="5"/>
      </tp>
      <tp t="s">
        <v>#N/A Requesting Data...2743699651</v>
        <stp/>
        <stp>BDP|14649389527065741544</stp>
        <tr r="G38" s="10"/>
      </tp>
      <tp t="s">
        <v>#N/A N/A</v>
        <stp/>
        <stp>BDP|18159805234443613599</stp>
        <tr r="E284" s="9"/>
      </tp>
      <tp t="s">
        <v>#N/A N/A</v>
        <stp/>
        <stp>BDP|15718892094138878989</stp>
        <tr r="E123" s="5"/>
      </tp>
      <tp t="s">
        <v>#N/A N/A</v>
        <stp/>
        <stp>BDP|17740215160292845444</stp>
        <tr r="G424" s="8"/>
      </tp>
      <tp t="s">
        <v>#N/A Requesting Data...4195831521</v>
        <stp/>
        <stp>BDP|16851537621877517358</stp>
        <tr r="H404" s="9"/>
      </tp>
      <tp t="s">
        <v>#N/A N/A</v>
        <stp/>
        <stp>BDP|11685181595804782868</stp>
        <tr r="G494" s="9"/>
      </tp>
      <tp t="s">
        <v>#N/A Requesting Data...1757272241</v>
        <stp/>
        <stp>BDP|16508282720207206450</stp>
        <tr r="I2" s="5"/>
        <tr r="I581" s="9"/>
      </tp>
      <tp t="s">
        <v>#N/A N/A</v>
        <stp/>
        <stp>BDP|13626442479570608572</stp>
        <tr r="C54" s="10"/>
      </tp>
      <tp t="s">
        <v>#N/A N/A</v>
        <stp/>
        <stp>BDP|10662157576874774789</stp>
        <tr r="G531" s="9"/>
      </tp>
      <tp t="s">
        <v>#N/A N/A</v>
        <stp/>
        <stp>BDP|11940107741485739453</stp>
        <tr r="E180" s="9"/>
      </tp>
      <tp t="s">
        <v>#N/A N/A</v>
        <stp/>
        <stp>BDP|13749938795763377588</stp>
        <tr r="D60" s="10"/>
      </tp>
      <tp t="s">
        <v>#N/A Requesting Data...3427550796</v>
        <stp/>
        <stp>BDP|11556743461445933035</stp>
        <tr r="I255" s="9"/>
      </tp>
      <tp t="s">
        <v>#N/A Requesting Data...2370814322</v>
        <stp/>
        <stp>BDP|15860014754810829582</stp>
        <tr r="H4" s="7"/>
      </tp>
      <tp t="s">
        <v>#N/A N/A</v>
        <stp/>
        <stp>BDP|15763598492544862890</stp>
        <tr r="E219" s="5"/>
      </tp>
      <tp t="s">
        <v>#N/A Requesting Data...2644952915</v>
        <stp/>
        <stp>BDP|12473542686869910321</stp>
        <tr r="H198" s="5"/>
        <tr r="H117" s="9"/>
      </tp>
      <tp t="s">
        <v>#N/A N/A</v>
        <stp/>
        <stp>BDP|16455197701293546148</stp>
        <tr r="F26" s="9"/>
      </tp>
      <tp t="s">
        <v>#N/A N/A</v>
        <stp/>
        <stp>BDP|17626017613413927002</stp>
        <tr r="G93" s="9"/>
      </tp>
      <tp t="s">
        <v>#N/A N/A</v>
        <stp/>
        <stp>BDP|10772198476922572106</stp>
        <tr r="G15" s="5"/>
      </tp>
      <tp t="s">
        <v>#N/A N/A</v>
        <stp/>
        <stp>BDP|10968311765798010806</stp>
        <tr r="E341" s="9"/>
      </tp>
      <tp t="s">
        <v>#N/A N/A</v>
        <stp/>
        <stp>BDP|13939973482284453350</stp>
        <tr r="G58" s="9"/>
      </tp>
      <tp t="s">
        <v>#N/A N/A</v>
        <stp/>
        <stp>BDP|12113253128767425050</stp>
        <tr r="F410" s="8"/>
      </tp>
      <tp t="s">
        <v>#N/A N/A</v>
        <stp/>
        <stp>BDP|11449028328766786045</stp>
        <tr r="G371" s="8"/>
      </tp>
      <tp t="s">
        <v>#N/A N/A</v>
        <stp/>
        <stp>BDP|13386633310566899751</stp>
        <tr r="G22" s="8"/>
      </tp>
      <tp t="s">
        <v>#N/A N/A</v>
        <stp/>
        <stp>BDP|13048420903292988058</stp>
        <tr r="E549" s="9"/>
      </tp>
      <tp t="s">
        <v>#N/A N/A</v>
        <stp/>
        <stp>BDP|15627783654513534122</stp>
        <tr r="D462" s="9"/>
      </tp>
      <tp t="s">
        <v>#N/A N/A</v>
        <stp/>
        <stp>BDP|12545192860213927382</stp>
        <tr r="D124" s="10"/>
      </tp>
      <tp t="s">
        <v>#N/A N/A</v>
        <stp/>
        <stp>BDP|12340759162150080690</stp>
        <tr r="F248" s="5"/>
        <tr r="F72" s="9"/>
      </tp>
      <tp t="s">
        <v>#N/A N/A</v>
        <stp/>
        <stp>BDP|12393071416365921372</stp>
        <tr r="D320" s="9"/>
      </tp>
      <tp t="s">
        <v>#N/A N/A</v>
        <stp/>
        <stp>BDP|14480670839150642407</stp>
        <tr r="G268" s="8"/>
        <tr r="G230" s="5"/>
      </tp>
      <tp t="s">
        <v>#N/A N/A</v>
        <stp/>
        <stp>BDP|14038616646991953221</stp>
        <tr r="F260" s="9"/>
      </tp>
      <tp t="s">
        <v>#N/A Requesting Data...4239401647</v>
        <stp/>
        <stp>BDP|16897466314351502734</stp>
        <tr r="I17" s="5"/>
      </tp>
      <tp t="s">
        <v>#N/A N/A</v>
        <stp/>
        <stp>BDP|12782123179734456546</stp>
        <tr r="C59" s="10"/>
      </tp>
      <tp t="s">
        <v>#N/A Requesting Data...2707091745</v>
        <stp/>
        <stp>BDP|17636760834931072783</stp>
        <tr r="H48" s="5"/>
      </tp>
      <tp t="s">
        <v>#N/A N/A</v>
        <stp/>
        <stp>BDP|12355909991103746495</stp>
        <tr r="D279" s="9"/>
      </tp>
      <tp t="s">
        <v>#N/A N/A</v>
        <stp/>
        <stp>BDP|17039041379301956484</stp>
        <tr r="F323" s="9"/>
      </tp>
      <tp t="s">
        <v>#N/A N/A</v>
        <stp/>
        <stp>BDP|11894372071526762658</stp>
        <tr r="F283" s="9"/>
      </tp>
      <tp t="s">
        <v>#N/A N/A</v>
        <stp/>
        <stp>BDP|10349733891888488392</stp>
        <tr r="D31" s="5"/>
      </tp>
      <tp t="s">
        <v>#N/A N/A</v>
        <stp/>
        <stp>BDP|15191310602896890551</stp>
        <tr r="D348" s="5"/>
      </tp>
      <tp t="s">
        <v>#N/A N/A</v>
        <stp/>
        <stp>BDP|13006048864972790281</stp>
        <tr r="E246" s="5"/>
      </tp>
      <tp t="s">
        <v>#N/A Requesting Data...4002848903</v>
        <stp/>
        <stp>BDP|10828706526125945588</stp>
        <tr r="H156" s="10"/>
      </tp>
      <tp t="s">
        <v>#N/A Requesting Data...3582844937</v>
        <stp/>
        <stp>BDP|11090397027584676174</stp>
        <tr r="H212" s="8"/>
        <tr r="I212" s="8"/>
      </tp>
      <tp t="s">
        <v>#N/A N/A</v>
        <stp/>
        <stp>BDP|15011094532987672424</stp>
        <tr r="F6" s="10"/>
      </tp>
      <tp t="s">
        <v>#N/A Requesting Data...3385107181</v>
        <stp/>
        <stp>BDP|16208159548581933792</stp>
        <tr r="H481" s="9"/>
      </tp>
      <tp t="s">
        <v>#N/A Requesting Data...1449570258</v>
        <stp/>
        <stp>BDP|10978574512359330800</stp>
        <tr r="I504" s="9"/>
      </tp>
      <tp t="s">
        <v>#N/A N/A</v>
        <stp/>
        <stp>BDP|16945245622971520259</stp>
        <tr r="F73" s="10"/>
      </tp>
      <tp t="s">
        <v>#N/A N/A</v>
        <stp/>
        <stp>BDP|14929688389997384848</stp>
        <tr r="E347" s="5"/>
      </tp>
      <tp t="s">
        <v>#N/A N/A</v>
        <stp/>
        <stp>BDP|14262427974437850532</stp>
        <tr r="E322" s="5"/>
      </tp>
      <tp t="s">
        <v>#N/A Requesting Data...959830916</v>
        <stp/>
        <stp>BDP|10229795422528133871</stp>
        <tr r="H456" s="8"/>
        <tr r="I456" s="8"/>
      </tp>
      <tp t="s">
        <v>#N/A N/A</v>
        <stp/>
        <stp>BDP|17419607709494276005</stp>
        <tr r="G565" s="9"/>
      </tp>
      <tp t="s">
        <v>#N/A N/A</v>
        <stp/>
        <stp>BDP|15120827596445201487</stp>
        <tr r="E111" s="10"/>
      </tp>
      <tp t="s">
        <v>#N/A Requesting Data...4091421364</v>
        <stp/>
        <stp>BDP|18102759780522981021</stp>
        <tr r="I122" s="9"/>
      </tp>
      <tp t="s">
        <v>#N/A N/A</v>
        <stp/>
        <stp>BDP|11907324459232966044</stp>
        <tr r="D11" s="10"/>
      </tp>
      <tp t="s">
        <v>#N/A Requesting Data...3277771417</v>
        <stp/>
        <stp>BDP|15950858786268683833</stp>
        <tr r="H195" s="8"/>
        <tr r="I195" s="8"/>
      </tp>
      <tp t="s">
        <v>#N/A N/A</v>
        <stp/>
        <stp>BDP|10211698833601366153</stp>
        <tr r="E140" s="10"/>
      </tp>
      <tp t="s">
        <v>#N/A N/A</v>
        <stp/>
        <stp>BDP|17419508058396488468</stp>
        <tr r="F82" s="8"/>
      </tp>
      <tp t="s">
        <v>#N/A Requesting Data...2575176744</v>
        <stp/>
        <stp>BDP|10662221229590140529</stp>
        <tr r="I219" s="5"/>
      </tp>
      <tp t="s">
        <v>#N/A N/A</v>
        <stp/>
        <stp>BDP|13998850285724161267</stp>
        <tr r="F363" s="9"/>
      </tp>
      <tp t="s">
        <v>#N/A Requesting Data...2850382599</v>
        <stp/>
        <stp>BDP|10632871818788290453</stp>
        <tr r="H353" s="8"/>
        <tr r="I353" s="8"/>
        <tr r="H54" s="5"/>
      </tp>
      <tp t="s">
        <v>#N/A N/A</v>
        <stp/>
        <stp>BDP|12990454101923523068</stp>
        <tr r="E478" s="9"/>
      </tp>
      <tp t="s">
        <v>#N/A N/A</v>
        <stp/>
        <stp>BDP|12919235654021514159</stp>
        <tr r="D317" s="8"/>
      </tp>
      <tp t="s">
        <v>#N/A Requesting Data...1781623035</v>
        <stp/>
        <stp>BDP|13542019371548827936</stp>
        <tr r="H253" s="8"/>
        <tr r="I253" s="8"/>
        <tr r="H55" s="5"/>
      </tp>
      <tp t="s">
        <v>#N/A N/A</v>
        <stp/>
        <stp>BDP|12131662927546879560</stp>
        <tr r="D459" s="9"/>
      </tp>
      <tp t="s">
        <v>#N/A N/A</v>
        <stp/>
        <stp>BDP|11591995996436395273</stp>
        <tr r="F112" s="9"/>
      </tp>
      <tp t="s">
        <v>#N/A N/A</v>
        <stp/>
        <stp>BDP|17726412668065026505</stp>
        <tr r="F267" s="5"/>
        <tr r="F262" s="9"/>
      </tp>
      <tp t="s">
        <v>#N/A N/A</v>
        <stp/>
        <stp>BDP|17837477561495369530</stp>
        <tr r="G366" s="9"/>
      </tp>
      <tp t="s">
        <v>#N/A N/A</v>
        <stp/>
        <stp>BDP|14942824084331726065</stp>
        <tr r="E148" s="5"/>
      </tp>
      <tp t="s">
        <v>#N/A N/A</v>
        <stp/>
        <stp>BDP|13687072660954644493</stp>
        <tr r="D2" s="9"/>
      </tp>
      <tp t="s">
        <v>#N/A N/A</v>
        <stp/>
        <stp>BDP|10101226722083054608</stp>
        <tr r="F155" s="5"/>
      </tp>
      <tp t="s">
        <v>#N/A N/A</v>
        <stp/>
        <stp>BDP|15311673995806910991</stp>
        <tr r="G307" s="5"/>
        <tr r="G330" s="9"/>
      </tp>
      <tp t="s">
        <v>#N/A Requesting Data...1495015081</v>
        <stp/>
        <stp>BDP|17243560551626085440</stp>
        <tr r="I29" s="5"/>
      </tp>
      <tp t="s">
        <v>#N/A N/A</v>
        <stp/>
        <stp>BDP|15015273522759083945</stp>
        <tr r="G215" s="8"/>
        <tr r="G323" s="5"/>
      </tp>
      <tp t="s">
        <v>#N/A N/A</v>
        <stp/>
        <stp>BDP|12664338103672415637</stp>
        <tr r="F177" s="10"/>
      </tp>
      <tp t="s">
        <v>#N/A N/A</v>
        <stp/>
        <stp>BDP|15227122066075686216</stp>
        <tr r="F125" s="9"/>
      </tp>
      <tp t="s">
        <v>#N/A Requesting Data...3181999691</v>
        <stp/>
        <stp>BDP|12979292500011204439</stp>
        <tr r="H50" s="10"/>
      </tp>
      <tp t="s">
        <v>#N/A N/A</v>
        <stp/>
        <stp>BDP|11309215944653436133</stp>
        <tr r="D481" s="8"/>
        <tr r="D45" s="5"/>
      </tp>
      <tp t="s">
        <v>#N/A N/A</v>
        <stp/>
        <stp>BDP|12288491118280508279</stp>
        <tr r="D349" s="9"/>
      </tp>
      <tp t="s">
        <v>#N/A N/A</v>
        <stp/>
        <stp>BDP|12294117653920857393</stp>
        <tr r="G56" s="8"/>
      </tp>
      <tp t="s">
        <v>#N/A N/A</v>
        <stp/>
        <stp>BDP|10346714610511719244</stp>
        <tr r="E252" s="5"/>
        <tr r="E154" s="9"/>
      </tp>
      <tp t="s">
        <v>#N/A Requesting Data...3767941645</v>
        <stp/>
        <stp>BDP|18003497786424928577</stp>
        <tr r="H146" s="5"/>
      </tp>
      <tp t="s">
        <v>#N/A N/A</v>
        <stp/>
        <stp>BDP|13779277773426409562</stp>
        <tr r="E297" s="9"/>
      </tp>
      <tp t="s">
        <v>#N/A N/A</v>
        <stp/>
        <stp>BDP|11640721164302656775</stp>
        <tr r="G182" s="9"/>
      </tp>
      <tp t="s">
        <v>#N/A N/A</v>
        <stp/>
        <stp>BDP|15953361848707762010</stp>
        <tr r="E4" s="7"/>
      </tp>
      <tp t="s">
        <v>#N/A Requesting Data...1100449623</v>
        <stp/>
        <stp>BDP|13247911392447365132</stp>
        <tr r="H45" s="9"/>
      </tp>
      <tp t="s">
        <v>#N/A N/A</v>
        <stp/>
        <stp>BDP|10095093954985903556</stp>
        <tr r="G254" s="5"/>
      </tp>
      <tp t="s">
        <v>#N/A Requesting Data...1261991079</v>
        <stp/>
        <stp>BDP|16186379625513590178</stp>
        <tr r="H104" s="8"/>
        <tr r="I104" s="8"/>
      </tp>
      <tp t="s">
        <v>#N/A Requesting Data...1777236346</v>
        <stp/>
        <stp>BDP|13062551468730817545</stp>
        <tr r="I358" s="5"/>
      </tp>
      <tp t="s">
        <v>#N/A Requesting Data...3587296362</v>
        <stp/>
        <stp>BDP|11465718123737433621</stp>
        <tr r="H373" s="9"/>
      </tp>
      <tp t="s">
        <v>#N/A N/A</v>
        <stp/>
        <stp>BDP|17018578035895521178</stp>
        <tr r="D49" s="8"/>
      </tp>
      <tp t="s">
        <v>#N/A Requesting Data...1751142843</v>
        <stp/>
        <stp>BDP|14703056622794137718</stp>
        <tr r="I140" s="5"/>
      </tp>
      <tp t="s">
        <v>#N/A Requesting Data...1162798874</v>
        <stp/>
        <stp>BDP|13812689702520562071</stp>
        <tr r="I181" s="5"/>
      </tp>
      <tp t="s">
        <v>#N/A N/A</v>
        <stp/>
        <stp>BDP|12224122830944919192</stp>
        <tr r="F375" s="9"/>
      </tp>
      <tp t="s">
        <v>#N/A N/A</v>
        <stp/>
        <stp>BDP|10614165232597345018</stp>
        <tr r="D333" s="9"/>
      </tp>
      <tp t="s">
        <v>#N/A N/A</v>
        <stp/>
        <stp>BDP|15610899198998783905</stp>
        <tr r="G595" s="9"/>
      </tp>
      <tp t="s">
        <v>#N/A Requesting Data...3386809360</v>
        <stp/>
        <stp>BDP|10218696521600399194</stp>
        <tr r="I207" s="5"/>
      </tp>
      <tp t="s">
        <v>#N/A Requesting Data...1997159005</v>
        <stp/>
        <stp>BDP|17060073571131471420</stp>
        <tr r="H453" s="9"/>
      </tp>
      <tp t="s">
        <v>#N/A Requesting Data...3038961556</v>
        <stp/>
        <stp>BDP|13075244100077469307</stp>
        <tr r="H458" s="8"/>
        <tr r="I458" s="8"/>
      </tp>
      <tp t="s">
        <v>#N/A Requesting Data...2142785513</v>
        <stp/>
        <stp>BDP|12635079369860104190</stp>
        <tr r="H297" s="8"/>
        <tr r="I297" s="8"/>
      </tp>
      <tp t="s">
        <v>#N/A Requesting Data...1857347118</v>
        <stp/>
        <stp>BDP|12909373398015012863</stp>
        <tr r="H331" s="9"/>
      </tp>
      <tp t="s">
        <v>#N/A N/A</v>
        <stp/>
        <stp>BDP|15261750115792322413</stp>
        <tr r="G156" s="5"/>
      </tp>
      <tp t="s">
        <v>#N/A N/A</v>
        <stp/>
        <stp>BDP|17736384504589963822</stp>
        <tr r="E14" s="5"/>
      </tp>
      <tp t="s">
        <v>#N/A N/A</v>
        <stp/>
        <stp>BDP|15746828491296739738</stp>
        <tr r="F345" s="8"/>
      </tp>
      <tp t="s">
        <v>#N/A Requesting Data...2729807882</v>
        <stp/>
        <stp>BDP|16762544542660101200</stp>
        <tr r="H290" s="5"/>
        <tr r="H43" s="9"/>
      </tp>
      <tp t="s">
        <v>#N/A N/A</v>
        <stp/>
        <stp>BDP|10547335950360295371</stp>
        <tr r="E234" s="9"/>
      </tp>
      <tp t="s">
        <v>#N/A N/A</v>
        <stp/>
        <stp>BDP|11185600818144351795</stp>
        <tr r="E281" s="9"/>
      </tp>
      <tp t="s">
        <v>#N/A N/A</v>
        <stp/>
        <stp>BDP|12550406252396112059</stp>
        <tr r="F316" s="5"/>
        <tr r="F482" s="9"/>
      </tp>
      <tp t="s">
        <v>#N/A N/A</v>
        <stp/>
        <stp>BDP|14018123834595790620</stp>
        <tr r="F446" s="8"/>
      </tp>
      <tp t="s">
        <v>#N/A N/A</v>
        <stp/>
        <stp>BDP|13161311500837222213</stp>
        <tr r="F129" s="5"/>
        <tr r="F471" s="9"/>
      </tp>
      <tp t="s">
        <v>#N/A N/A</v>
        <stp/>
        <stp>BDP|18362459687355777455</stp>
        <tr r="D52" s="5"/>
      </tp>
      <tp t="s">
        <v>#N/A Requesting Data...2993666432</v>
        <stp/>
        <stp>BDP|10452522234243616079</stp>
        <tr r="H324" s="9"/>
      </tp>
      <tp t="s">
        <v>#N/A N/A</v>
        <stp/>
        <stp>BDP|12356183361735839511</stp>
        <tr r="C56" s="10"/>
      </tp>
      <tp t="s">
        <v>#N/A Requesting Data...2008700033</v>
        <stp/>
        <stp>BDP|15056557830321693708</stp>
        <tr r="I131" s="5"/>
      </tp>
      <tp t="s">
        <v>#N/A N/A</v>
        <stp/>
        <stp>BDP|13953708529866408575</stp>
        <tr r="E237" s="9"/>
      </tp>
      <tp t="s">
        <v>#N/A Requesting Data...2602652652</v>
        <stp/>
        <stp>BDP|18216921029367278183</stp>
        <tr r="H192" s="8"/>
        <tr r="I192" s="8"/>
      </tp>
      <tp t="s">
        <v>#N/A N/A</v>
        <stp/>
        <stp>BDP|10929929357449984060</stp>
        <tr r="F436" s="8"/>
      </tp>
      <tp t="s">
        <v>#N/A Requesting Data...3554873109</v>
        <stp/>
        <stp>BDP|12380409063811661459</stp>
        <tr r="H5" s="12"/>
      </tp>
      <tp t="s">
        <v>#N/A Requesting Data...881196098</v>
        <stp/>
        <stp>BDP|10683239826036144310</stp>
        <tr r="G116" s="10"/>
      </tp>
      <tp t="s">
        <v>#N/A Requesting Data...4257693011</v>
        <stp/>
        <stp>BDP|12785447333950636050</stp>
        <tr r="I125" s="5"/>
      </tp>
      <tp t="s">
        <v>#N/A Requesting Data...3854368217</v>
        <stp/>
        <stp>BDP|16147151134436676753</stp>
        <tr r="G81" s="10"/>
      </tp>
      <tp t="s">
        <v>#N/A N/A</v>
        <stp/>
        <stp>BDP|13628015466260696057</stp>
        <tr r="F491" s="8"/>
      </tp>
      <tp t="s">
        <v>#N/A N/A</v>
        <stp/>
        <stp>BDP|11702706078433412798</stp>
        <tr r="C147" s="10"/>
      </tp>
      <tp t="s">
        <v>#N/A N/A</v>
        <stp/>
        <stp>BDP|11545973265292175948</stp>
        <tr r="F90" s="10"/>
      </tp>
      <tp t="s">
        <v>#N/A N/A</v>
        <stp/>
        <stp>BDP|16064714950956383709</stp>
        <tr r="F416" s="8"/>
      </tp>
      <tp t="s">
        <v>#N/A N/A</v>
        <stp/>
        <stp>BDP|14512458631545613357</stp>
        <tr r="D381" s="8"/>
      </tp>
      <tp t="s">
        <v>#N/A N/A</v>
        <stp/>
        <stp>BDP|16383565526913980785</stp>
        <tr r="D6" s="7"/>
      </tp>
      <tp t="s">
        <v>#N/A Requesting Data...1947688975</v>
        <stp/>
        <stp>BDP|13534302205647794257</stp>
        <tr r="H212" s="9"/>
      </tp>
      <tp t="s">
        <v>#N/A N/A</v>
        <stp/>
        <stp>BDP|14517434413854276052</stp>
        <tr r="D178" s="10"/>
      </tp>
      <tp t="s">
        <v>#N/A N/A</v>
        <stp/>
        <stp>BDP|18048669273434134865</stp>
        <tr r="D105" s="8"/>
        <tr r="D258" s="5"/>
      </tp>
      <tp t="s">
        <v>#N/A N/A</v>
        <stp/>
        <stp>BDP|17206996436489683194</stp>
        <tr r="F461" s="9"/>
      </tp>
      <tp t="s">
        <v>#N/A Requesting Data...3674469174</v>
        <stp/>
        <stp>BDP|11694577180198361104</stp>
        <tr r="G8" s="6"/>
      </tp>
      <tp t="s">
        <v>#N/A Requesting Data...2772318552</v>
        <stp/>
        <stp>BDP|10673978387360473406</stp>
        <tr r="H125" s="9"/>
      </tp>
      <tp t="s">
        <v>#N/A N/A</v>
        <stp/>
        <stp>BDP|18015494394810803070</stp>
        <tr r="C19" s="10"/>
      </tp>
      <tp t="s">
        <v>#N/A N/A</v>
        <stp/>
        <stp>BDP|15317131620044660744</stp>
        <tr r="D479" s="9"/>
      </tp>
      <tp t="s">
        <v>#N/A N/A</v>
        <stp/>
        <stp>BDP|16384488524861809459</stp>
        <tr r="D135" s="9"/>
      </tp>
      <tp t="s">
        <v>#N/A Requesting Data...2154097460</v>
        <stp/>
        <stp>BDP|11863289653697519449</stp>
        <tr r="H77" s="9"/>
      </tp>
      <tp t="s">
        <v>#N/A N/A</v>
        <stp/>
        <stp>BDP|16433252065771453622</stp>
        <tr r="G100" s="9"/>
      </tp>
      <tp t="s">
        <v>#N/A Requesting Data...1718434970</v>
        <stp/>
        <stp>BDP|18341311073989198024</stp>
        <tr r="G17" s="10"/>
      </tp>
      <tp t="s">
        <v>#N/A Requesting Data...1287547121</v>
        <stp/>
        <stp>BDP|12748469714053288155</stp>
        <tr r="H434" s="8"/>
        <tr r="I434" s="8"/>
      </tp>
      <tp t="s">
        <v>#N/A N/A</v>
        <stp/>
        <stp>BDP|16744529867152191212</stp>
        <tr r="F325" s="8"/>
      </tp>
      <tp t="s">
        <v>#N/A Requesting Data...2789903642</v>
        <stp/>
        <stp>BDP|12615257794089161547</stp>
        <tr r="I289" s="5"/>
      </tp>
      <tp t="s">
        <v>#N/A N/A</v>
        <stp/>
        <stp>BDP|14168272747923224419</stp>
        <tr r="G555" s="9"/>
      </tp>
      <tp t="s">
        <v>#N/A Requesting Data...1827620987</v>
        <stp/>
        <stp>BDP|14704468726836365160</stp>
        <tr r="H92" s="8"/>
        <tr r="I92" s="8"/>
      </tp>
      <tp t="s">
        <v>#N/A N/A</v>
        <stp/>
        <stp>BDP|12428615965310704752</stp>
        <tr r="D83" s="9"/>
      </tp>
      <tp t="s">
        <v>#N/A N/A</v>
        <stp/>
        <stp>BDP|15086238138410851117</stp>
        <tr r="E75" s="8"/>
        <tr r="E293" s="5"/>
      </tp>
      <tp t="s">
        <v>#N/A N/A</v>
        <stp/>
        <stp>BDP|15182348052311555700</stp>
        <tr r="F280" s="8"/>
      </tp>
      <tp t="s">
        <v>#N/A N/A</v>
        <stp/>
        <stp>BDP|15613773604574502321</stp>
        <tr r="D363" s="8"/>
        <tr r="D127" s="5"/>
      </tp>
      <tp t="s">
        <v>#N/A N/A</v>
        <stp/>
        <stp>BDP|11511413348561628580</stp>
        <tr r="D212" s="5"/>
        <tr r="D86" s="9"/>
      </tp>
      <tp t="s">
        <v>#N/A N/A</v>
        <stp/>
        <stp>BDP|17764165010091256313</stp>
        <tr r="D513" s="9"/>
      </tp>
      <tp t="s">
        <v>#N/A N/A</v>
        <stp/>
        <stp>BDP|16211016401574424745</stp>
        <tr r="F131" s="8"/>
      </tp>
      <tp t="s">
        <v>#N/A N/A</v>
        <stp/>
        <stp>BDP|17986501872038730895</stp>
        <tr r="F40" s="9"/>
      </tp>
      <tp t="s">
        <v>#N/A Requesting Data...1780632823</v>
        <stp/>
        <stp>BDP|16448044321590189153</stp>
        <tr r="G67" s="10"/>
      </tp>
      <tp t="s">
        <v>#N/A Requesting Data...1857956435</v>
        <stp/>
        <stp>BDP|14653138843387256315</stp>
        <tr r="H210" s="8"/>
        <tr r="I210" s="8"/>
      </tp>
      <tp t="s">
        <v>#N/A Requesting Data...3949339782</v>
        <stp/>
        <stp>BDP|14436815347305208858</stp>
        <tr r="H423" s="9"/>
      </tp>
      <tp t="s">
        <v>#N/A Requesting Data...3487803949</v>
        <stp/>
        <stp>BDP|12513883188277969094</stp>
        <tr r="H26" s="8"/>
        <tr r="I26" s="8"/>
      </tp>
      <tp t="s">
        <v>#N/A N/A</v>
        <stp/>
        <stp>BDP|12217309346008030819</stp>
        <tr r="E294" s="8"/>
      </tp>
      <tp t="s">
        <v>#N/A Requesting Data...1295775914</v>
        <stp/>
        <stp>BDP|11130772131689238906</stp>
        <tr r="H321" s="5"/>
      </tp>
      <tp t="s">
        <v>#N/A Requesting Data...1415542106</v>
        <stp/>
        <stp>BDP|16947680035460123600</stp>
        <tr r="G101" s="10"/>
      </tp>
      <tp t="s">
        <v>#N/A N/A</v>
        <stp/>
        <stp>BDP|13045064027154510011</stp>
        <tr r="F66" s="9"/>
      </tp>
      <tp t="s">
        <v>#N/A N/A</v>
        <stp/>
        <stp>BDP|14253473937597005173</stp>
        <tr r="F272" s="9"/>
      </tp>
      <tp t="s">
        <v>#N/A N/A</v>
        <stp/>
        <stp>BDP|12626448448997749087</stp>
        <tr r="F348" s="9"/>
      </tp>
      <tp t="s">
        <v>#N/A N/A</v>
        <stp/>
        <stp>BDP|18158807471805750728</stp>
        <tr r="D16" s="10"/>
      </tp>
      <tp t="s">
        <v>#N/A N/A</v>
        <stp/>
        <stp>BDP|12832317731557900046</stp>
        <tr r="E167" s="10"/>
      </tp>
      <tp t="s">
        <v>#N/A N/A</v>
        <stp/>
        <stp>BDP|18274839772972406020</stp>
        <tr r="E65" s="8"/>
      </tp>
      <tp t="s">
        <v>#N/A N/A</v>
        <stp/>
        <stp>BDP|17362293136671167281</stp>
        <tr r="E241" s="9"/>
      </tp>
      <tp t="s">
        <v>#N/A N/A</v>
        <stp/>
        <stp>BDP|10584705670135240032</stp>
        <tr r="F7" s="6"/>
      </tp>
      <tp t="s">
        <v>#N/A N/A</v>
        <stp/>
        <stp>BDP|17130105519885456782</stp>
        <tr r="F237" s="9"/>
      </tp>
      <tp t="s">
        <v>#N/A N/A</v>
        <stp/>
        <stp>BDP|12170397548226155658</stp>
        <tr r="D155" s="5"/>
      </tp>
      <tp t="s">
        <v>#N/A N/A</v>
        <stp/>
        <stp>BDP|17798335301387967687</stp>
        <tr r="D47" s="8"/>
      </tp>
      <tp t="s">
        <v>#N/A Requesting Data...2900609779</v>
        <stp/>
        <stp>BDP|10168906600329186546</stp>
        <tr r="I530" s="9"/>
      </tp>
      <tp t="s">
        <v>#N/A Requesting Data...3584448961</v>
        <stp/>
        <stp>BDP|15268574695865162951</stp>
        <tr r="I443" s="9"/>
      </tp>
      <tp t="s">
        <v>#N/A N/A</v>
        <stp/>
        <stp>BDP|17256642480955262905</stp>
        <tr r="G462" s="8"/>
        <tr r="G169" s="5"/>
      </tp>
      <tp t="s">
        <v>#N/A N/A</v>
        <stp/>
        <stp>BDP|12310268707332402726</stp>
        <tr r="F79" s="8"/>
      </tp>
      <tp t="s">
        <v>#N/A N/A</v>
        <stp/>
        <stp>BDP|12735311526553393572</stp>
        <tr r="C96" s="10"/>
      </tp>
      <tp t="s">
        <v>#N/A Requesting Data...3424017819</v>
        <stp/>
        <stp>BDP|14431322562622087603</stp>
        <tr r="I6" s="9"/>
      </tp>
      <tp t="s">
        <v>#N/A N/A</v>
        <stp/>
        <stp>BDP|14919324650576722181</stp>
        <tr r="E85" s="10"/>
      </tp>
      <tp t="s">
        <v>#N/A N/A</v>
        <stp/>
        <stp>BDP|17578598720912969712</stp>
        <tr r="E34" s="5"/>
        <tr r="E75" s="9"/>
      </tp>
      <tp t="s">
        <v>#N/A N/A</v>
        <stp/>
        <stp>BDP|11873190452663341347</stp>
        <tr r="G47" s="9"/>
      </tp>
      <tp t="s">
        <v>#N/A N/A</v>
        <stp/>
        <stp>BDP|11251171909517184298</stp>
        <tr r="C92" s="10"/>
      </tp>
      <tp t="s">
        <v>#N/A Requesting Data...2223609042</v>
        <stp/>
        <stp>BDP|13308313826524163311</stp>
        <tr r="I315" s="9"/>
      </tp>
      <tp t="s">
        <v>#N/A N/A</v>
        <stp/>
        <stp>BDP|11302970836656487828</stp>
        <tr r="D251" s="5"/>
        <tr r="D367" s="9"/>
      </tp>
      <tp t="s">
        <v>#N/A N/A</v>
        <stp/>
        <stp>BDP|10472193340753930306</stp>
        <tr r="G170" s="9"/>
      </tp>
      <tp t="s">
        <v>#N/A N/A</v>
        <stp/>
        <stp>BDP|13186067320200785440</stp>
        <tr r="G95" s="9"/>
      </tp>
      <tp t="s">
        <v>#N/A Requesting Data...3641438862</v>
        <stp/>
        <stp>BDP|11382685905123017196</stp>
        <tr r="G113" s="10"/>
      </tp>
      <tp t="s">
        <v>#N/A Requesting Data...1839580042</v>
        <stp/>
        <stp>BDP|13255939990323504534</stp>
        <tr r="H144" s="10"/>
      </tp>
      <tp t="s">
        <v>#N/A Requesting Data...2239681108</v>
        <stp/>
        <stp>BDP|17152429052975380656</stp>
        <tr r="I187" s="5"/>
      </tp>
      <tp t="s">
        <v>#N/A Requesting Data...1480707198</v>
        <stp/>
        <stp>BDP|14645305283609470369</stp>
        <tr r="H140" s="10"/>
      </tp>
      <tp t="s">
        <v>#N/A N/A</v>
        <stp/>
        <stp>BDP|13341549615135458711</stp>
        <tr r="E256" s="8"/>
        <tr r="E328" s="5"/>
      </tp>
      <tp t="s">
        <v>#N/A N/A</v>
        <stp/>
        <stp>BDP|15589734450103470155</stp>
        <tr r="G382" s="9"/>
      </tp>
      <tp t="s">
        <v>#N/A Requesting Data...2657226573</v>
        <stp/>
        <stp>BDP|11696331017892341469</stp>
        <tr r="H379" s="9"/>
      </tp>
      <tp t="s">
        <v>#N/A N/A</v>
        <stp/>
        <stp>BDP|17495423104420468615</stp>
        <tr r="F598" s="9"/>
        <tr r="F229" s="5"/>
      </tp>
      <tp t="s">
        <v>#N/A N/A</v>
        <stp/>
        <stp>BDP|11509903177952616838</stp>
        <tr r="F517" s="9"/>
      </tp>
      <tp t="s">
        <v>#N/A N/A</v>
        <stp/>
        <stp>BDP|14254187133373855067</stp>
        <tr r="E285" s="8"/>
      </tp>
      <tp t="s">
        <v>#N/A N/A</v>
        <stp/>
        <stp>BDP|11499294098417037828</stp>
        <tr r="E156" s="9"/>
      </tp>
      <tp t="s">
        <v>#N/A N/A</v>
        <stp/>
        <stp>BDP|10422632324307440605</stp>
        <tr r="G276" s="8"/>
        <tr r="G100" s="5"/>
      </tp>
      <tp t="s">
        <v>#N/A N/A</v>
        <stp/>
        <stp>BDP|15002921946634259910</stp>
        <tr r="D358" s="5"/>
      </tp>
      <tp t="s">
        <v>#N/A N/A</v>
        <stp/>
        <stp>BDP|14753921675176631914</stp>
        <tr r="G78" s="5"/>
        <tr r="G130" s="9"/>
      </tp>
      <tp t="s">
        <v>#N/A N/A</v>
        <stp/>
        <stp>BDP|15584913407609086045</stp>
        <tr r="F98" s="10"/>
      </tp>
      <tp t="s">
        <v>#N/A N/A</v>
        <stp/>
        <stp>BDP|16794170470582189763</stp>
        <tr r="G480" s="8"/>
        <tr r="G101" s="5"/>
      </tp>
      <tp t="s">
        <v>#N/A N/A</v>
        <stp/>
        <stp>BDP|17522521124895454008</stp>
        <tr r="F307" s="8"/>
        <tr r="F207" s="5"/>
      </tp>
      <tp t="s">
        <v>#N/A N/A</v>
        <stp/>
        <stp>BDP|17295467327467289367</stp>
        <tr r="F459" s="9"/>
      </tp>
      <tp t="s">
        <v>#N/A N/A</v>
        <stp/>
        <stp>BDP|16933037749666504117</stp>
        <tr r="D319" s="9"/>
      </tp>
      <tp t="s">
        <v>#N/A Requesting Data...1310290111</v>
        <stp/>
        <stp>BDP|13032475494239214261</stp>
        <tr r="G70" s="10"/>
      </tp>
      <tp t="s">
        <v>#N/A N/A</v>
        <stp/>
        <stp>BDP|15920249719433727049</stp>
        <tr r="E252" s="8"/>
      </tp>
      <tp t="s">
        <v>#N/A Requesting Data...3889197770</v>
        <stp/>
        <stp>BDP|14962511717456004398</stp>
        <tr r="I269" s="9"/>
      </tp>
      <tp t="s">
        <v>#N/A Requesting Data...1290749315</v>
        <stp/>
        <stp>BDP|17198147161417313213</stp>
        <tr r="I171" s="9"/>
      </tp>
      <tp t="s">
        <v>#N/A N/A</v>
        <stp/>
        <stp>BDP|12305656506311383055</stp>
        <tr r="E158" s="5"/>
        <tr r="E259" s="9"/>
      </tp>
      <tp t="s">
        <v>#N/A N/A</v>
        <stp/>
        <stp>BDP|15085193608246448732</stp>
        <tr r="E131" s="9"/>
      </tp>
      <tp t="s">
        <v>#N/A N/A</v>
        <stp/>
        <stp>BDP|11168190321865863277</stp>
        <tr r="F477" s="9"/>
      </tp>
      <tp t="s">
        <v>#N/A N/A</v>
        <stp/>
        <stp>BDP|16921055751076300088</stp>
        <tr r="D88" s="8"/>
      </tp>
      <tp t="s">
        <v>#N/A N/A</v>
        <stp/>
        <stp>BDP|11621149517325033135</stp>
        <tr r="C131" s="10"/>
      </tp>
      <tp t="s">
        <v>#N/A N/A</v>
        <stp/>
        <stp>BDP|16085571408674826213</stp>
        <tr r="F485" s="9"/>
      </tp>
      <tp t="s">
        <v>#N/A N/A</v>
        <stp/>
        <stp>BDP|11105547865621654609</stp>
        <tr r="F433" s="8"/>
        <tr r="F327" s="5"/>
      </tp>
      <tp t="s">
        <v>#N/A Requesting Data...2974996439</v>
        <stp/>
        <stp>BDP|12147467448404184382</stp>
        <tr r="I284" s="9"/>
      </tp>
      <tp t="s">
        <v>#N/A N/A</v>
        <stp/>
        <stp>BDP|11978262025572943658</stp>
        <tr r="G175" s="8"/>
        <tr r="G130" s="5"/>
      </tp>
      <tp t="s">
        <v>#N/A Requesting Data...1464747205</v>
        <stp/>
        <stp>BDP|15160595113767463392</stp>
        <tr r="H200" s="9"/>
      </tp>
      <tp t="s">
        <v>#N/A N/A</v>
        <stp/>
        <stp>BDP|18107164230148447751</stp>
        <tr r="E85" s="9"/>
      </tp>
      <tp t="s">
        <v>#N/A Requesting Data...1967827210</v>
        <stp/>
        <stp>BDP|14851724972919796896</stp>
        <tr r="H569" s="9"/>
      </tp>
      <tp t="s">
        <v>#N/A Requesting Data...4249627048</v>
        <stp/>
        <stp>BDP|17272848129528987004</stp>
        <tr r="G75" s="10"/>
      </tp>
      <tp t="s">
        <v>#N/A Requesting Data...2659710639</v>
        <stp/>
        <stp>BDP|16288436327430788574</stp>
        <tr r="I319" s="9"/>
      </tp>
      <tp t="s">
        <v>#N/A N/A</v>
        <stp/>
        <stp>BDP|15698365573607271378</stp>
        <tr r="E441" s="8"/>
      </tp>
      <tp t="s">
        <v>#N/A N/A</v>
        <stp/>
        <stp>BDP|17525561261282460302</stp>
        <tr r="C168" s="10"/>
      </tp>
      <tp t="s">
        <v>#N/A N/A</v>
        <stp/>
        <stp>BDP|15662758945165937699</stp>
        <tr r="F153" s="8"/>
      </tp>
      <tp t="s">
        <v>#N/A N/A</v>
        <stp/>
        <stp>BDP|15393942275828346672</stp>
        <tr r="G100" s="8"/>
      </tp>
      <tp t="s">
        <v>#N/A N/A</v>
        <stp/>
        <stp>BDP|16153844881392062121</stp>
        <tr r="F589" s="9"/>
      </tp>
      <tp t="s">
        <v>#N/A N/A</v>
        <stp/>
        <stp>BDP|14391513126972170430</stp>
        <tr r="D390" s="9"/>
      </tp>
    </main>
    <main first="bofaddin.rtdserver">
      <tp t="s">
        <v>#N/A N/A</v>
        <stp/>
        <stp>BDP|4962223351174315</stp>
        <tr r="D368" s="9"/>
      </tp>
      <tp t="s">
        <v>#N/A N/A</v>
        <stp/>
        <stp>BDP|6087034908775592</stp>
        <tr r="G109" s="8"/>
      </tp>
      <tp t="s">
        <v>#N/A N/A</v>
        <stp/>
        <stp>BDP|6188481624582131</stp>
        <tr r="F409" s="8"/>
      </tp>
      <tp t="s">
        <v>#N/A N/A</v>
        <stp/>
        <stp>BDP|4193902765526429</stp>
        <tr r="F141" s="5"/>
      </tp>
      <tp t="s">
        <v>#N/A N/A</v>
        <stp/>
        <stp>BDP|1127817369634949</stp>
        <tr r="D303" s="8"/>
      </tp>
      <tp t="s">
        <v>#N/A N/A</v>
        <stp/>
        <stp>BDP|7138256770151200</stp>
        <tr r="D78" s="9"/>
      </tp>
    </main>
    <main first="bofaddin.rtdserver">
      <tp t="s">
        <v>#N/A Requesting Data...3520726572</v>
        <stp/>
        <stp>BQL.QUERY|7294005510266915189</stp>
        <tr r="E9" s="13"/>
      </tp>
      <tp t="s">
        <v>#N/A Requesting Data...2686548188</v>
        <stp/>
        <stp>BQL.QUERY|5573960841103604903</stp>
        <tr r="E7" s="13"/>
      </tp>
    </main>
    <main first="bofaddin.rtdserver">
      <tp t="s">
        <v>#N/A Requesting Data...2234578465</v>
        <stp/>
        <stp>BQL.QUERY|8408512463241702143</stp>
        <tr r="E8" s="13"/>
      </tp>
    </main>
    <main first="bofaddin.rtdserver">
      <tp t="s">
        <v>#N/A Requesting Data...3122712779</v>
        <stp/>
        <stp>BQL.QUERY|5045998678322690622</stp>
        <tr r="E6" s="13"/>
      </tp>
      <tp t="s">
        <v>#N/A Requesting Data...960059342</v>
        <stp/>
        <stp>BQL|3767381093452452773</stp>
        <tr r="B76" s="10"/>
      </tp>
      <tp t="s">
        <v>#N/A Requesting Data...3378530006</v>
        <stp/>
        <stp>BQL|5347643442343127890</stp>
        <tr r="B49" s="10"/>
      </tp>
      <tp t="s">
        <v>#N/A Requesting Data...3899471209</v>
        <stp/>
        <stp>BQL|8043145916684680099</stp>
        <tr r="C114" s="5"/>
      </tp>
      <tp t="s">
        <v>#N/A Requesting Data...3637820248</v>
        <stp/>
        <stp>BQL|3900945840960795277</stp>
        <tr r="C80" s="5"/>
      </tp>
      <tp t="s">
        <v>#N/A Requesting Data...3001328672</v>
        <stp/>
        <stp>BQL|4118295648149900730</stp>
        <tr r="C185" s="5"/>
      </tp>
      <tp t="s">
        <v>#N/A Requesting Data...1516696292</v>
        <stp/>
        <stp>BQL|7019671687776852327</stp>
        <tr r="B103" s="10"/>
      </tp>
      <tp t="s">
        <v>#N/A Requesting Data...1161902006</v>
        <stp/>
        <stp>BQL|1756493257024013838</stp>
        <tr r="C225" s="5"/>
      </tp>
      <tp t="s">
        <v>#N/A Requesting Data...1309992927</v>
        <stp/>
        <stp>BQL|2959727142928130501</stp>
        <tr r="B7" s="10"/>
      </tp>
      <tp t="s">
        <v>#N/A Requesting Data...3769359637</v>
        <stp/>
        <stp>BQL|4625144878879521781</stp>
        <tr r="C57" s="5"/>
      </tp>
      <tp t="s">
        <v>#N/A Requesting Data...1532475852</v>
        <stp/>
        <stp>BQL|9738206163497679643</stp>
        <tr r="B96" s="10"/>
      </tp>
      <tp t="s">
        <v>#N/A Requesting Data...3125342753</v>
        <stp/>
        <stp>BQL|2405450944689218724</stp>
        <tr r="B97" s="10"/>
      </tp>
      <tp t="s">
        <v>#N/A Requesting Data...2433461019</v>
        <stp/>
        <stp>BQL|4639517333837311922</stp>
        <tr r="B162" s="10"/>
      </tp>
      <tp t="s">
        <v>#N/A Requesting Data...1586427563</v>
        <stp/>
        <stp>BQL|5105632606157929890</stp>
        <tr r="C349" s="5"/>
      </tp>
      <tp t="s">
        <v>#N/A Requesting Data...1607930565</v>
        <stp/>
        <stp>BQL|3757507845159054715</stp>
        <tr r="C212" s="5"/>
      </tp>
      <tp t="s">
        <v>#N/A Requesting Data...2246002746</v>
        <stp/>
        <stp>BQL|5239509393111651452</stp>
        <tr r="C216" s="5"/>
      </tp>
      <tp t="s">
        <v>#N/A Requesting Data...1847133635</v>
        <stp/>
        <stp>BQL|9710326336915608075</stp>
        <tr r="C306" s="5"/>
      </tp>
      <tp t="s">
        <v>#N/A Requesting Data...2149611257</v>
        <stp/>
        <stp>BQL|6811281084896408602</stp>
        <tr r="C172" s="5"/>
      </tp>
      <tp t="s">
        <v>#N/A N/A</v>
        <stp/>
        <stp>BDP|7030286680988638947</stp>
        <tr r="G582" s="9"/>
      </tp>
      <tp t="s">
        <v>#N/A Requesting Data...3529846130</v>
        <stp/>
        <stp>BDP|7500031109733688836</stp>
        <tr r="H292" s="5"/>
      </tp>
      <tp t="s">
        <v>#N/A N/A</v>
        <stp/>
        <stp>BDP|9457322376080286184</stp>
        <tr r="D41" s="8"/>
      </tp>
      <tp t="s">
        <v>#N/A N/A</v>
        <stp/>
        <stp>BDP|9322399545062718024</stp>
        <tr r="F134" s="8"/>
      </tp>
      <tp t="s">
        <v>#N/A N/A</v>
        <stp/>
        <stp>BDP|4727360888767524466</stp>
        <tr r="D66" s="5"/>
        <tr r="D577" s="9"/>
      </tp>
      <tp t="s">
        <v>#N/A N/A</v>
        <stp/>
        <stp>BDP|6906634344350769830</stp>
        <tr r="E531" s="9"/>
      </tp>
      <tp t="s">
        <v>#N/A Requesting Data...1902962042</v>
        <stp/>
        <stp>BDP|5135178203731610998</stp>
        <tr r="H24" s="8"/>
        <tr r="I24" s="8"/>
        <tr r="H164" s="5"/>
      </tp>
      <tp t="s">
        <v>#N/A Requesting Data...3574925290</v>
        <stp/>
        <stp>BDP|8813027835502632536</stp>
        <tr r="H13" s="9"/>
      </tp>
      <tp t="s">
        <v>#N/A Requesting Data...1944822072</v>
        <stp/>
        <stp>BDP|2485236599166521304</stp>
        <tr r="I82" s="5"/>
      </tp>
      <tp t="s">
        <v>#N/A N/A</v>
        <stp/>
        <stp>BDP|6867574317926126820</stp>
        <tr r="D100" s="9"/>
      </tp>
      <tp t="s">
        <v>#N/A Requesting Data...3237267164</v>
        <stp/>
        <stp>BDP|2447838811576956145</stp>
        <tr r="I127" s="9"/>
      </tp>
      <tp t="s">
        <v>#N/A N/A</v>
        <stp/>
        <stp>BDP|2008278387570226496</stp>
        <tr r="D353" s="5"/>
      </tp>
      <tp t="s">
        <v>#N/A N/A</v>
        <stp/>
        <stp>BDP|1090795044126197878</stp>
        <tr r="D135" s="10"/>
      </tp>
      <tp t="s">
        <v>#N/A N/A</v>
        <stp/>
        <stp>BDP|7134021160548100598</stp>
        <tr r="D236" s="8"/>
      </tp>
      <tp t="s">
        <v>#N/A N/A</v>
        <stp/>
        <stp>BDP|3978076388395589285</stp>
        <tr r="E3" s="9"/>
      </tp>
      <tp t="s">
        <v>#N/A Requesting Data...1783199160</v>
        <stp/>
        <stp>BDP|2209470801643807978</stp>
        <tr r="H169" s="10"/>
      </tp>
      <tp t="s">
        <v>#N/A Requesting Data...3908858787</v>
        <stp/>
        <stp>BDP|9698385657700526377</stp>
        <tr r="G12" s="12"/>
      </tp>
      <tp t="s">
        <v>#N/A Requesting Data...2336849406</v>
        <stp/>
        <stp>BDP|9224505113782910330</stp>
        <tr r="H64" s="10"/>
      </tp>
      <tp t="s">
        <v>#N/A N/A</v>
        <stp/>
        <stp>BDP|4985258882094571602</stp>
        <tr r="G82" s="5"/>
      </tp>
      <tp t="s">
        <v>#N/A N/A</v>
        <stp/>
        <stp>BDP|2910971993277506935</stp>
        <tr r="G499" s="8"/>
      </tp>
      <tp t="s">
        <v>#N/A Requesting Data...1568551648</v>
        <stp/>
        <stp>BDP|5063478378248558222</stp>
        <tr r="G33" s="10"/>
      </tp>
      <tp t="s">
        <v>#N/A N/A</v>
        <stp/>
        <stp>BDP|4392800025966642488</stp>
        <tr r="F106" s="8"/>
      </tp>
      <tp t="s">
        <v>#N/A N/A</v>
        <stp/>
        <stp>BDP|8865853328617484994</stp>
        <tr r="E50" s="9"/>
      </tp>
      <tp t="s">
        <v>#N/A N/A</v>
        <stp/>
        <stp>BDP|2296435906812626897</stp>
        <tr r="F30" s="5"/>
      </tp>
      <tp t="s">
        <v>#N/A Requesting Data...2718824326</v>
        <stp/>
        <stp>BDP|5013638988762288515</stp>
        <tr r="H176" s="10"/>
      </tp>
      <tp t="s">
        <v>#N/A N/A</v>
        <stp/>
        <stp>BDP|8132424904438642891</stp>
        <tr r="G108" s="8"/>
      </tp>
      <tp t="s">
        <v>#N/A N/A</v>
        <stp/>
        <stp>BDP|9484683380703729826</stp>
        <tr r="D16" s="9"/>
      </tp>
      <tp t="s">
        <v>#N/A N/A</v>
        <stp/>
        <stp>BDP|8058681675044090146</stp>
        <tr r="E135" s="5"/>
      </tp>
      <tp t="s">
        <v>#N/A N/A</v>
        <stp/>
        <stp>BDP|6359523183257278099</stp>
        <tr r="G28" s="9"/>
      </tp>
      <tp t="s">
        <v>#N/A N/A</v>
        <stp/>
        <stp>BDP|9675667921005093486</stp>
        <tr r="F27" s="9"/>
      </tp>
      <tp t="s">
        <v>#N/A N/A</v>
        <stp/>
        <stp>BDP|2301958541772944175</stp>
        <tr r="G444" s="8"/>
        <tr r="G272" s="5"/>
      </tp>
      <tp t="s">
        <v>#N/A Requesting Data...2975890710</v>
        <stp/>
        <stp>BDP|4403190111489295173</stp>
        <tr r="H216" s="8"/>
        <tr r="I216" s="8"/>
      </tp>
      <tp t="s">
        <v>#N/A N/A</v>
        <stp/>
        <stp>BDP|3814893661945885410</stp>
        <tr r="D503" s="8"/>
      </tp>
      <tp t="s">
        <v>#N/A N/A</v>
        <stp/>
        <stp>BDP|9569659464541980441</stp>
        <tr r="E328" s="8"/>
      </tp>
      <tp t="s">
        <v>#N/A N/A</v>
        <stp/>
        <stp>BDP|9969517713565773456</stp>
        <tr r="G190" s="8"/>
      </tp>
      <tp t="s">
        <v>#N/A N/A</v>
        <stp/>
        <stp>BDP|6895204029572985814</stp>
        <tr r="E333" s="9"/>
      </tp>
      <tp t="s">
        <v>#N/A Requesting Data...1528107576</v>
        <stp/>
        <stp>BDP|2844550481634257770</stp>
        <tr r="H215" s="8"/>
        <tr r="I215" s="8"/>
        <tr r="H323" s="5"/>
      </tp>
      <tp t="s">
        <v>#N/A Requesting Data...3094449906</v>
        <stp/>
        <stp>BDP|4684917358970305451</stp>
        <tr r="H411" s="9"/>
        <tr r="H147" s="5"/>
      </tp>
      <tp t="s">
        <v>#N/A N/A</v>
        <stp/>
        <stp>BDP|7784952511551802228</stp>
        <tr r="D411" s="8"/>
      </tp>
      <tp t="s">
        <v>#N/A N/A</v>
        <stp/>
        <stp>BDP|6202756660008929372</stp>
        <tr r="D573" s="9"/>
      </tp>
      <tp t="s">
        <v>#N/A N/A</v>
        <stp/>
        <stp>BDP|9175068229396920195</stp>
        <tr r="F156" s="9"/>
      </tp>
      <tp t="s">
        <v>#N/A N/A</v>
        <stp/>
        <stp>BDP|6136873726869906972</stp>
        <tr r="E7" s="6"/>
      </tp>
      <tp t="s">
        <v>#N/A N/A</v>
        <stp/>
        <stp>BDP|5804793295290292782</stp>
        <tr r="E87" s="5"/>
        <tr r="E250" s="9"/>
      </tp>
      <tp t="s">
        <v>#N/A N/A</v>
        <stp/>
        <stp>BDP|7704978092282846944</stp>
        <tr r="F551" s="9"/>
      </tp>
      <tp t="s">
        <v>#N/A N/A</v>
        <stp/>
        <stp>BDP|8147289165438190831</stp>
        <tr r="F64" s="10"/>
      </tp>
      <tp t="s">
        <v>#N/A N/A</v>
        <stp/>
        <stp>BDP|8399107368667183441</stp>
        <tr r="G85" s="8"/>
      </tp>
      <tp t="s">
        <v>#N/A N/A</v>
        <stp/>
        <stp>BDP|1045062574189571392</stp>
        <tr r="E9" s="10"/>
      </tp>
      <tp t="s">
        <v>#N/A N/A</v>
        <stp/>
        <stp>BDP|4418532320568804713</stp>
        <tr r="E460" s="9"/>
      </tp>
      <tp t="s">
        <v>#N/A Requesting Data...1030457996</v>
        <stp/>
        <stp>BDP|2364907129646736330</stp>
        <tr r="H146" s="8"/>
        <tr r="I146" s="8"/>
        <tr r="H44" s="5"/>
      </tp>
      <tp t="s">
        <v>#N/A Requesting Data...4150413833</v>
        <stp/>
        <stp>BDP|2936382378772646815</stp>
        <tr r="H174" s="9"/>
      </tp>
      <tp t="s">
        <v>#N/A N/A</v>
        <stp/>
        <stp>BDP|8034721623654926561</stp>
        <tr r="F176" s="9"/>
      </tp>
      <tp t="s">
        <v>#N/A N/A</v>
        <stp/>
        <stp>BDP|8295411873882806566</stp>
        <tr r="E319" s="8"/>
      </tp>
      <tp t="s">
        <v>#N/A Requesting Data...1782034633</v>
        <stp/>
        <stp>BDP|9271673709464123734</stp>
        <tr r="I435" s="9"/>
      </tp>
      <tp t="s">
        <v>#N/A Requesting Data...2597719371</v>
        <stp/>
        <stp>BDP|1848673045837284861</stp>
        <tr r="H25" s="5"/>
      </tp>
      <tp t="s">
        <v>#N/A N/A</v>
        <stp/>
        <stp>BDP|3909534128780920849</stp>
        <tr r="G346" s="8"/>
      </tp>
      <tp t="s">
        <v>#N/A N/A</v>
        <stp/>
        <stp>BDP|7112763537918676797</stp>
        <tr r="G33" s="8"/>
      </tp>
      <tp t="s">
        <v>#N/A N/A</v>
        <stp/>
        <stp>BDP|7330622540911967875</stp>
        <tr r="G156" s="9"/>
      </tp>
      <tp t="s">
        <v>#N/A N/A</v>
        <stp/>
        <stp>BDP|3686144690124556382</stp>
        <tr r="G42" s="5"/>
        <tr r="G37" s="9"/>
      </tp>
      <tp t="s">
        <v>#N/A N/A</v>
        <stp/>
        <stp>BDP|2146696093316551719</stp>
        <tr r="G362" s="5"/>
      </tp>
      <tp t="s">
        <v>#N/A N/A</v>
        <stp/>
        <stp>BDP|9358720632621806042</stp>
        <tr r="F465" s="8"/>
      </tp>
      <tp t="s">
        <v>#N/A N/A</v>
        <stp/>
        <stp>BDP|5185744447819960341</stp>
        <tr r="F159" s="10"/>
      </tp>
      <tp t="s">
        <v>#N/A N/A</v>
        <stp/>
        <stp>BDP|3896919573175566404</stp>
        <tr r="G460" s="8"/>
      </tp>
      <tp t="s">
        <v>#N/A N/A</v>
        <stp/>
        <stp>BDP|9142304412343916457</stp>
        <tr r="E198" s="9"/>
      </tp>
      <tp t="s">
        <v>#N/A N/A</v>
        <stp/>
        <stp>BDP|4950849038942841126</stp>
        <tr r="F152" s="8"/>
      </tp>
      <tp t="s">
        <v>#N/A N/A</v>
        <stp/>
        <stp>BDP|1883929026384269213</stp>
        <tr r="D497" s="9"/>
      </tp>
      <tp t="s">
        <v>#N/A N/A</v>
        <stp/>
        <stp>BDP|4194561089896406357</stp>
        <tr r="F536" s="9"/>
      </tp>
      <tp t="s">
        <v>#N/A N/A</v>
        <stp/>
        <stp>BDP|7304217213730838858</stp>
        <tr r="E359" s="9"/>
      </tp>
      <tp t="s">
        <v>#N/A Requesting Data...1273583255</v>
        <stp/>
        <stp>BDP|1232389829779764581</stp>
        <tr r="G149" s="10"/>
      </tp>
      <tp t="s">
        <v>#N/A N/A</v>
        <stp/>
        <stp>BDP|3064830223423943658</stp>
        <tr r="D105" s="5"/>
      </tp>
      <tp t="s">
        <v>#N/A N/A</v>
        <stp/>
        <stp>BDP|9867052469871027280</stp>
        <tr r="D555" s="9"/>
      </tp>
      <tp t="s">
        <v>#N/A N/A</v>
        <stp/>
        <stp>BDP|8632727025403992249</stp>
        <tr r="F237" s="5"/>
      </tp>
      <tp t="s">
        <v>#N/A N/A</v>
        <stp/>
        <stp>BDP|5340916423583976143</stp>
        <tr r="D366" s="9"/>
      </tp>
      <tp t="s">
        <v>#N/A Requesting Data...1970630366</v>
        <stp/>
        <stp>BDP|5988873224166291547</stp>
        <tr r="G2" s="6"/>
      </tp>
      <tp t="s">
        <v>#N/A Requesting Data...3782807727</v>
        <stp/>
        <stp>BDP|3561981423561545570</stp>
        <tr r="I54" s="9"/>
      </tp>
      <tp t="s">
        <v>#N/A Requesting Data...1598376912</v>
        <stp/>
        <stp>BDP|4321873783129335185</stp>
        <tr r="I136" s="9"/>
      </tp>
      <tp t="s">
        <v>#N/A N/A</v>
        <stp/>
        <stp>BDP|8725477640785428186</stp>
        <tr r="F498" s="9"/>
      </tp>
      <tp t="s">
        <v>#N/A Requesting Data...1804898435</v>
        <stp/>
        <stp>BDP|7667176822850962868</stp>
        <tr r="I287" s="9"/>
      </tp>
      <tp t="s">
        <v>#N/A N/A</v>
        <stp/>
        <stp>BDP|4813855028106978404</stp>
        <tr r="E168" s="9"/>
      </tp>
      <tp t="s">
        <v>#N/A N/A</v>
        <stp/>
        <stp>BDP|7662816225278993962</stp>
        <tr r="F371" s="8"/>
      </tp>
      <tp t="s">
        <v>#N/A N/A</v>
        <stp/>
        <stp>BDP|4398913923584423785</stp>
        <tr r="E74" s="10"/>
      </tp>
      <tp t="s">
        <v>#N/A Requesting Data...4156927462</v>
        <stp/>
        <stp>BDP|3258065992277395181</stp>
        <tr r="I140" s="9"/>
      </tp>
      <tp t="s">
        <v>#N/A Requesting Data...1806205078</v>
        <stp/>
        <stp>BDP|4939033765169437768</stp>
        <tr r="I554" s="9"/>
      </tp>
      <tp t="s">
        <v>#N/A Requesting Data...1921750775</v>
        <stp/>
        <stp>BDP|7846979724060500030</stp>
        <tr r="G39" s="10"/>
      </tp>
      <tp t="s">
        <v>#N/A N/A</v>
        <stp/>
        <stp>BDP|9644649519652320055</stp>
        <tr r="D110" s="10"/>
      </tp>
      <tp t="s">
        <v>#N/A Requesting Data...4072461644</v>
        <stp/>
        <stp>BDP|3329684624883634841</stp>
        <tr r="H123" s="8"/>
        <tr r="I123" s="8"/>
        <tr r="H242" s="5"/>
      </tp>
      <tp t="s">
        <v>#N/A N/A</v>
        <stp/>
        <stp>BDP|6981883755486133180</stp>
        <tr r="D275" s="9"/>
      </tp>
      <tp t="s">
        <v>#N/A Requesting Data...3442246214</v>
        <stp/>
        <stp>BDP|7174819179393221763</stp>
        <tr r="H318" s="5"/>
      </tp>
      <tp t="s">
        <v>#N/A N/A</v>
        <stp/>
        <stp>BDP|3479278392314495089</stp>
        <tr r="D91" s="8"/>
      </tp>
      <tp t="s">
        <v>#N/A N/A</v>
        <stp/>
        <stp>BDP|1384793913559037241</stp>
        <tr r="F347" s="5"/>
      </tp>
      <tp t="s">
        <v>#N/A Requesting Data...1335010910</v>
        <stp/>
        <stp>BDP|4456230816439489286</stp>
        <tr r="I215" s="5"/>
      </tp>
      <tp t="s">
        <v>#N/A N/A</v>
        <stp/>
        <stp>BDP|3427946116472968529</stp>
        <tr r="G67" s="9"/>
      </tp>
      <tp t="s">
        <v>#N/A N/A</v>
        <stp/>
        <stp>BDP|6540494897222009563</stp>
        <tr r="E451" s="9"/>
      </tp>
      <tp t="s">
        <v>#N/A Requesting Data...2272673655</v>
        <stp/>
        <stp>BDP|4130743828805898881</stp>
        <tr r="H199" s="8"/>
        <tr r="I199" s="8"/>
      </tp>
      <tp t="s">
        <v>#N/A Requesting Data...3600373440</v>
        <stp/>
        <stp>BDP|4860206632739069071</stp>
        <tr r="I94" s="5"/>
      </tp>
      <tp t="s">
        <v>#N/A N/A</v>
        <stp/>
        <stp>BDP|4218951805474664591</stp>
        <tr r="E168" s="10"/>
      </tp>
      <tp t="s">
        <v>#N/A N/A</v>
        <stp/>
        <stp>BDP|2542499486537080572</stp>
        <tr r="F135" s="8"/>
      </tp>
      <tp t="s">
        <v>#N/A N/A</v>
        <stp/>
        <stp>BDP|4495899720596468441</stp>
        <tr r="D49" s="5"/>
        <tr r="D472" s="9"/>
      </tp>
      <tp t="s">
        <v>#N/A Requesting Data...1515327113</v>
        <stp/>
        <stp>BDP|1825673482543107011</stp>
        <tr r="G188" s="10"/>
      </tp>
      <tp t="s">
        <v>#N/A Requesting Data...3957216124</v>
        <stp/>
        <stp>BDP|1162504068146553812</stp>
        <tr r="H143" s="8"/>
        <tr r="I143" s="8"/>
      </tp>
      <tp t="s">
        <v>#N/A N/A</v>
        <stp/>
        <stp>BDP|3665527228041611989</stp>
        <tr r="F475" s="8"/>
      </tp>
      <tp t="s">
        <v>#N/A N/A</v>
        <stp/>
        <stp>BDP|3887783489301310181</stp>
        <tr r="G327" s="9"/>
      </tp>
      <tp t="s">
        <v>#N/A N/A</v>
        <stp/>
        <stp>BDP|5639022513790598807</stp>
        <tr r="D96" s="9"/>
      </tp>
      <tp t="s">
        <v>#N/A N/A</v>
        <stp/>
        <stp>BDP|6186852300294443627</stp>
        <tr r="E8" s="10"/>
      </tp>
      <tp t="s">
        <v>#N/A N/A</v>
        <stp/>
        <stp>BDP|8742539185591743847</stp>
        <tr r="D159" s="10"/>
      </tp>
      <tp t="s">
        <v>#N/A Requesting Data...3612017356</v>
        <stp/>
        <stp>BDP|3491662262846304919</stp>
        <tr r="I83" s="9"/>
      </tp>
      <tp t="s">
        <v>#N/A N/A</v>
        <stp/>
        <stp>BDP|1394322790514434371</stp>
        <tr r="G126" s="5"/>
      </tp>
      <tp t="s">
        <v>#N/A N/A</v>
        <stp/>
        <stp>BDP|6430832321640490002</stp>
        <tr r="F249" s="8"/>
      </tp>
      <tp t="s">
        <v>#N/A N/A</v>
        <stp/>
        <stp>BDP|6547109319253779994</stp>
        <tr r="D458" s="9"/>
      </tp>
      <tp t="s">
        <v>#N/A Requesting Data...3824871149</v>
        <stp/>
        <stp>BDP|6705055244799158756</stp>
        <tr r="H29" s="5"/>
      </tp>
      <tp t="s">
        <v>#N/A N/A</v>
        <stp/>
        <stp>BDP|4713562366212168946</stp>
        <tr r="G594" s="9"/>
      </tp>
      <tp t="s">
        <v>#N/A N/A</v>
        <stp/>
        <stp>BDP|6174891968780122433</stp>
        <tr r="G317" s="9"/>
      </tp>
      <tp t="s">
        <v>#N/A N/A</v>
        <stp/>
        <stp>BDP|4605830737980098300</stp>
        <tr r="C15" s="10"/>
      </tp>
      <tp t="s">
        <v>#N/A Requesting Data...2992265053</v>
        <stp/>
        <stp>BDP|9948467077372912431</stp>
        <tr r="I58" s="9"/>
      </tp>
      <tp t="s">
        <v>#N/A N/A</v>
        <stp/>
        <stp>BDP|6524320493763042363</stp>
        <tr r="F51" s="10"/>
      </tp>
      <tp t="s">
        <v>#N/A N/A</v>
        <stp/>
        <stp>BDP|4138323126658630110</stp>
        <tr r="F214" s="9"/>
      </tp>
      <tp t="s">
        <v>#N/A N/A</v>
        <stp/>
        <stp>BDP|3060007188695225281</stp>
        <tr r="F108" s="8"/>
      </tp>
      <tp t="s">
        <v>#N/A N/A</v>
        <stp/>
        <stp>BDP|9474646977156559202</stp>
        <tr r="G263" s="8"/>
      </tp>
      <tp t="s">
        <v>#N/A Requesting Data...1591198519</v>
        <stp/>
        <stp>BDP|3390000498022079487</stp>
        <tr r="I109" s="9"/>
      </tp>
      <tp t="s">
        <v>#N/A N/A</v>
        <stp/>
        <stp>BDP|9981624648375178211</stp>
        <tr r="G293" s="8"/>
        <tr r="G203" s="5"/>
      </tp>
      <tp t="s">
        <v>#N/A N/A</v>
        <stp/>
        <stp>BDP|8308134174922469033</stp>
        <tr r="D448" s="9"/>
      </tp>
      <tp t="s">
        <v>#N/A N/A</v>
        <stp/>
        <stp>BDP|3366452766004115928</stp>
        <tr r="D33" s="10"/>
      </tp>
      <tp t="s">
        <v>#N/A N/A</v>
        <stp/>
        <stp>BDP|9368313607042702418</stp>
        <tr r="E226" s="5"/>
        <tr r="E360" s="9"/>
      </tp>
      <tp t="s">
        <v>#N/A Requesting Data...1893524597</v>
        <stp/>
        <stp>BDP|5861774859788786323</stp>
        <tr r="I137" s="5"/>
        <tr r="I248" s="9"/>
      </tp>
      <tp t="s">
        <v>#N/A N/A</v>
        <stp/>
        <stp>BDP|4838900133294084688</stp>
        <tr r="E324" s="9"/>
      </tp>
      <tp t="s">
        <v>#N/A N/A</v>
        <stp/>
        <stp>BDP|8887017128092584476</stp>
        <tr r="D243" s="9"/>
      </tp>
      <tp t="s">
        <v>#N/A N/A</v>
        <stp/>
        <stp>BDP|6171350189627677686</stp>
        <tr r="G147" s="9"/>
      </tp>
      <tp t="s">
        <v>#N/A N/A</v>
        <stp/>
        <stp>BDP|8959363677029978921</stp>
        <tr r="F366" s="8"/>
      </tp>
      <tp t="s">
        <v>#N/A N/A</v>
        <stp/>
        <stp>BDP|3071885009225765256</stp>
        <tr r="G90" s="8"/>
      </tp>
      <tp t="s">
        <v>#N/A N/A</v>
        <stp/>
        <stp>BDP|5217772597041330624</stp>
        <tr r="G140" s="9"/>
      </tp>
      <tp t="s">
        <v>#N/A N/A</v>
        <stp/>
        <stp>BDP|1773736299563945074</stp>
        <tr r="E438" s="8"/>
        <tr r="E278" s="5"/>
      </tp>
      <tp t="s">
        <v>#N/A N/A</v>
        <stp/>
        <stp>BDP|2545051615327453824</stp>
        <tr r="E70" s="9"/>
      </tp>
      <tp t="s">
        <v>#N/A N/A</v>
        <stp/>
        <stp>BDP|9377320263598326819</stp>
        <tr r="E481" s="9"/>
      </tp>
      <tp t="s">
        <v>#N/A Requesting Data...2712648569</v>
        <stp/>
        <stp>BDP|4678981114369886925</stp>
        <tr r="H121" s="9"/>
      </tp>
      <tp t="s">
        <v>#N/A N/A</v>
        <stp/>
        <stp>BDP|9008634637073064349</stp>
        <tr r="C164" s="10"/>
      </tp>
      <tp t="s">
        <v>#N/A N/A</v>
        <stp/>
        <stp>BDP|8155931602224848989</stp>
        <tr r="D354" s="5"/>
      </tp>
      <tp t="s">
        <v>#N/A Requesting Data...2650282288</v>
        <stp/>
        <stp>BDP|6368826396392546928</stp>
        <tr r="H135" s="9"/>
      </tp>
      <tp t="s">
        <v>#N/A N/A</v>
        <stp/>
        <stp>BDP|1408815170825606732</stp>
        <tr r="G363" s="8"/>
        <tr r="G127" s="5"/>
      </tp>
      <tp t="s">
        <v>#N/A N/A</v>
        <stp/>
        <stp>BDP|8300745832219648932</stp>
        <tr r="D399" s="8"/>
      </tp>
      <tp t="s">
        <v>#N/A N/A</v>
        <stp/>
        <stp>BDP|7873665595034327081</stp>
        <tr r="F198" s="8"/>
      </tp>
      <tp t="s">
        <v>#N/A Requesting Data...1427395054</v>
        <stp/>
        <stp>BDP|3779579227630094870</stp>
        <tr r="H365" s="8"/>
        <tr r="I365" s="8"/>
        <tr r="H197" s="5"/>
      </tp>
      <tp t="s">
        <v>#N/A N/A</v>
        <stp/>
        <stp>BDP|5323814816410152057</stp>
        <tr r="E67" s="10"/>
      </tp>
      <tp t="s">
        <v>#N/A N/A</v>
        <stp/>
        <stp>BDP|6189866602691770328</stp>
        <tr r="E11" s="7"/>
      </tp>
      <tp t="s">
        <v>#N/A N/A</v>
        <stp/>
        <stp>BDP|3954446004392867911</stp>
        <tr r="D113" s="8"/>
      </tp>
      <tp t="s">
        <v>#N/A N/A</v>
        <stp/>
        <stp>BDP|8742326185489642664</stp>
        <tr r="G245" s="8"/>
      </tp>
      <tp t="s">
        <v>#N/A Requesting Data...1493026847</v>
        <stp/>
        <stp>BDP|3032710871786195906</stp>
        <tr r="I133" s="5"/>
      </tp>
      <tp t="s">
        <v>#N/A N/A</v>
        <stp/>
        <stp>BDP|9536646660450025508</stp>
        <tr r="D351" s="8"/>
      </tp>
      <tp t="s">
        <v>#N/A N/A</v>
        <stp/>
        <stp>BDP|2926880977047385641</stp>
        <tr r="F311" s="5"/>
      </tp>
      <tp t="s">
        <v>#N/A Requesting Data...1780493311</v>
        <stp/>
        <stp>BDP|5801905414875969440</stp>
        <tr r="H230" s="8"/>
        <tr r="I230" s="8"/>
      </tp>
      <tp t="s">
        <v>#N/A Requesting Data...4038751264</v>
        <stp/>
        <stp>BDP|5864508889645417143</stp>
        <tr r="I226" s="5"/>
        <tr r="I360" s="9"/>
      </tp>
      <tp t="s">
        <v>#N/A N/A</v>
        <stp/>
        <stp>BDP|5833468386181121482</stp>
        <tr r="C83" s="10"/>
      </tp>
      <tp t="s">
        <v>#N/A Requesting Data...2287291821</v>
        <stp/>
        <stp>BDP|2810848668175247571</stp>
        <tr r="I503" s="9"/>
      </tp>
      <tp t="s">
        <v>#N/A N/A</v>
        <stp/>
        <stp>BDP|9904996868438163288</stp>
        <tr r="E275" s="5"/>
      </tp>
      <tp t="s">
        <v>#N/A N/A</v>
        <stp/>
        <stp>BDP|7661510706059398733</stp>
        <tr r="D156" s="9"/>
      </tp>
      <tp t="s">
        <v>#N/A N/A</v>
        <stp/>
        <stp>BDP|3864018981094830312</stp>
        <tr r="G74" s="5"/>
      </tp>
      <tp t="s">
        <v>#N/A N/A</v>
        <stp/>
        <stp>BDP|6793964663834523168</stp>
        <tr r="D476" s="9"/>
      </tp>
      <tp t="s">
        <v>#N/A N/A</v>
        <stp/>
        <stp>BDP|5503498970482967844</stp>
        <tr r="G112" s="9"/>
      </tp>
      <tp t="s">
        <v>#N/A N/A</v>
        <stp/>
        <stp>BDP|2320132321089399437</stp>
        <tr r="F51" s="8"/>
      </tp>
      <tp t="s">
        <v>#N/A N/A</v>
        <stp/>
        <stp>BDP|1193969783308333460</stp>
        <tr r="G448" s="8"/>
      </tp>
      <tp t="s">
        <v>#N/A Requesting Data...3825035283</v>
        <stp/>
        <stp>BDP|9746827741300611933</stp>
        <tr r="H18" s="8"/>
        <tr r="I18" s="8"/>
      </tp>
      <tp t="s">
        <v>#N/A N/A</v>
        <stp/>
        <stp>BDP|8833203051655119692</stp>
        <tr r="G15" s="8"/>
      </tp>
      <tp t="s">
        <v>#N/A N/A</v>
        <stp/>
        <stp>BDP|8335847684270079426</stp>
        <tr r="D176" s="5"/>
      </tp>
      <tp t="s">
        <v>#N/A Requesting Data...2130121957</v>
        <stp/>
        <stp>BDP|8671350149353990055</stp>
        <tr r="I301" s="9"/>
      </tp>
      <tp t="s">
        <v>#N/A N/A</v>
        <stp/>
        <stp>BDP|5455932241927512357</stp>
        <tr r="D324" s="9"/>
      </tp>
      <tp t="s">
        <v>#N/A Requesting Data...4137226052</v>
        <stp/>
        <stp>BDP|7226345197813348240</stp>
        <tr r="H554" s="9"/>
      </tp>
      <tp t="s">
        <v>#N/A Requesting Data...2242603985</v>
        <stp/>
        <stp>BDP|7816946288492417869</stp>
        <tr r="H322" s="5"/>
      </tp>
      <tp t="s">
        <v>#N/A Requesting Data...3207523976</v>
        <stp/>
        <stp>BDP|3468316906435083951</stp>
        <tr r="I373" s="9"/>
      </tp>
      <tp t="s">
        <v>#N/A N/A</v>
        <stp/>
        <stp>BDP|2071839280197078955</stp>
        <tr r="E24" s="8"/>
        <tr r="E164" s="5"/>
      </tp>
      <tp t="s">
        <v>#N/A N/A</v>
        <stp/>
        <stp>BDP|3725552242479426729</stp>
        <tr r="G288" s="8"/>
      </tp>
      <tp t="s">
        <v>#N/A N/A</v>
        <stp/>
        <stp>BDP|8793330857987602531</stp>
        <tr r="E435" s="9"/>
      </tp>
      <tp t="s">
        <v>#N/A Requesting Data...3202971215</v>
        <stp/>
        <stp>BDP|1552706165608111475</stp>
        <tr r="H194" s="8"/>
        <tr r="I194" s="8"/>
      </tp>
      <tp t="s">
        <v>#N/A N/A</v>
        <stp/>
        <stp>BDP|9003615105237246403</stp>
        <tr r="F299" s="9"/>
      </tp>
      <tp t="s">
        <v>#N/A Requesting Data...2530160559</v>
        <stp/>
        <stp>BDP|1205161575709105263</stp>
        <tr r="I359" s="5"/>
      </tp>
      <tp t="s">
        <v>#N/A N/A</v>
        <stp/>
        <stp>BDP|5412921920653539153</stp>
        <tr r="E107" s="9"/>
      </tp>
      <tp t="s">
        <v>#N/A N/A</v>
        <stp/>
        <stp>BDP|2766122900856182922</stp>
        <tr r="D491" s="9"/>
        <tr r="D317" s="5"/>
      </tp>
      <tp t="s">
        <v>#N/A N/A</v>
        <stp/>
        <stp>BDP|8129221814336449152</stp>
        <tr r="D213" s="8"/>
      </tp>
      <tp t="s">
        <v>#N/A N/A</v>
        <stp/>
        <stp>BDP|4635370261479676419</stp>
        <tr r="G107" s="9"/>
      </tp>
      <tp t="s">
        <v>#N/A N/A</v>
        <stp/>
        <stp>BDP|1931775080253046198</stp>
        <tr r="D116" s="9"/>
      </tp>
      <tp t="s">
        <v>#N/A N/A</v>
        <stp/>
        <stp>BDP|7345058187414264745</stp>
        <tr r="G376" s="9"/>
      </tp>
      <tp t="s">
        <v>#N/A N/A</v>
        <stp/>
        <stp>BDP|5710436377589308379</stp>
        <tr r="G145" s="9"/>
      </tp>
      <tp t="s">
        <v>#N/A N/A</v>
        <stp/>
        <stp>BDP|5131258002489775263</stp>
        <tr r="D165" s="5"/>
      </tp>
      <tp t="s">
        <v>#N/A N/A</v>
        <stp/>
        <stp>BDP|9781151126320623652</stp>
        <tr r="F311" s="8"/>
      </tp>
      <tp t="s">
        <v>#N/A N/A</v>
        <stp/>
        <stp>BDP|6552924056544709219</stp>
        <tr r="F296" s="8"/>
      </tp>
      <tp t="s">
        <v>#N/A N/A</v>
        <stp/>
        <stp>BDP|8186001236953644467</stp>
        <tr r="F144" s="8"/>
      </tp>
      <tp t="s">
        <v>#N/A N/A</v>
        <stp/>
        <stp>BDP|1661984972575918622</stp>
        <tr r="F295" s="8"/>
      </tp>
      <tp t="s">
        <v>#N/A N/A</v>
        <stp/>
        <stp>BDP|8906120076774262685</stp>
        <tr r="E98" s="8"/>
        <tr r="E270" s="5"/>
      </tp>
      <tp t="s">
        <v>#N/A N/A</v>
        <stp/>
        <stp>BDP|3573432395750228264</stp>
        <tr r="D17" s="5"/>
      </tp>
      <tp t="s">
        <v>#N/A N/A</v>
        <stp/>
        <stp>BDP|1190912874415505656</stp>
        <tr r="G177" s="5"/>
      </tp>
      <tp t="s">
        <v>#N/A N/A</v>
        <stp/>
        <stp>BDP|9586486622885382685</stp>
        <tr r="G40" s="9"/>
      </tp>
      <tp t="s">
        <v>#N/A Requesting Data...4069623114</v>
        <stp/>
        <stp>BDP|7863162869345097932</stp>
        <tr r="H207" s="8"/>
        <tr r="I207" s="8"/>
      </tp>
      <tp t="s">
        <v>#N/A N/A</v>
        <stp/>
        <stp>BDP|8896002364095145791</stp>
        <tr r="E162" s="10"/>
      </tp>
      <tp t="s">
        <v>#N/A N/A</v>
        <stp/>
        <stp>BDP|1873856356121860177</stp>
        <tr r="E112" s="10"/>
      </tp>
      <tp t="s">
        <v>#N/A Requesting Data...2849398115</v>
        <stp/>
        <stp>BDP|6958814371817981240</stp>
        <tr r="I129" s="9"/>
      </tp>
      <tp t="s">
        <v>#N/A N/A</v>
        <stp/>
        <stp>BDP|3328411594046089429</stp>
        <tr r="G380" s="9"/>
      </tp>
      <tp t="s">
        <v>#N/A N/A</v>
        <stp/>
        <stp>BDP|8427775067723043602</stp>
        <tr r="D33" s="8"/>
      </tp>
      <tp t="s">
        <v>#N/A N/A</v>
        <stp/>
        <stp>BDP|2581782750365011980</stp>
        <tr r="E192" s="9"/>
      </tp>
      <tp t="s">
        <v>#N/A N/A</v>
        <stp/>
        <stp>BDP|6974397103230189971</stp>
        <tr r="E235" s="5"/>
      </tp>
      <tp t="s">
        <v>#N/A N/A</v>
        <stp/>
        <stp>BDP|6371939982782564925</stp>
        <tr r="F299" s="8"/>
      </tp>
      <tp t="s">
        <v>#N/A Requesting Data...1715220916</v>
        <stp/>
        <stp>BDP|1819235190177610188</stp>
        <tr r="I365" s="9"/>
      </tp>
      <tp t="s">
        <v>#N/A N/A</v>
        <stp/>
        <stp>BDP|6184815562182155666</stp>
        <tr r="E211" s="5"/>
      </tp>
      <tp t="s">
        <v>#N/A N/A</v>
        <stp/>
        <stp>BDP|5603863341843423608</stp>
        <tr r="G239" s="5"/>
      </tp>
      <tp t="s">
        <v>#N/A N/A</v>
        <stp/>
        <stp>BDP|9070320359647647484</stp>
        <tr r="G475" s="8"/>
      </tp>
      <tp t="s">
        <v>#N/A N/A</v>
        <stp/>
        <stp>BDP|8797199258615613557</stp>
        <tr r="G312" s="8"/>
      </tp>
      <tp t="s">
        <v>#N/A N/A</v>
        <stp/>
        <stp>BDP|7079983018467551405</stp>
        <tr r="E416" s="9"/>
      </tp>
      <tp t="s">
        <v>#N/A N/A</v>
        <stp/>
        <stp>BDP|8323084239611012672</stp>
        <tr r="G186" s="5"/>
      </tp>
      <tp t="s">
        <v>#N/A Requesting Data...4073302220</v>
        <stp/>
        <stp>BDP|8742706133309429950</stp>
        <tr r="I285" s="5"/>
      </tp>
      <tp t="s">
        <v>#N/A N/A</v>
        <stp/>
        <stp>BDP|3680251652040597812</stp>
        <tr r="D144" s="8"/>
      </tp>
      <tp t="s">
        <v>#N/A N/A</v>
        <stp/>
        <stp>BDP|3469806911736872082</stp>
        <tr r="F57" s="10"/>
      </tp>
      <tp t="s">
        <v>#N/A Requesting Data...2687003950</v>
        <stp/>
        <stp>BDP|9354815764633012835</stp>
        <tr r="G136" s="10"/>
      </tp>
      <tp t="s">
        <v>#N/A Requesting Data...3916856768</v>
        <stp/>
        <stp>BDP|7340204459009800577</stp>
        <tr r="I37" s="5"/>
      </tp>
      <tp t="s">
        <v>#N/A N/A</v>
        <stp/>
        <stp>BDP|8817345772812991222</stp>
        <tr r="D476" s="8"/>
      </tp>
      <tp t="s">
        <v>#N/A N/A</v>
        <stp/>
        <stp>BDP|9878575426565955755</stp>
        <tr r="D232" s="5"/>
      </tp>
      <tp t="s">
        <v>#N/A Requesting Data...1839892611</v>
        <stp/>
        <stp>BDP|8085183878850258270</stp>
        <tr r="I104" s="9"/>
      </tp>
      <tp t="s">
        <v>#N/A Requesting Data...1604370024</v>
        <stp/>
        <stp>BQL|52124963814109609</stp>
        <tr r="C203" s="5"/>
      </tp>
      <tp t="s">
        <v>#N/A Requesting Data...1700238721</v>
        <stp/>
        <stp>BQL|6057593653132589922</stp>
        <tr r="C209" s="5"/>
      </tp>
      <tp t="s">
        <v>#N/A Requesting Data...3347241179</v>
        <stp/>
        <stp>BQL|8856702333792794315</stp>
        <tr r="C175" s="5"/>
      </tp>
      <tp t="s">
        <v>#N/A Requesting Data...3362964526</v>
        <stp/>
        <stp>BQL|1340866055900465183</stp>
        <tr r="C252" s="5"/>
      </tp>
      <tp t="s">
        <v>#N/A Requesting Data...1840183829</v>
        <stp/>
        <stp>BQL|1585922509002020755</stp>
        <tr r="C287" s="5"/>
      </tp>
      <tp t="s">
        <v>#N/A Requesting Data...3296677094</v>
        <stp/>
        <stp>BQL|1873972388268946544</stp>
        <tr r="B150" s="10"/>
      </tp>
      <tp t="s">
        <v>#N/A Requesting Data...1865563863</v>
        <stp/>
        <stp>BQL|1560130679958138271</stp>
        <tr r="C81" s="5"/>
      </tp>
      <tp t="s">
        <v>#N/A Requesting Data...1285538876</v>
        <stp/>
        <stp>BQL|4554539881482294626</stp>
        <tr r="C251" s="5"/>
      </tp>
      <tp t="s">
        <v>#N/A Requesting Data...3771540317</v>
        <stp/>
        <stp>BQL|9107708156824999296</stp>
        <tr r="C131" s="5"/>
      </tp>
      <tp t="s">
        <v>#N/A Requesting Data...1617631725</v>
        <stp/>
        <stp>BQL|9866566978170876684</stp>
        <tr r="C346" s="5"/>
      </tp>
      <tp t="s">
        <v>#N/A Requesting Data...2124344313</v>
        <stp/>
        <stp>BQL|8100229747770720354</stp>
        <tr r="B86" s="10"/>
      </tp>
      <tp t="s">
        <v>#N/A Requesting Data...2532171131</v>
        <stp/>
        <stp>BQL|8586629305946138567</stp>
        <tr r="C199" s="5"/>
      </tp>
      <tp t="s">
        <v>#N/A Requesting Data...1535705720</v>
        <stp/>
        <stp>BQL|1910605064078793488</stp>
        <tr r="C355" s="5"/>
      </tp>
      <tp t="s">
        <v>#N/A Requesting Data...3273875696</v>
        <stp/>
        <stp>BQL|9140772329743529284</stp>
        <tr r="C121" s="5"/>
      </tp>
      <tp t="s">
        <v>#N/A Requesting Data...1350812752</v>
        <stp/>
        <stp>BQL|6931032067314505991</stp>
        <tr r="C305" s="5"/>
      </tp>
      <tp t="s">
        <v>#N/A Requesting Data...1303585753</v>
        <stp/>
        <stp>BQL|4083917542730216406</stp>
        <tr r="B14" s="10"/>
      </tp>
      <tp t="s">
        <v>#N/A Requesting Data...3999528418</v>
        <stp/>
        <stp>BQL|4814925966575552396</stp>
        <tr r="C62" s="5"/>
      </tp>
      <tp t="s">
        <v>#N/A N/A</v>
        <stp/>
        <stp>BDP|8542020539111254769</stp>
        <tr r="F81" s="10"/>
      </tp>
      <tp t="s">
        <v>#N/A N/A</v>
        <stp/>
        <stp>BDP|8589835465638835310</stp>
        <tr r="E283" s="8"/>
      </tp>
      <tp t="s">
        <v>#N/A N/A</v>
        <stp/>
        <stp>BDP|8278358379091303073</stp>
        <tr r="E182" s="9"/>
      </tp>
      <tp t="s">
        <v>#N/A Requesting Data...2025887945</v>
        <stp/>
        <stp>BDP|9280274064674256493</stp>
        <tr r="H179" s="8"/>
        <tr r="I179" s="8"/>
      </tp>
      <tp t="s">
        <v>#N/A Requesting Data...2642449052</v>
        <stp/>
        <stp>BDP|8032039102682305780</stp>
        <tr r="H30" s="9"/>
      </tp>
      <tp t="s">
        <v>#N/A N/A</v>
        <stp/>
        <stp>BDP|4372945637426810528</stp>
        <tr r="F350" s="9"/>
      </tp>
      <tp t="s">
        <v>#N/A N/A</v>
        <stp/>
        <stp>BDP|2303802609650620769</stp>
        <tr r="D427" s="8"/>
      </tp>
      <tp t="s">
        <v>#N/A N/A</v>
        <stp/>
        <stp>BDP|8266376341530789292</stp>
        <tr r="D92" s="5"/>
        <tr r="D313" s="9"/>
      </tp>
      <tp t="s">
        <v>#N/A Requesting Data...2129885698</v>
        <stp/>
        <stp>BDP|6611946794373485882</stp>
        <tr r="H249" s="8"/>
        <tr r="I249" s="8"/>
      </tp>
      <tp t="s">
        <v>#N/A N/A</v>
        <stp/>
        <stp>BDP|9274487929161038390</stp>
        <tr r="E55" s="8"/>
      </tp>
      <tp t="s">
        <v>#N/A N/A</v>
        <stp/>
        <stp>BDP|8799306128343332768</stp>
        <tr r="D601" s="9"/>
      </tp>
      <tp t="s">
        <v>#N/A N/A</v>
        <stp/>
        <stp>BDP|5330973279470402632</stp>
        <tr r="C141" s="10"/>
      </tp>
      <tp t="s">
        <v>#N/A Requesting Data...3308155758</v>
        <stp/>
        <stp>BDP|9198383676399216961</stp>
        <tr r="I325" s="5"/>
        <tr r="I440" s="9"/>
      </tp>
      <tp t="s">
        <v>#N/A N/A</v>
        <stp/>
        <stp>BDP|8977078174361443351</stp>
        <tr r="E82" s="5"/>
      </tp>
      <tp t="s">
        <v>#N/A Requesting Data...3962769392</v>
        <stp/>
        <stp>BDP|3417749289424129536</stp>
        <tr r="H129" s="9"/>
      </tp>
      <tp t="s">
        <v>#N/A N/A</v>
        <stp/>
        <stp>BDP|9797212422436849270</stp>
        <tr r="G497" s="8"/>
      </tp>
      <tp t="s">
        <v>#N/A N/A</v>
        <stp/>
        <stp>BDP|8073602276142891653</stp>
        <tr r="D91" s="10"/>
      </tp>
      <tp t="s">
        <v>#N/A N/A</v>
        <stp/>
        <stp>BDP|7785129783557432496</stp>
        <tr r="G62" s="8"/>
      </tp>
      <tp t="s">
        <v>#N/A Requesting Data...2005513459</v>
        <stp/>
        <stp>BDP|7479558829618134528</stp>
        <tr r="H78" s="8"/>
        <tr r="I78" s="8"/>
      </tp>
      <tp t="s">
        <v>#N/A N/A</v>
        <stp/>
        <stp>BDP|2135579084152982001</stp>
        <tr r="F287" s="9"/>
      </tp>
      <tp t="s">
        <v>#N/A N/A</v>
        <stp/>
        <stp>BDP|9780055151303880202</stp>
        <tr r="E348" s="5"/>
      </tp>
      <tp t="s">
        <v>#N/A N/A</v>
        <stp/>
        <stp>BDP|3788759080252966301</stp>
        <tr r="F154" s="8"/>
      </tp>
      <tp t="s">
        <v>#N/A N/A</v>
        <stp/>
        <stp>BDP|6552518280632854447</stp>
        <tr r="G163" s="9"/>
      </tp>
      <tp t="s">
        <v>#N/A N/A</v>
        <stp/>
        <stp>BDP|6092513944823933948</stp>
        <tr r="F600" s="9"/>
      </tp>
      <tp t="s">
        <v>#N/A N/A</v>
        <stp/>
        <stp>BDP|9141402801368074889</stp>
        <tr r="F404" s="9"/>
      </tp>
      <tp t="s">
        <v>#N/A N/A</v>
        <stp/>
        <stp>BDP|1285632909282202825</stp>
        <tr r="E416" s="8"/>
      </tp>
      <tp t="s">
        <v>#N/A N/A</v>
        <stp/>
        <stp>BDP|6387915601740872230</stp>
        <tr r="D230" s="9"/>
      </tp>
      <tp t="s">
        <v>#N/A N/A</v>
        <stp/>
        <stp>BDP|7458844732636288780</stp>
        <tr r="C185" s="10"/>
      </tp>
      <tp t="s">
        <v>#N/A Requesting Data...1390088077</v>
        <stp/>
        <stp>BDP|5536318397002234096</stp>
        <tr r="H224" s="9"/>
      </tp>
      <tp t="s">
        <v>#N/A N/A</v>
        <stp/>
        <stp>BDP|1089782685756459516</stp>
        <tr r="D323" s="8"/>
      </tp>
      <tp t="s">
        <v>#N/A N/A</v>
        <stp/>
        <stp>BDP|2874409831589638176</stp>
        <tr r="G35" s="8"/>
        <tr r="G343" s="5"/>
      </tp>
      <tp t="s">
        <v>#N/A N/A</v>
        <stp/>
        <stp>BDP|3211066426649978538</stp>
        <tr r="F343" s="9"/>
      </tp>
      <tp t="s">
        <v>#N/A Requesting Data...2911234992</v>
        <stp/>
        <stp>BDP|4232169983367637794</stp>
        <tr r="H368" s="8"/>
        <tr r="I368" s="8"/>
      </tp>
      <tp t="s">
        <v>#N/A Requesting Data...2711450405</v>
        <stp/>
        <stp>BDP|8303597324411425320</stp>
        <tr r="H359" s="8"/>
        <tr r="I359" s="8"/>
      </tp>
      <tp t="s">
        <v>#N/A N/A</v>
        <stp/>
        <stp>BDP|6816624412759580558</stp>
        <tr r="E10" s="10"/>
      </tp>
      <tp t="s">
        <v>#N/A Requesting Data...3729992806</v>
        <stp/>
        <stp>BDP|7596008041588403686</stp>
        <tr r="G160" s="10"/>
      </tp>
      <tp t="s">
        <v>#N/A Requesting Data...3970039332</v>
        <stp/>
        <stp>BDP|4656720482787920172</stp>
        <tr r="H146" s="10"/>
      </tp>
      <tp t="s">
        <v>#N/A N/A</v>
        <stp/>
        <stp>BDP|9720775939945947588</stp>
        <tr r="G182" s="8"/>
      </tp>
      <tp t="s">
        <v>#N/A Requesting Data...2770229702</v>
        <stp/>
        <stp>BDP|1859128138148208689</stp>
        <tr r="H338" s="5"/>
        <tr r="H178" s="9"/>
      </tp>
      <tp t="s">
        <v>#N/A Requesting Data...3081682145</v>
        <stp/>
        <stp>BDP|3296162467891218897</stp>
        <tr r="I490" s="9"/>
      </tp>
      <tp t="s">
        <v>#N/A N/A</v>
        <stp/>
        <stp>BDP|1070826050078255980</stp>
        <tr r="G135" s="5"/>
      </tp>
      <tp t="s">
        <v>#N/A N/A</v>
        <stp/>
        <stp>BDP|4979750666128115033</stp>
        <tr r="G61" s="5"/>
      </tp>
      <tp t="s">
        <v>#N/A N/A</v>
        <stp/>
        <stp>BDP|5875397949436403942</stp>
        <tr r="F255" s="5"/>
      </tp>
      <tp t="s">
        <v>#N/A N/A</v>
        <stp/>
        <stp>BDP|7704942358057396112</stp>
        <tr r="D469" s="9"/>
      </tp>
      <tp t="s">
        <v>#N/A N/A</v>
        <stp/>
        <stp>BDP|2075920404814867271</stp>
        <tr r="E446" s="9"/>
      </tp>
      <tp t="s">
        <v>#N/A N/A</v>
        <stp/>
        <stp>BDP|2682730797843997223</stp>
        <tr r="C12" s="12"/>
      </tp>
      <tp t="s">
        <v>#N/A N/A</v>
        <stp/>
        <stp>BDP|4479401683993765693</stp>
        <tr r="D77" s="9"/>
      </tp>
      <tp t="s">
        <v>#N/A N/A</v>
        <stp/>
        <stp>BDP|7310881399923319889</stp>
        <tr r="G436" s="8"/>
      </tp>
      <tp t="s">
        <v>#N/A N/A</v>
        <stp/>
        <stp>BDP|9306118912191196580</stp>
        <tr r="G154" s="8"/>
      </tp>
      <tp t="s">
        <v>#N/A Requesting Data...2491545597</v>
        <stp/>
        <stp>BDP|9832286116655625292</stp>
        <tr r="G43" s="10"/>
      </tp>
      <tp t="s">
        <v>#N/A Requesting Data...1563953125</v>
        <stp/>
        <stp>BDP|4059757543822780880</stp>
        <tr r="H225" s="8"/>
        <tr r="I225" s="8"/>
      </tp>
      <tp t="s">
        <v>#N/A N/A</v>
        <stp/>
        <stp>BDP|2070567466084103882</stp>
        <tr r="D194" s="8"/>
      </tp>
      <tp t="s">
        <v>#N/A N/A</v>
        <stp/>
        <stp>BDP|2349404651077940920</stp>
        <tr r="G262" s="5"/>
      </tp>
      <tp t="s">
        <v>#N/A N/A</v>
        <stp/>
        <stp>BDP|5067388461638392536</stp>
        <tr r="G490" s="8"/>
      </tp>
      <tp t="s">
        <v>#N/A N/A</v>
        <stp/>
        <stp>BDP|9957105772565358717</stp>
        <tr r="G493" s="8"/>
      </tp>
      <tp t="s">
        <v>#N/A Requesting Data...2166600663</v>
        <stp/>
        <stp>BDP|4500495383907697203</stp>
        <tr r="H551" s="9"/>
      </tp>
      <tp t="s">
        <v>#N/A N/A</v>
        <stp/>
        <stp>BDP|5443669084426125092</stp>
        <tr r="E243" s="9"/>
      </tp>
      <tp t="s">
        <v>#N/A Requesting Data...3371695177</v>
        <stp/>
        <stp>BDP|9268979818348649451</stp>
        <tr r="I149" s="5"/>
      </tp>
      <tp t="s">
        <v>#N/A Requesting Data...3532258927</v>
        <stp/>
        <stp>BDP|3503898214222746516</stp>
        <tr r="I165" s="5"/>
      </tp>
      <tp t="s">
        <v>#N/A N/A</v>
        <stp/>
        <stp>BDP|5650591783245593074</stp>
        <tr r="G232" s="8"/>
      </tp>
      <tp t="s">
        <v>#N/A N/A</v>
        <stp/>
        <stp>BDP|2061302499036287356</stp>
        <tr r="E331" s="9"/>
      </tp>
      <tp t="s">
        <v>#N/A N/A</v>
        <stp/>
        <stp>BDP|8995718717696841599</stp>
        <tr r="E21" s="7"/>
      </tp>
      <tp t="s">
        <v>#N/A Requesting Data...1725693645</v>
        <stp/>
        <stp>BDP|5199890660645310354</stp>
        <tr r="H563" s="9"/>
      </tp>
      <tp t="s">
        <v>#N/A N/A</v>
        <stp/>
        <stp>BDP|2716850459873626134</stp>
        <tr r="F177" s="5"/>
      </tp>
      <tp t="s">
        <v>#N/A N/A</v>
        <stp/>
        <stp>BDP|5969059330308006323</stp>
        <tr r="F107" s="10"/>
      </tp>
      <tp t="s">
        <v>#N/A N/A</v>
        <stp/>
        <stp>BDP|5920086778798386744</stp>
        <tr r="E38" s="8"/>
        <tr r="E204" s="5"/>
      </tp>
      <tp t="s">
        <v>#N/A N/A</v>
        <stp/>
        <stp>BDP|9066021517597942229</stp>
        <tr r="E146" s="8"/>
        <tr r="E44" s="5"/>
      </tp>
      <tp t="s">
        <v>#N/A N/A</v>
        <stp/>
        <stp>BDP|1236889534856146116</stp>
        <tr r="G205" s="8"/>
      </tp>
      <tp t="s">
        <v>#N/A N/A</v>
        <stp/>
        <stp>BDP|9981355531255381104</stp>
        <tr r="G448" s="9"/>
      </tp>
      <tp t="s">
        <v>#N/A N/A</v>
        <stp/>
        <stp>BDP|2223763694284626582</stp>
        <tr r="E12" s="9"/>
      </tp>
      <tp t="s">
        <v>#N/A N/A</v>
        <stp/>
        <stp>BDP|3410353433139586799</stp>
        <tr r="D330" s="8"/>
      </tp>
      <tp t="s">
        <v>#N/A N/A</v>
        <stp/>
        <stp>BDP|7972839996093792852</stp>
        <tr r="E169" s="8"/>
      </tp>
      <tp t="s">
        <v>#N/A N/A</v>
        <stp/>
        <stp>BDP|7225664958631026827</stp>
        <tr r="E551" s="9"/>
      </tp>
      <tp t="s">
        <v>#N/A N/A</v>
        <stp/>
        <stp>BDP|7998988435472977236</stp>
        <tr r="F152" s="9"/>
      </tp>
      <tp t="s">
        <v>#N/A N/A</v>
        <stp/>
        <stp>BDP|9647248494259882600</stp>
        <tr r="D185" s="9"/>
      </tp>
      <tp t="s">
        <v>#N/A Requesting Data...4062364032</v>
        <stp/>
        <stp>BDP|8886620742663603414</stp>
        <tr r="H311" s="5"/>
      </tp>
      <tp t="s">
        <v>#N/A N/A</v>
        <stp/>
        <stp>BDP|3735910143080870329</stp>
        <tr r="D187" s="9"/>
      </tp>
      <tp t="s">
        <v>#N/A N/A</v>
        <stp/>
        <stp>BDP|5660006009218470049</stp>
        <tr r="E403" s="9"/>
      </tp>
      <tp t="s">
        <v>#N/A N/A</v>
        <stp/>
        <stp>BDP|8594556566553052590</stp>
        <tr r="D137" s="9"/>
      </tp>
      <tp t="s">
        <v>#N/A N/A</v>
        <stp/>
        <stp>BDP|7403723585997861243</stp>
        <tr r="G300" s="9"/>
      </tp>
      <tp t="s">
        <v>#N/A N/A</v>
        <stp/>
        <stp>BDP|2522869162488895968</stp>
        <tr r="F530" s="9"/>
      </tp>
      <tp t="s">
        <v>#N/A N/A</v>
        <stp/>
        <stp>BDP|9180444757550907548</stp>
        <tr r="G55" s="8"/>
      </tp>
      <tp t="s">
        <v>#N/A N/A</v>
        <stp/>
        <stp>BDP|5610488482507652358</stp>
        <tr r="G355" s="9"/>
      </tp>
      <tp t="s">
        <v>#N/A Requesting Data...4145484903</v>
        <stp/>
        <stp>BDP|8998619169341717492</stp>
        <tr r="H456" s="9"/>
      </tp>
      <tp t="s">
        <v>#N/A N/A</v>
        <stp/>
        <stp>BDP|4653379670614715998</stp>
        <tr r="E426" s="9"/>
      </tp>
      <tp t="s">
        <v>#N/A N/A</v>
        <stp/>
        <stp>BDP|8989656707993575013</stp>
        <tr r="F100" s="8"/>
      </tp>
      <tp t="s">
        <v>#N/A N/A</v>
        <stp/>
        <stp>BDP|4875032642444715915</stp>
        <tr r="D18" s="9"/>
      </tp>
      <tp t="s">
        <v>#N/A N/A</v>
        <stp/>
        <stp>BDP|3717683924623040944</stp>
        <tr r="F142" s="10"/>
      </tp>
      <tp t="s">
        <v>#N/A N/A</v>
        <stp/>
        <stp>BDP|3864909087416443948</stp>
        <tr r="E100" s="9"/>
      </tp>
      <tp t="s">
        <v>#N/A N/A</v>
        <stp/>
        <stp>BDP|5040823410764911546</stp>
        <tr r="F170" s="10"/>
      </tp>
      <tp t="s">
        <v>#N/A N/A</v>
        <stp/>
        <stp>BDP|9025675200084901610</stp>
        <tr r="E249" s="9"/>
      </tp>
      <tp t="s">
        <v>#N/A N/A</v>
        <stp/>
        <stp>BDP|6923408096606990093</stp>
        <tr r="F125" s="10"/>
      </tp>
      <tp t="s">
        <v>#N/A N/A</v>
        <stp/>
        <stp>BDP|5851881316345079496</stp>
        <tr r="D36" s="8"/>
      </tp>
      <tp t="s">
        <v>#N/A N/A</v>
        <stp/>
        <stp>BDP|9715567805255250497</stp>
        <tr r="E4" s="9"/>
      </tp>
      <tp t="s">
        <v>#N/A N/A</v>
        <stp/>
        <stp>BDP|8278006815682953614</stp>
        <tr r="E377" s="8"/>
      </tp>
      <tp t="s">
        <v>#N/A N/A</v>
        <stp/>
        <stp>BDP|9866721805295552669</stp>
        <tr r="D535" s="9"/>
      </tp>
      <tp t="s">
        <v>#N/A Requesting Data...2065110718</v>
        <stp/>
        <stp>BDP|7205464946958667283</stp>
        <tr r="I38" s="9"/>
      </tp>
      <tp t="s">
        <v>#N/A Requesting Data...3044787533</v>
        <stp/>
        <stp>BDP|5843359690754202630</stp>
        <tr r="G166" s="10"/>
      </tp>
      <tp t="s">
        <v>#N/A Requesting Data...2251256631</v>
        <stp/>
        <stp>BDP|1197851658565758472</stp>
        <tr r="I157" s="9"/>
      </tp>
      <tp t="s">
        <v>#N/A N/A</v>
        <stp/>
        <stp>BDP|6784043539278502037</stp>
        <tr r="C16" s="10"/>
      </tp>
      <tp t="s">
        <v>#N/A N/A</v>
        <stp/>
        <stp>BDP|6449994265480123458</stp>
        <tr r="E340" s="8"/>
      </tp>
      <tp t="s">
        <v>#N/A Requesting Data...1354729692</v>
        <stp/>
        <stp>BDP|4627619508096698952</stp>
        <tr r="I169" s="5"/>
      </tp>
      <tp t="s">
        <v>#N/A Requesting Data...2587056250</v>
        <stp/>
        <stp>BDP|2464895375065035543</stp>
        <tr r="H116" s="8"/>
        <tr r="I116" s="8"/>
      </tp>
      <tp t="s">
        <v>#N/A N/A</v>
        <stp/>
        <stp>BDP|9725310339940475479</stp>
        <tr r="D567" s="9"/>
      </tp>
      <tp t="s">
        <v>#N/A N/A</v>
        <stp/>
        <stp>BDP|3870360146349183058</stp>
        <tr r="E444" s="9"/>
      </tp>
      <tp t="s">
        <v>#N/A N/A</v>
        <stp/>
        <stp>BDP|9466019618533074619</stp>
        <tr r="F271" s="5"/>
      </tp>
      <tp t="s">
        <v>#N/A N/A</v>
        <stp/>
        <stp>BDP|7151104980630982349</stp>
        <tr r="D252" s="9"/>
      </tp>
      <tp t="s">
        <v>#N/A N/A</v>
        <stp/>
        <stp>BDP|4201540829818073639</stp>
        <tr r="E170" s="9"/>
      </tp>
      <tp t="s">
        <v>#N/A N/A</v>
        <stp/>
        <stp>BDP|1657746671235806968</stp>
        <tr r="D361" s="8"/>
      </tp>
      <tp t="s">
        <v>#N/A Requesting Data...4019952376</v>
        <stp/>
        <stp>BDP|1386034398531065451</stp>
        <tr r="H598" s="9"/>
        <tr r="H229" s="5"/>
      </tp>
      <tp t="s">
        <v>#N/A N/A</v>
        <stp/>
        <stp>BDP|9398697906260597244</stp>
        <tr r="D262" s="8"/>
      </tp>
      <tp t="s">
        <v>#N/A Requesting Data...3324709709</v>
        <stp/>
        <stp>BDP|2151857418310178607</stp>
        <tr r="I585" s="9"/>
      </tp>
      <tp t="s">
        <v>#N/A N/A</v>
        <stp/>
        <stp>BDP|5946413092360472530</stp>
        <tr r="E41" s="8"/>
      </tp>
      <tp t="s">
        <v>#N/A N/A</v>
        <stp/>
        <stp>BDP|1978610751139417604</stp>
        <tr r="D108" s="9"/>
      </tp>
      <tp t="s">
        <v>#N/A Requesting Data...2399133143</v>
        <stp/>
        <stp>BDP|5432496702765684948</stp>
        <tr r="H473" s="9"/>
      </tp>
      <tp t="s">
        <v>#N/A N/A</v>
        <stp/>
        <stp>BDP|1752023086222894668</stp>
        <tr r="F58" s="8"/>
      </tp>
      <tp t="s">
        <v>#N/A N/A</v>
        <stp/>
        <stp>BDP|8578674548513168467</stp>
        <tr r="G31" s="8"/>
        <tr r="G114" s="5"/>
      </tp>
      <tp t="s">
        <v>#N/A N/A</v>
        <stp/>
        <stp>BDP|5587148871539550786</stp>
        <tr r="C46" s="10"/>
      </tp>
      <tp t="s">
        <v>#N/A N/A</v>
        <stp/>
        <stp>BDP|3350262852768867120</stp>
        <tr r="F274" s="8"/>
      </tp>
      <tp t="s">
        <v>#N/A N/A</v>
        <stp/>
        <stp>BDP|1705639086261465344</stp>
        <tr r="F23" s="5"/>
      </tp>
      <tp t="s">
        <v>#N/A Requesting Data...3023476270</v>
        <stp/>
        <stp>BDP|3994889412590777769</stp>
        <tr r="H398" s="9"/>
      </tp>
      <tp t="s">
        <v>#N/A Requesting Data...2733236415</v>
        <stp/>
        <stp>BDP|8043065206993333610</stp>
        <tr r="H395" s="8"/>
        <tr r="I395" s="8"/>
      </tp>
      <tp t="s">
        <v>#N/A N/A</v>
        <stp/>
        <stp>BDP|7181534732765676946</stp>
        <tr r="D66" s="9"/>
      </tp>
      <tp t="s">
        <v>#N/A N/A</v>
        <stp/>
        <stp>BDP|2199607982540358123</stp>
        <tr r="D364" s="8"/>
      </tp>
      <tp t="s">
        <v>#N/A Requesting Data...4257626936</v>
        <stp/>
        <stp>BDP|6084831675915266169</stp>
        <tr r="H14" s="8"/>
        <tr r="I14" s="8"/>
      </tp>
      <tp t="s">
        <v>#N/A Requesting Data...1869036666</v>
        <stp/>
        <stp>BDP|5836457375993343896</stp>
        <tr r="H188" s="10"/>
      </tp>
      <tp t="s">
        <v>#N/A N/A</v>
        <stp/>
        <stp>BDP|6795362764137002974</stp>
        <tr r="F264" s="8"/>
      </tp>
      <tp t="s">
        <v>#N/A Requesting Data...1309104755</v>
        <stp/>
        <stp>BDP|1644508976949447760</stp>
        <tr r="I274" s="9"/>
      </tp>
      <tp t="s">
        <v>#N/A Requesting Data...4044354754</v>
        <stp/>
        <stp>BDP|1063511394575273555</stp>
        <tr r="H65" s="8"/>
        <tr r="I65" s="8"/>
      </tp>
      <tp t="s">
        <v>#N/A Requesting Data...4217760256</v>
        <stp/>
        <stp>BDP|6073239626312140969</stp>
        <tr r="I298" s="9"/>
      </tp>
      <tp t="s">
        <v>#N/A N/A</v>
        <stp/>
        <stp>BDP|9206317180787923882</stp>
        <tr r="G76" s="8"/>
      </tp>
      <tp t="s">
        <v>#N/A N/A</v>
        <stp/>
        <stp>BDP|4496578187391703512</stp>
        <tr r="E100" s="8"/>
      </tp>
      <tp t="s">
        <v>#N/A Requesting Data...2759003649</v>
        <stp/>
        <stp>BDP|8462126436106512172</stp>
        <tr r="H315" s="5"/>
        <tr r="H424" s="9"/>
      </tp>
      <tp t="s">
        <v>#N/A N/A</v>
        <stp/>
        <stp>BDP|3175624743078000426</stp>
        <tr r="G141" s="9"/>
      </tp>
      <tp t="s">
        <v>#N/A Requesting Data...3514016283</v>
        <stp/>
        <stp>BDP|4517913571173042472</stp>
        <tr r="H417" s="9"/>
      </tp>
      <tp t="s">
        <v>#N/A Requesting Data...2767417416</v>
        <stp/>
        <stp>BDP|1390239255399739204</stp>
        <tr r="I572" s="9"/>
      </tp>
      <tp t="s">
        <v>#N/A N/A</v>
        <stp/>
        <stp>BDP|1716499111901506898</stp>
        <tr r="D138" s="5"/>
      </tp>
      <tp t="s">
        <v>#N/A N/A</v>
        <stp/>
        <stp>BDP|9699313843271318240</stp>
        <tr r="C73" s="10"/>
      </tp>
      <tp t="s">
        <v>#N/A N/A</v>
        <stp/>
        <stp>BDP|4862882327402253168</stp>
        <tr r="E4" s="8"/>
      </tp>
      <tp t="s">
        <v>#N/A N/A</v>
        <stp/>
        <stp>BDP|2079610636952034840</stp>
        <tr r="E216" s="5"/>
      </tp>
      <tp t="s">
        <v>#N/A N/A</v>
        <stp/>
        <stp>BDP|7074354080597125678</stp>
        <tr r="E463" s="9"/>
      </tp>
      <tp t="s">
        <v>#N/A N/A</v>
        <stp/>
        <stp>BDP|1437844351771575078</stp>
        <tr r="F174" s="9"/>
      </tp>
      <tp t="s">
        <v>#N/A N/A</v>
        <stp/>
        <stp>BDP|9802892846031045946</stp>
        <tr r="C35" s="10"/>
      </tp>
      <tp t="s">
        <v>#N/A Requesting Data...1624506628</v>
        <stp/>
        <stp>BDP|2870087597682252463</stp>
        <tr r="H298" s="5"/>
      </tp>
      <tp t="s">
        <v>#N/A Requesting Data...1410205625</v>
        <stp/>
        <stp>BDP|6259913643382522464</stp>
        <tr r="I534" s="9"/>
        <tr r="I57" s="5"/>
      </tp>
      <tp t="s">
        <v>#N/A N/A</v>
        <stp/>
        <stp>BDP|4791861676912765434</stp>
        <tr r="F167" s="5"/>
        <tr r="F52" s="9"/>
      </tp>
      <tp t="s">
        <v>#N/A N/A</v>
        <stp/>
        <stp>BDP|5338161638602710897</stp>
        <tr r="F332" s="9"/>
      </tp>
      <tp t="s">
        <v>#N/A N/A</v>
        <stp/>
        <stp>BDP|5838240349277018964</stp>
        <tr r="E209" s="8"/>
      </tp>
      <tp t="s">
        <v>#N/A N/A</v>
        <stp/>
        <stp>BDP|1182314545118682302</stp>
        <tr r="E357" s="5"/>
      </tp>
      <tp t="s">
        <v>#N/A Requesting Data...1687619725</v>
        <stp/>
        <stp>BDP|2722776513779315035</stp>
        <tr r="I25" s="9"/>
      </tp>
      <tp t="s">
        <v>#N/A Requesting Data...3899243504</v>
        <stp/>
        <stp>BDP|3477676567526175864</stp>
        <tr r="I513" s="9"/>
      </tp>
      <tp t="s">
        <v>#N/A N/A</v>
        <stp/>
        <stp>BDP|8377317800260472652</stp>
        <tr r="D309" s="8"/>
      </tp>
      <tp t="s">
        <v>#N/A N/A</v>
        <stp/>
        <stp>BDP|7069904125534095568</stp>
        <tr r="C40" s="10"/>
      </tp>
      <tp t="s">
        <v>#N/A N/A</v>
        <stp/>
        <stp>BDP|8409532978640656799</stp>
        <tr r="F415" s="8"/>
      </tp>
      <tp t="s">
        <v>#N/A N/A</v>
        <stp/>
        <stp>BDP|9253801184030271448</stp>
        <tr r="F268" s="9"/>
      </tp>
      <tp t="s">
        <v>#N/A N/A</v>
        <stp/>
        <stp>BDP|7564169423490342934</stp>
        <tr r="F329" s="8"/>
      </tp>
      <tp t="s">
        <v>#N/A N/A</v>
        <stp/>
        <stp>BDP|2378960389459858749</stp>
        <tr r="D196" s="9"/>
      </tp>
      <tp t="s">
        <v>#N/A N/A</v>
        <stp/>
        <stp>BDP|3106941547097374418</stp>
        <tr r="D24" s="5"/>
      </tp>
      <tp t="s">
        <v>#N/A N/A</v>
        <stp/>
        <stp>BDP|3908404697260996371</stp>
        <tr r="E227" s="9"/>
      </tp>
      <tp t="s">
        <v>#N/A N/A</v>
        <stp/>
        <stp>BDP|9990746909094519710</stp>
        <tr r="E73" s="8"/>
        <tr r="E303" s="5"/>
      </tp>
      <tp t="s">
        <v>#N/A N/A</v>
        <stp/>
        <stp>BDP|2271903240826398414</stp>
        <tr r="D251" s="9"/>
      </tp>
      <tp t="s">
        <v>#N/A N/A</v>
        <stp/>
        <stp>BDP|1732138645420572948</stp>
        <tr r="E262" s="5"/>
      </tp>
      <tp t="s">
        <v>#N/A Requesting Data...3084239086</v>
        <stp/>
        <stp>BDP|8269606745074254350</stp>
        <tr r="H20" s="10"/>
      </tp>
      <tp t="s">
        <v>#N/A Requesting Data...2297010012</v>
        <stp/>
        <stp>BDP|9671653192568161300</stp>
        <tr r="H136" s="10"/>
      </tp>
      <tp t="s">
        <v>#N/A N/A</v>
        <stp/>
        <stp>BDP|7044333960177499878</stp>
        <tr r="G506" s="9"/>
      </tp>
      <tp t="s">
        <v>#N/A N/A</v>
        <stp/>
        <stp>BDP|5076691677258737191</stp>
        <tr r="G326" s="9"/>
      </tp>
      <tp t="s">
        <v>#N/A Requesting Data...2815438940</v>
        <stp/>
        <stp>BDP|4762739124385283922</stp>
        <tr r="H115" s="10"/>
      </tp>
      <tp t="s">
        <v>#N/A N/A</v>
        <stp/>
        <stp>BDP|3570461424821513936</stp>
        <tr r="F239" s="8"/>
      </tp>
      <tp t="s">
        <v>#N/A Requesting Data...4020760431</v>
        <stp/>
        <stp>BDP|3944564979815220952</stp>
        <tr r="I258" s="5"/>
      </tp>
      <tp t="s">
        <v>#N/A N/A</v>
        <stp/>
        <stp>BDP|4796054092098174802</stp>
        <tr r="F273" s="8"/>
      </tp>
      <tp t="s">
        <v>#N/A Requesting Data...2188515237</v>
        <stp/>
        <stp>BDP|5277632964918263060</stp>
        <tr r="I597" s="9"/>
      </tp>
      <tp t="s">
        <v>#N/A Requesting Data...2171964753</v>
        <stp/>
        <stp>BDP|8378093777695591797</stp>
        <tr r="H209" s="5"/>
        <tr r="H322" s="9"/>
      </tp>
      <tp t="s">
        <v>#N/A N/A</v>
        <stp/>
        <stp>BDP|4533445397516292254</stp>
        <tr r="E191" s="5"/>
      </tp>
      <tp t="s">
        <v>#N/A N/A</v>
        <stp/>
        <stp>BDP|9439276556025170653</stp>
        <tr r="F48" s="5"/>
      </tp>
      <tp t="s">
        <v>#N/A Requesting Data...2998326619</v>
        <stp/>
        <stp>BDP|8083040155319176918</stp>
        <tr r="H504" s="8"/>
        <tr r="I504" s="8"/>
      </tp>
      <tp t="s">
        <v>#N/A N/A</v>
        <stp/>
        <stp>BDP|2042226615464322850</stp>
        <tr r="G49" s="9"/>
      </tp>
      <tp t="s">
        <v>#N/A Requesting Data...3005833899</v>
        <stp/>
        <stp>BDP|6257667111219254561</stp>
        <tr r="H9" s="10"/>
      </tp>
      <tp t="s">
        <v>#N/A Requesting Data...2090341399</v>
        <stp/>
        <stp>BDP|2158742759665471892</stp>
        <tr r="G156" s="10"/>
      </tp>
      <tp t="s">
        <v>#N/A N/A</v>
        <stp/>
        <stp>BDP|3539701627603148827</stp>
        <tr r="G74" s="9"/>
      </tp>
      <tp t="s">
        <v>#N/A N/A</v>
        <stp/>
        <stp>BDP|2253879173422579254</stp>
        <tr r="F198" s="9"/>
      </tp>
      <tp t="s">
        <v>#N/A Requesting Data...2451804261</v>
        <stp/>
        <stp>BDP|7523892405251796381</stp>
        <tr r="I15" s="7"/>
      </tp>
      <tp t="s">
        <v>#N/A N/A</v>
        <stp/>
        <stp>BDP|3495749855594716848</stp>
        <tr r="F192" s="8"/>
      </tp>
      <tp t="s">
        <v>#N/A Requesting Data...1789802323</v>
        <stp/>
        <stp>BDP|6730400493225289305</stp>
        <tr r="I6" s="5"/>
      </tp>
      <tp t="s">
        <v>#N/A N/A</v>
        <stp/>
        <stp>BDP|3309182099487206169</stp>
        <tr r="F59" s="10"/>
      </tp>
      <tp t="s">
        <v>#N/A Requesting Data...3906415195</v>
        <stp/>
        <stp>BDP|2639361141008451036</stp>
        <tr r="I280" s="5"/>
      </tp>
      <tp t="s">
        <v>#N/A Requesting Data...3515121851</v>
        <stp/>
        <stp>BDP|7861580895731070737</stp>
        <tr r="I260" s="5"/>
        <tr r="I254" s="9"/>
      </tp>
      <tp t="s">
        <v>#N/A N/A</v>
        <stp/>
        <stp>BDP|2466170123454641806</stp>
        <tr r="F65" s="9"/>
      </tp>
      <tp t="s">
        <v>#N/A N/A</v>
        <stp/>
        <stp>BDP|4341670392824743278</stp>
        <tr r="D162" s="10"/>
      </tp>
      <tp t="s">
        <v>#N/A Requesting Data...1425455357</v>
        <stp/>
        <stp>BDP|6602741296036250304</stp>
        <tr r="H144" s="5"/>
      </tp>
      <tp t="s">
        <v>#N/A Requesting Data...3330637981</v>
        <stp/>
        <stp>BDP|3652288335178961749</stp>
        <tr r="H160" s="10"/>
      </tp>
      <tp t="s">
        <v>#N/A N/A</v>
        <stp/>
        <stp>BDP|3070774191145844584</stp>
        <tr r="G295" s="5"/>
      </tp>
      <tp t="s">
        <v>#N/A N/A</v>
        <stp/>
        <stp>BDP|4246644811099965784</stp>
        <tr r="F113" s="8"/>
      </tp>
      <tp t="s">
        <v>#N/A N/A</v>
        <stp/>
        <stp>BDP|3977269684822850651</stp>
        <tr r="E119" s="9"/>
      </tp>
      <tp t="s">
        <v>#N/A Requesting Data...3652711685</v>
        <stp/>
        <stp>BDP|1216373957679407306</stp>
        <tr r="I56" s="9"/>
      </tp>
      <tp t="s">
        <v>#N/A Requesting Data...3343103823</v>
        <stp/>
        <stp>BDP|8063665993299109323</stp>
        <tr r="I362" s="9"/>
      </tp>
      <tp t="s">
        <v>#N/A N/A</v>
        <stp/>
        <stp>BDP|3421883539315675050</stp>
        <tr r="E271" s="9"/>
      </tp>
      <tp t="s">
        <v>#N/A N/A</v>
        <stp/>
        <stp>BDP|6610813436017506726</stp>
        <tr r="G89" s="8"/>
      </tp>
      <tp t="s">
        <v>#N/A N/A</v>
        <stp/>
        <stp>BDP|4335409399743437788</stp>
        <tr r="F85" s="8"/>
      </tp>
      <tp t="s">
        <v>#N/A N/A</v>
        <stp/>
        <stp>BDP|9864990955770438864</stp>
        <tr r="G194" s="9"/>
      </tp>
      <tp t="s">
        <v>#N/A N/A</v>
        <stp/>
        <stp>BDP|7143183561494742991</stp>
        <tr r="E131" s="10"/>
      </tp>
      <tp t="s">
        <v>#N/A N/A</v>
        <stp/>
        <stp>BDP|9294870029049924721</stp>
        <tr r="G350" s="8"/>
        <tr r="G71" s="5"/>
      </tp>
      <tp t="s">
        <v>#N/A N/A</v>
        <stp/>
        <stp>BDP|9900809554410326992</stp>
        <tr r="F139" s="5"/>
      </tp>
      <tp t="s">
        <v>#N/A N/A</v>
        <stp/>
        <stp>BDP|5064767647188196374</stp>
        <tr r="E228" s="5"/>
      </tp>
      <tp t="s">
        <v>#N/A N/A</v>
        <stp/>
        <stp>BDP|8099387205117373195</stp>
        <tr r="D50" s="5"/>
      </tp>
      <tp t="s">
        <v>#N/A N/A</v>
        <stp/>
        <stp>BDP|5312724350373328958</stp>
        <tr r="E27" s="9"/>
      </tp>
      <tp t="s">
        <v>#N/A N/A</v>
        <stp/>
        <stp>BDP|1816341753223868908</stp>
        <tr r="E341" s="5"/>
        <tr r="E253" s="9"/>
      </tp>
      <tp t="s">
        <v>#N/A N/A</v>
        <stp/>
        <stp>BDP|9975558760594370381</stp>
        <tr r="G255" s="5"/>
      </tp>
      <tp t="s">
        <v>#N/A N/A</v>
        <stp/>
        <stp>BDP|3325626266016922898</stp>
        <tr r="F223" s="5"/>
        <tr r="F397" s="9"/>
      </tp>
      <tp t="s">
        <v>#N/A N/A</v>
        <stp/>
        <stp>BDP|8281747236532125366</stp>
        <tr r="D314" s="8"/>
      </tp>
      <tp t="s">
        <v>#N/A Requesting Data...3800043733</v>
        <stp/>
        <stp>BDP|6094076658909843703</stp>
        <tr r="I294" s="9"/>
      </tp>
      <tp t="s">
        <v>#N/A N/A</v>
        <stp/>
        <stp>BDP|9092557229796283590</stp>
        <tr r="G200" s="5"/>
      </tp>
      <tp t="s">
        <v>#N/A N/A</v>
        <stp/>
        <stp>BDP|8379386042904718699</stp>
        <tr r="G501" s="9"/>
      </tp>
      <tp t="s">
        <v>#N/A N/A</v>
        <stp/>
        <stp>BDP|5909676781087038187</stp>
        <tr r="F73" s="5"/>
      </tp>
      <tp t="s">
        <v>#N/A Requesting Data...1652000366</v>
        <stp/>
        <stp>BDP|4558775715229936694</stp>
        <tr r="I351" s="5"/>
        <tr r="I533" s="9"/>
      </tp>
      <tp t="s">
        <v>#N/A N/A</v>
        <stp/>
        <stp>BDP|1880534566268395793</stp>
        <tr r="G11" s="5"/>
      </tp>
      <tp t="s">
        <v>#N/A N/A</v>
        <stp/>
        <stp>BDP|3326765194526336656</stp>
        <tr r="G88" s="9"/>
      </tp>
      <tp t="s">
        <v>#N/A N/A</v>
        <stp/>
        <stp>BDP|3426766950875520908</stp>
        <tr r="D421" s="8"/>
      </tp>
      <tp t="s">
        <v>#N/A N/A</v>
        <stp/>
        <stp>BDP|8740309466342509238</stp>
        <tr r="F22" s="7"/>
        <tr r="F9" s="12"/>
      </tp>
      <tp t="s">
        <v>#N/A Requesting Data...2845611451</v>
        <stp/>
        <stp>BDP|1396407728173778982</stp>
        <tr r="I489" s="9"/>
      </tp>
      <tp t="s">
        <v>#N/A N/A</v>
        <stp/>
        <stp>BDP|6289752632109071611</stp>
        <tr r="F203" s="8"/>
      </tp>
      <tp t="s">
        <v>#N/A N/A</v>
        <stp/>
        <stp>BDP|2191510090765373675</stp>
        <tr r="E500" s="9"/>
      </tp>
      <tp t="s">
        <v>#N/A N/A</v>
        <stp/>
        <stp>BDP|1791176858290440885</stp>
        <tr r="F437" s="9"/>
      </tp>
      <tp t="s">
        <v>#N/A Requesting Data...3589204755</v>
        <stp/>
        <stp>BDP|5664005396909258861</stp>
        <tr r="I433" s="9"/>
      </tp>
      <tp t="s">
        <v>#N/A Requesting Data...2817644330</v>
        <stp/>
        <stp>BDP|6637090064148802572</stp>
        <tr r="H192" s="5"/>
      </tp>
      <tp t="s">
        <v>#N/A N/A</v>
        <stp/>
        <stp>BDP|7478762606614202926</stp>
        <tr r="D464" s="9"/>
        <tr r="D62" s="5"/>
      </tp>
      <tp t="s">
        <v>#N/A N/A</v>
        <stp/>
        <stp>BDP|1103356437279402530</stp>
        <tr r="G313" s="8"/>
      </tp>
      <tp t="s">
        <v>#N/A Requesting Data...3340439517</v>
        <stp/>
        <stp>BDP|1795356637455890994</stp>
        <tr r="I179" s="5"/>
      </tp>
      <tp t="s">
        <v>#N/A N/A</v>
        <stp/>
        <stp>BDP|2738329726319760709</stp>
        <tr r="E32" s="8"/>
      </tp>
      <tp t="s">
        <v>#N/A Requesting Data...2731244631</v>
        <stp/>
        <stp>BDP|2459920973508907998</stp>
        <tr r="I152" s="9"/>
      </tp>
      <tp t="s">
        <v>#N/A N/A</v>
        <stp/>
        <stp>BDP|9585714495099725336</stp>
        <tr r="E138" s="5"/>
      </tp>
      <tp t="s">
        <v>#N/A N/A</v>
        <stp/>
        <stp>BDP|4249547285894200040</stp>
        <tr r="E519" s="9"/>
      </tp>
      <tp t="s">
        <v>#N/A Requesting Data...3276019324</v>
        <stp/>
        <stp>BDP|6520689156920878869</stp>
        <tr r="H18" s="10"/>
      </tp>
      <tp t="s">
        <v>#N/A N/A</v>
        <stp/>
        <stp>BDP|1615569856725060936</stp>
        <tr r="D59" s="9"/>
      </tp>
      <tp t="s">
        <v>#N/A N/A</v>
        <stp/>
        <stp>BDP|1382582937168874212</stp>
        <tr r="F2" s="10"/>
      </tp>
      <tp t="s">
        <v>#N/A N/A</v>
        <stp/>
        <stp>BDP|1153300758358903256</stp>
        <tr r="F408" s="8"/>
        <tr r="F161" s="5"/>
      </tp>
      <tp t="s">
        <v>#N/A Requesting Data...3241666264</v>
        <stp/>
        <stp>BDP|3632020814356163946</stp>
        <tr r="H160" s="5"/>
      </tp>
      <tp t="s">
        <v>#N/A N/A</v>
        <stp/>
        <stp>BDP|1927706554709936712</stp>
        <tr r="D515" s="9"/>
      </tp>
      <tp t="s">
        <v>#N/A N/A</v>
        <stp/>
        <stp>BDP|8168168752995352430</stp>
        <tr r="G349" s="9"/>
      </tp>
      <tp t="s">
        <v>#N/A N/A</v>
        <stp/>
        <stp>BDP|1568182557681717981</stp>
        <tr r="G369" s="9"/>
      </tp>
      <tp t="s">
        <v>#N/A N/A</v>
        <stp/>
        <stp>BDP|8071270161245142424</stp>
        <tr r="E16" s="8"/>
      </tp>
      <tp t="s">
        <v>#N/A Requesting Data...1382213706</v>
        <stp/>
        <stp>BDP|9649778813265625719</stp>
        <tr r="H67" s="5"/>
      </tp>
      <tp t="s">
        <v>#N/A N/A</v>
        <stp/>
        <stp>BDP|8187787694098129399</stp>
        <tr r="D107" s="10"/>
      </tp>
      <tp t="s">
        <v>#N/A N/A</v>
        <stp/>
        <stp>BDP|4513808727321285256</stp>
        <tr r="D133" s="9"/>
      </tp>
      <tp t="s">
        <v>#N/A N/A</v>
        <stp/>
        <stp>BDP|8536103645080645033</stp>
        <tr r="F19" s="8"/>
      </tp>
      <tp t="s">
        <v>#N/A N/A</v>
        <stp/>
        <stp>BDP|5574001113200272915</stp>
        <tr r="E398" s="8"/>
      </tp>
      <tp t="s">
        <v>#N/A Requesting Data...2612599892</v>
        <stp/>
        <stp>BQL|8592701504714974554</stp>
        <tr r="C275" s="5"/>
      </tp>
      <tp t="s">
        <v>#N/A Requesting Data...3467821407</v>
        <stp/>
        <stp>BQL|1830974506725111345</stp>
        <tr r="B113" s="10"/>
      </tp>
      <tp t="s">
        <v>#N/A Requesting Data...1783500454</v>
        <stp/>
        <stp>BQL|4028769986592986720</stp>
        <tr r="C189" s="5"/>
      </tp>
      <tp t="s">
        <v>#N/A Requesting Data...3742610551</v>
        <stp/>
        <stp>BQL|9493635805875118499</stp>
        <tr r="C290" s="5"/>
      </tp>
      <tp t="s">
        <v>#N/A Requesting Data...1910950116</v>
        <stp/>
        <stp>BQL|3194395257022159945</stp>
        <tr r="B70" s="10"/>
      </tp>
      <tp t="s">
        <v>#N/A Requesting Data...1507035636</v>
        <stp/>
        <stp>BQL|9293991695405750212</stp>
        <tr r="C37" s="5"/>
      </tp>
      <tp t="s">
        <v>#N/A Requesting Data...1442201568</v>
        <stp/>
        <stp>BQL|5279922605252562075</stp>
        <tr r="B165" s="10"/>
      </tp>
      <tp t="s">
        <v>#N/A Requesting Data...3377184591</v>
        <stp/>
        <stp>BQL|5795780521509916715</stp>
        <tr r="B166" s="10"/>
      </tp>
      <tp t="s">
        <v>#N/A Requesting Data...2002906865</v>
        <stp/>
        <stp>BQL|3150945246051097178</stp>
        <tr r="C150" s="5"/>
      </tp>
      <tp t="s">
        <v>#N/A Requesting Data...2244857800</v>
        <stp/>
        <stp>BQL|3348242672278540043</stp>
        <tr r="C54" s="5"/>
      </tp>
      <tp t="s">
        <v>#N/A Requesting Data...1904930689</v>
        <stp/>
        <stp>BQL|9458175713274279307</stp>
        <tr r="C76" s="5"/>
      </tp>
      <tp t="s">
        <v>#N/A Requesting Data...4238976792</v>
        <stp/>
        <stp>BQL|1321827695406770827</stp>
        <tr r="C147" s="5"/>
      </tp>
      <tp t="s">
        <v>#N/A Requesting Data...1812843430</v>
        <stp/>
        <stp>BQL|8087100042780254318</stp>
        <tr r="C241" s="5"/>
      </tp>
      <tp t="s">
        <v>#N/A Requesting Data...1783917324</v>
        <stp/>
        <stp>BQL|8734033691266313978</stp>
        <tr r="B41" s="10"/>
      </tp>
      <tp t="s">
        <v>#N/A Requesting Data...2940734366</v>
        <stp/>
        <stp>BQL|2464561819591801939</stp>
        <tr r="C119" s="5"/>
      </tp>
      <tp t="s">
        <v>#N/A Requesting Data...2417349692</v>
        <stp/>
        <stp>BDP|3960510493645713468</stp>
        <tr r="I142" s="5"/>
      </tp>
      <tp t="s">
        <v>#N/A N/A</v>
        <stp/>
        <stp>BDP|6500619380023974575</stp>
        <tr r="D34" s="5"/>
        <tr r="D75" s="9"/>
      </tp>
      <tp t="s">
        <v>#N/A N/A</v>
        <stp/>
        <stp>BDP|3818353125868629443</stp>
        <tr r="D25" s="9"/>
      </tp>
      <tp t="s">
        <v>#N/A N/A</v>
        <stp/>
        <stp>BDP|1902528334278750122</stp>
        <tr r="E376" s="8"/>
      </tp>
      <tp t="s">
        <v>#N/A N/A</v>
        <stp/>
        <stp>BDP|5430290201809425024</stp>
        <tr r="G359" s="9"/>
      </tp>
      <tp t="s">
        <v>#N/A N/A</v>
        <stp/>
        <stp>BDP|3246499412440327806</stp>
        <tr r="D144" s="10"/>
      </tp>
      <tp t="s">
        <v>#N/A N/A</v>
        <stp/>
        <stp>BDP|5356865871297790397</stp>
        <tr r="E291" s="8"/>
      </tp>
      <tp t="s">
        <v>#N/A N/A</v>
        <stp/>
        <stp>BDP|7508990846460704478</stp>
        <tr r="G26" s="8"/>
      </tp>
      <tp t="s">
        <v>#N/A N/A</v>
        <stp/>
        <stp>BDP|8503688650334768101</stp>
        <tr r="G9" s="8"/>
        <tr r="G188" s="5"/>
      </tp>
      <tp t="s">
        <v>#N/A N/A</v>
        <stp/>
        <stp>BDP|9471631718213226379</stp>
        <tr r="D589" s="9"/>
      </tp>
      <tp t="s">
        <v>#N/A N/A</v>
        <stp/>
        <stp>BDP|9843523820690374038</stp>
        <tr r="F469" s="9"/>
      </tp>
      <tp t="s">
        <v>#N/A N/A</v>
        <stp/>
        <stp>BDP|7346922711860325192</stp>
        <tr r="F147" s="9"/>
      </tp>
      <tp t="s">
        <v>#N/A N/A</v>
        <stp/>
        <stp>BDP|3121924622144362280</stp>
        <tr r="E428" s="9"/>
      </tp>
      <tp t="s">
        <v>#N/A N/A</v>
        <stp/>
        <stp>BDP|5107414285543779487</stp>
        <tr r="E276" s="9"/>
      </tp>
      <tp t="s">
        <v>#N/A N/A</v>
        <stp/>
        <stp>BDP|7859322700549720371</stp>
        <tr r="D85" s="9"/>
      </tp>
      <tp t="s">
        <v>#N/A Requesting Data...4060416444</v>
        <stp/>
        <stp>BDP|3646092635076261823</stp>
        <tr r="I8" s="9"/>
      </tp>
      <tp t="s">
        <v>#N/A N/A</v>
        <stp/>
        <stp>BDP|8627722939951580322</stp>
        <tr r="F243" s="5"/>
      </tp>
      <tp t="s">
        <v>#N/A Requesting Data...3383308421</v>
        <stp/>
        <stp>BDP|6192183262968264730</stp>
        <tr r="H333" s="8"/>
        <tr r="I333" s="8"/>
      </tp>
      <tp t="s">
        <v>#N/A N/A</v>
        <stp/>
        <stp>BDP|7848605533029950581</stp>
        <tr r="E496" s="9"/>
      </tp>
      <tp t="s">
        <v>#N/A N/A</v>
        <stp/>
        <stp>BDP|6015116723718910316</stp>
        <tr r="E349" s="5"/>
      </tp>
      <tp t="s">
        <v>#N/A N/A</v>
        <stp/>
        <stp>BDP|8675803401716512884</stp>
        <tr r="F36" s="9"/>
      </tp>
      <tp t="s">
        <v>#N/A N/A</v>
        <stp/>
        <stp>BDP|2361706865929909444</stp>
        <tr r="G22" s="5"/>
        <tr r="G150" s="9"/>
      </tp>
      <tp t="s">
        <v>#N/A N/A</v>
        <stp/>
        <stp>BDP|3012697988294907738</stp>
        <tr r="D599" s="9"/>
      </tp>
      <tp t="s">
        <v>#N/A N/A</v>
        <stp/>
        <stp>BDP|6945029387844118468</stp>
        <tr r="D452" s="8"/>
      </tp>
      <tp t="s">
        <v>#N/A N/A</v>
        <stp/>
        <stp>BDP|3818971672920478321</stp>
        <tr r="G119" s="5"/>
      </tp>
      <tp t="s">
        <v>#N/A N/A</v>
        <stp/>
        <stp>BDP|8935381056743534399</stp>
        <tr r="D7" s="7"/>
      </tp>
      <tp t="s">
        <v>#N/A N/A</v>
        <stp/>
        <stp>BDP|9453389102937296373</stp>
        <tr r="E316" s="8"/>
      </tp>
      <tp t="s">
        <v>#N/A N/A</v>
        <stp/>
        <stp>BDP|5171988213054983789</stp>
        <tr r="D264" s="8"/>
      </tp>
      <tp t="s">
        <v>#N/A N/A</v>
        <stp/>
        <stp>BDP|8299025961198827821</stp>
        <tr r="E595" s="9"/>
      </tp>
      <tp t="s">
        <v>#N/A Requesting Data...3549225489</v>
        <stp/>
        <stp>BDP|4829839301665754766</stp>
        <tr r="H140" s="8"/>
        <tr r="I140" s="8"/>
      </tp>
      <tp t="s">
        <v>#N/A N/A</v>
        <stp/>
        <stp>BDP|9405325838652429511</stp>
        <tr r="D314" s="5"/>
      </tp>
      <tp t="s">
        <v>#N/A N/A</v>
        <stp/>
        <stp>BDP|9395948079720428917</stp>
        <tr r="D52" s="10"/>
      </tp>
      <tp t="s">
        <v>#N/A N/A</v>
        <stp/>
        <stp>BDP|9999466942530790716</stp>
        <tr r="D102" s="5"/>
      </tp>
      <tp t="s">
        <v>#N/A Requesting Data...3482162394</v>
        <stp/>
        <stp>BDP|3888711002802223826</stp>
        <tr r="H28" s="9"/>
      </tp>
      <tp t="s">
        <v>#N/A N/A</v>
        <stp/>
        <stp>BDP|4922119212212440859</stp>
        <tr r="G312" s="9"/>
      </tp>
      <tp t="s">
        <v>#N/A Requesting Data...2796215871</v>
        <stp/>
        <stp>BDP|2501261218597401840</stp>
        <tr r="I95" s="9"/>
      </tp>
      <tp t="s">
        <v>#N/A N/A</v>
        <stp/>
        <stp>BDP|6426624272288746187</stp>
        <tr r="E387" s="9"/>
      </tp>
      <tp t="s">
        <v>#N/A Requesting Data...3368039680</v>
        <stp/>
        <stp>BDP|9734290930354442213</stp>
        <tr r="H13" s="7"/>
      </tp>
      <tp t="s">
        <v>#N/A N/A</v>
        <stp/>
        <stp>BDP|7077682210118137621</stp>
        <tr r="F119" s="10"/>
      </tp>
      <tp t="s">
        <v>#N/A Requesting Data...1505966018</v>
        <stp/>
        <stp>BDP|3211276775931844903</stp>
        <tr r="I225" s="5"/>
      </tp>
      <tp t="s">
        <v>#N/A Requesting Data...2018594448</v>
        <stp/>
        <stp>BDP|2912939263291831290</stp>
        <tr r="H491" s="8"/>
        <tr r="I491" s="8"/>
      </tp>
      <tp t="s">
        <v>#N/A N/A</v>
        <stp/>
        <stp>BDP|2263928837283717585</stp>
        <tr r="E123" s="10"/>
      </tp>
      <tp t="s">
        <v>#N/A N/A</v>
        <stp/>
        <stp>BDP|2828642109439565389</stp>
        <tr r="E22" s="5"/>
        <tr r="E150" s="9"/>
      </tp>
      <tp t="s">
        <v>#N/A Requesting Data...1836061728</v>
        <stp/>
        <stp>BDP|3117182161849448344</stp>
        <tr r="I407" s="9"/>
      </tp>
      <tp t="s">
        <v>#N/A Requesting Data...2254204623</v>
        <stp/>
        <stp>BDP|1970733690845119433</stp>
        <tr r="H154" s="8"/>
        <tr r="I154" s="8"/>
      </tp>
      <tp t="s">
        <v>#N/A N/A</v>
        <stp/>
        <stp>BDP|2202634333359320094</stp>
        <tr r="D387" s="9"/>
      </tp>
      <tp t="s">
        <v>#N/A N/A</v>
        <stp/>
        <stp>BDP|4961919347897240052</stp>
        <tr r="E2" s="8"/>
      </tp>
      <tp t="s">
        <v>#N/A Requesting Data...3278575988</v>
        <stp/>
        <stp>BDP|8507126860821789083</stp>
        <tr r="G126" s="10"/>
      </tp>
      <tp t="s">
        <v>#N/A N/A</v>
        <stp/>
        <stp>BDP|3807226298545841322</stp>
        <tr r="G343" s="8"/>
        <tr r="G324" s="5"/>
      </tp>
      <tp t="s">
        <v>#N/A Requesting Data...3118173877</v>
        <stp/>
        <stp>BDP|3482255192696897037</stp>
        <tr r="H232" s="5"/>
      </tp>
      <tp t="s">
        <v>#N/A N/A</v>
        <stp/>
        <stp>BDP|5857265099678834872</stp>
        <tr r="G132" s="5"/>
        <tr r="G562" s="9"/>
      </tp>
      <tp t="s">
        <v>#N/A N/A</v>
        <stp/>
        <stp>BDP|4266872104566137485</stp>
        <tr r="D101" s="8"/>
      </tp>
      <tp t="s">
        <v>#N/A N/A</v>
        <stp/>
        <stp>BDP|8502382404087333226</stp>
        <tr r="F36" s="10"/>
      </tp>
      <tp t="s">
        <v>#N/A N/A</v>
        <stp/>
        <stp>BDP|5954319700419896187</stp>
        <tr r="C182" s="10"/>
      </tp>
      <tp t="s">
        <v>#N/A N/A</v>
        <stp/>
        <stp>BDP|8541263144723755383</stp>
        <tr r="G429" s="8"/>
        <tr r="G28" s="5"/>
      </tp>
      <tp t="s">
        <v>#N/A N/A</v>
        <stp/>
        <stp>BDP|6452323558489523729</stp>
        <tr r="G204" s="9"/>
      </tp>
      <tp t="s">
        <v>#N/A N/A</v>
        <stp/>
        <stp>BDP|7180614779111479942</stp>
        <tr r="F124" s="10"/>
      </tp>
      <tp t="s">
        <v>#N/A N/A</v>
        <stp/>
        <stp>BDP|8709412903817443585</stp>
        <tr r="F259" s="8"/>
      </tp>
      <tp t="s">
        <v>#N/A Requesting Data...3300267056</v>
        <stp/>
        <stp>BDP|7996302297212350141</stp>
        <tr r="H366" s="8"/>
        <tr r="I366" s="8"/>
      </tp>
      <tp t="s">
        <v>#N/A N/A</v>
        <stp/>
        <stp>BDP|3746610450077915969</stp>
        <tr r="G8" s="9"/>
      </tp>
      <tp t="s">
        <v>#N/A N/A</v>
        <stp/>
        <stp>BDP|9330211150764215498</stp>
        <tr r="E148" s="9"/>
      </tp>
      <tp t="s">
        <v>#N/A N/A</v>
        <stp/>
        <stp>BDP|8029688331462188119</stp>
        <tr r="G133" s="8"/>
      </tp>
      <tp t="s">
        <v>#N/A N/A</v>
        <stp/>
        <stp>BDP|2519105978302210869</stp>
        <tr r="G58" s="8"/>
      </tp>
      <tp t="s">
        <v>#N/A Requesting Data...3092141762</v>
        <stp/>
        <stp>BDP|6811626716957304860</stp>
        <tr r="H333" s="9"/>
      </tp>
      <tp t="s">
        <v>#N/A Requesting Data...3006813888</v>
        <stp/>
        <stp>BDP|2931233497903198451</stp>
        <tr r="I264" s="9"/>
      </tp>
      <tp t="s">
        <v>#N/A N/A</v>
        <stp/>
        <stp>BDP|7501284305703577844</stp>
        <tr r="E448" s="9"/>
      </tp>
      <tp t="s">
        <v>#N/A N/A</v>
        <stp/>
        <stp>BDP|2712997847744018500</stp>
        <tr r="D174" s="8"/>
        <tr r="D133" s="5"/>
      </tp>
      <tp t="s">
        <v>#N/A Requesting Data...1960196492</v>
        <stp/>
        <stp>BDP|3557392047533151935</stp>
        <tr r="H193" s="8"/>
        <tr r="I193" s="8"/>
      </tp>
      <tp t="s">
        <v>#N/A N/A</v>
        <stp/>
        <stp>BDP|6008804531027144497</stp>
        <tr r="E344" s="8"/>
      </tp>
      <tp t="s">
        <v>#N/A N/A</v>
        <stp/>
        <stp>BDP|4362464182390719696</stp>
        <tr r="D512" s="9"/>
      </tp>
      <tp t="s">
        <v>#N/A Requesting Data...3186284475</v>
        <stp/>
        <stp>BDP|9741999912727103833</stp>
        <tr r="I102" s="5"/>
      </tp>
      <tp t="s">
        <v>#N/A Requesting Data...2136109838</v>
        <stp/>
        <stp>BDP|2132860722072392480</stp>
        <tr r="I5" s="5"/>
        <tr r="I106" s="9"/>
      </tp>
      <tp t="s">
        <v>#N/A Requesting Data...3287921821</v>
        <stp/>
        <stp>BDP|2046303185162926529</stp>
        <tr r="H111" s="10"/>
      </tp>
      <tp t="s">
        <v>#N/A Requesting Data...3333951057</v>
        <stp/>
        <stp>BDP|8966855874749401025</stp>
        <tr r="H338" s="9"/>
      </tp>
      <tp t="s">
        <v>#N/A N/A</v>
        <stp/>
        <stp>BDP|2970058884241015568</stp>
        <tr r="F596" s="9"/>
      </tp>
      <tp t="s">
        <v>#N/A Requesting Data...1700415375</v>
        <stp/>
        <stp>BDP|7844319973474373979</stp>
        <tr r="I552" s="9"/>
      </tp>
      <tp t="s">
        <v>#N/A N/A</v>
        <stp/>
        <stp>BDP|4665098287887361549</stp>
        <tr r="D396" s="9"/>
      </tp>
      <tp t="s">
        <v>#N/A Requesting Data...2961753670</v>
        <stp/>
        <stp>BDP|7303168334179753294</stp>
        <tr r="H151" s="8"/>
        <tr r="I151" s="8"/>
      </tp>
      <tp t="s">
        <v>#N/A N/A</v>
        <stp/>
        <stp>BDP|6926777150198149208</stp>
        <tr r="E58" s="9"/>
      </tp>
      <tp t="s">
        <v>#N/A N/A</v>
        <stp/>
        <stp>BDP|1132183357888663375</stp>
        <tr r="E371" s="9"/>
      </tp>
      <tp t="s">
        <v>#N/A N/A</v>
        <stp/>
        <stp>BDP|8832359763214755767</stp>
        <tr r="G418" s="9"/>
      </tp>
      <tp t="s">
        <v>#N/A N/A</v>
        <stp/>
        <stp>BDP|3365905522357799194</stp>
        <tr r="G396" s="8"/>
      </tp>
      <tp t="s">
        <v>#N/A N/A</v>
        <stp/>
        <stp>BDP|8663389971464774670</stp>
        <tr r="D256" s="8"/>
        <tr r="D328" s="5"/>
      </tp>
      <tp t="s">
        <v>#N/A N/A</v>
        <stp/>
        <stp>BDP|8294135819924132267</stp>
        <tr r="C32" s="10"/>
      </tp>
      <tp t="s">
        <v>#N/A Requesting Data...1526273364</v>
        <stp/>
        <stp>BDP|1200971308264628241</stp>
        <tr r="H257" s="5"/>
      </tp>
      <tp t="s">
        <v>#N/A Requesting Data...3398433132</v>
        <stp/>
        <stp>BDP|1427901178019219811</stp>
        <tr r="I168" s="5"/>
      </tp>
      <tp t="s">
        <v>#N/A N/A</v>
        <stp/>
        <stp>BDP|3370718758249780620</stp>
        <tr r="E198" s="8"/>
      </tp>
      <tp t="s">
        <v>#N/A Requesting Data...3237580767</v>
        <stp/>
        <stp>BDP|3739961138743062466</stp>
        <tr r="H180" s="10"/>
      </tp>
      <tp t="s">
        <v>#N/A N/A</v>
        <stp/>
        <stp>BDP|3714678838320191867</stp>
        <tr r="G195" s="8"/>
      </tp>
      <tp t="s">
        <v>#N/A N/A</v>
        <stp/>
        <stp>BDP|4802029203572456810</stp>
        <tr r="D55" s="9"/>
      </tp>
      <tp t="s">
        <v>#N/A N/A</v>
        <stp/>
        <stp>BDP|6787997941720235513</stp>
        <tr r="G41" s="9"/>
      </tp>
      <tp t="s">
        <v>#N/A Requesting Data...2913153343</v>
        <stp/>
        <stp>BDP|5962624197614381037</stp>
        <tr r="I380" s="9"/>
      </tp>
      <tp t="s">
        <v>#N/A Requesting Data...3518416729</v>
        <stp/>
        <stp>BDP|7451608832774274881</stp>
        <tr r="H462" s="8"/>
        <tr r="I462" s="8"/>
        <tr r="H169" s="5"/>
      </tp>
      <tp t="s">
        <v>#N/A N/A</v>
        <stp/>
        <stp>BDP|7044314548629006757</stp>
        <tr r="D556" s="9"/>
      </tp>
      <tp t="s">
        <v>#N/A N/A</v>
        <stp/>
        <stp>BDP|5443978220803738380</stp>
        <tr r="D344" s="8"/>
      </tp>
      <tp t="s">
        <v>#N/A Requesting Data...3284421404</v>
        <stp/>
        <stp>BDP|5556770835847922837</stp>
        <tr r="H46" s="8"/>
        <tr r="I46" s="8"/>
      </tp>
      <tp t="s">
        <v>#N/A N/A</v>
        <stp/>
        <stp>BDP|1949479875709104576</stp>
        <tr r="C55" s="10"/>
      </tp>
      <tp t="s">
        <v>#N/A N/A</v>
        <stp/>
        <stp>BDP|4631374085209940801</stp>
        <tr r="G367" s="5"/>
      </tp>
      <tp t="s">
        <v>#N/A N/A</v>
        <stp/>
        <stp>BDP|5048840624792561383</stp>
        <tr r="D97" s="8"/>
      </tp>
      <tp t="s">
        <v>#N/A N/A</v>
        <stp/>
        <stp>BDP|8760082923230315421</stp>
        <tr r="G19" s="9"/>
      </tp>
      <tp t="s">
        <v>#N/A N/A</v>
        <stp/>
        <stp>BDP|7221913294998005151</stp>
        <tr r="F199" s="8"/>
      </tp>
      <tp t="s">
        <v>#N/A Requesting Data...2892975821</v>
        <stp/>
        <stp>BDP|5035626056230390855</stp>
        <tr r="I566" s="9"/>
      </tp>
      <tp t="s">
        <v>#N/A N/A</v>
        <stp/>
        <stp>BDP|5504532602977243944</stp>
        <tr r="E31" s="5"/>
      </tp>
      <tp t="s">
        <v>#N/A N/A</v>
        <stp/>
        <stp>BDP|7843070659974565811</stp>
        <tr r="E365" s="9"/>
      </tp>
      <tp t="s">
        <v>#N/A N/A</v>
        <stp/>
        <stp>BDP|7184681797643935551</stp>
        <tr r="C12" s="7"/>
      </tp>
      <tp t="s">
        <v>#N/A N/A</v>
        <stp/>
        <stp>BDP|1981543489811691305</stp>
        <tr r="D94" s="9"/>
      </tp>
      <tp t="s">
        <v>#N/A N/A</v>
        <stp/>
        <stp>BDP|8592385344465966421</stp>
        <tr r="F341" s="8"/>
      </tp>
      <tp t="s">
        <v>#N/A N/A</v>
        <stp/>
        <stp>BDP|3630529228268657283</stp>
        <tr r="D430" s="9"/>
      </tp>
      <tp t="s">
        <v>#N/A N/A</v>
        <stp/>
        <stp>BDP|2153253199171635695</stp>
        <tr r="D263" s="9"/>
      </tp>
      <tp t="s">
        <v>#N/A N/A</v>
        <stp/>
        <stp>BDP|7223137620549774347</stp>
        <tr r="F385" s="8"/>
      </tp>
      <tp t="s">
        <v>#N/A N/A</v>
        <stp/>
        <stp>BDP|3663328284206065029</stp>
        <tr r="D40" s="8"/>
        <tr r="D140" s="5"/>
      </tp>
      <tp t="s">
        <v>#N/A N/A</v>
        <stp/>
        <stp>BDP|6003840319620977165</stp>
        <tr r="D197" s="9"/>
      </tp>
      <tp t="s">
        <v>#N/A Requesting Data...3543608941</v>
        <stp/>
        <stp>BDP|1565004143099671223</stp>
        <tr r="H291" s="5"/>
        <tr r="H44" s="9"/>
      </tp>
      <tp t="s">
        <v>#N/A Requesting Data...4218272162</v>
        <stp/>
        <stp>BDP|4640214767269759751</stp>
        <tr r="H3" s="8"/>
        <tr r="I3" s="8"/>
      </tp>
      <tp t="s">
        <v>#N/A N/A</v>
        <stp/>
        <stp>BDP|3883855747764930500</stp>
        <tr r="G364" s="5"/>
      </tp>
      <tp t="s">
        <v>#N/A N/A</v>
        <stp/>
        <stp>BDP|9892624619316867680</stp>
        <tr r="D238" s="8"/>
        <tr r="D18" s="5"/>
      </tp>
      <tp t="s">
        <v>#N/A N/A</v>
        <stp/>
        <stp>BDP|9260951904406085803</stp>
        <tr r="D337" s="5"/>
      </tp>
      <tp t="s">
        <v>#N/A Requesting Data...1537532305</v>
        <stp/>
        <stp>BDP|5199856684859395204</stp>
        <tr r="H402" s="8"/>
        <tr r="I402" s="8"/>
        <tr r="H247" s="5"/>
      </tp>
      <tp t="s">
        <v>#N/A N/A</v>
        <stp/>
        <stp>BDP|2419503756514556848</stp>
        <tr r="G503" s="8"/>
      </tp>
      <tp t="s">
        <v>#N/A N/A</v>
        <stp/>
        <stp>BDP|9833179921857806358</stp>
        <tr r="E462" s="8"/>
        <tr r="E169" s="5"/>
      </tp>
      <tp t="s">
        <v>#N/A N/A</v>
        <stp/>
        <stp>BDP|4472635961633718928</stp>
        <tr r="E167" s="5"/>
        <tr r="E52" s="9"/>
      </tp>
      <tp t="s">
        <v>#N/A Requesting Data...3933149386</v>
        <stp/>
        <stp>BDP|1511041421065359808</stp>
        <tr r="I13" s="7"/>
      </tp>
      <tp t="s">
        <v>#N/A N/A</v>
        <stp/>
        <stp>BDP|9324517662950309403</stp>
        <tr r="G94" s="8"/>
      </tp>
      <tp t="s">
        <v>#N/A N/A</v>
        <stp/>
        <stp>BDP|3184332989830050687</stp>
        <tr r="G159" s="5"/>
      </tp>
      <tp t="s">
        <v>#N/A N/A</v>
        <stp/>
        <stp>BDP|8396517851822662460</stp>
        <tr r="E374" s="9"/>
      </tp>
      <tp t="s">
        <v>#N/A N/A</v>
        <stp/>
        <stp>BDP|6095389297293980159</stp>
        <tr r="F63" s="8"/>
      </tp>
      <tp t="s">
        <v>#N/A N/A</v>
        <stp/>
        <stp>BDP|2098728842267178826</stp>
        <tr r="F290" s="8"/>
      </tp>
      <tp t="s">
        <v>#N/A N/A</v>
        <stp/>
        <stp>BDP|2796326389214600399</stp>
        <tr r="G477" s="8"/>
      </tp>
      <tp t="s">
        <v>#N/A Requesting Data...4004503799</v>
        <stp/>
        <stp>BDP|8058302639734953231</stp>
        <tr r="H226" s="9"/>
      </tp>
      <tp t="s">
        <v>#N/A N/A</v>
        <stp/>
        <stp>BDP|7084935755724264147</stp>
        <tr r="E309" s="8"/>
      </tp>
      <tp t="s">
        <v>#N/A N/A</v>
        <stp/>
        <stp>BDP|5172827358862841430</stp>
        <tr r="E6" s="12"/>
      </tp>
      <tp t="s">
        <v>#N/A N/A</v>
        <stp/>
        <stp>BDP|2105605852867577866</stp>
        <tr r="G430" s="9"/>
      </tp>
      <tp t="s">
        <v>#N/A N/A</v>
        <stp/>
        <stp>BDP|7490278624778399143</stp>
        <tr r="F460" s="8"/>
      </tp>
      <tp t="s">
        <v>#N/A Requesting Data...2636433794</v>
        <stp/>
        <stp>BDP|8491575365310297549</stp>
        <tr r="G105" s="10"/>
      </tp>
      <tp t="s">
        <v>#N/A Requesting Data...4017290376</v>
        <stp/>
        <stp>BDP|2433723016238586255</stp>
        <tr r="H243" s="8"/>
        <tr r="I243" s="8"/>
        <tr r="H340" s="5"/>
      </tp>
      <tp t="s">
        <v>#N/A Requesting Data...2049283158</v>
        <stp/>
        <stp>BDP|3013900494914126955</stp>
        <tr r="H92" s="9"/>
      </tp>
      <tp t="s">
        <v>#N/A N/A</v>
        <stp/>
        <stp>BDP|4450224393785252470</stp>
        <tr r="E173" s="5"/>
      </tp>
      <tp t="s">
        <v>#N/A N/A</v>
        <stp/>
        <stp>BDP|9006733603119405946</stp>
        <tr r="F356" s="9"/>
      </tp>
      <tp t="s">
        <v>#N/A N/A</v>
        <stp/>
        <stp>BDP|8010072157660084309</stp>
        <tr r="G196" s="9"/>
      </tp>
      <tp t="s">
        <v>#N/A N/A</v>
        <stp/>
        <stp>BDP|7930579668739389352</stp>
        <tr r="D487" s="9"/>
      </tp>
      <tp t="s">
        <v>#N/A N/A</v>
        <stp/>
        <stp>BDP|7584128179709865679</stp>
        <tr r="D295" s="9"/>
      </tp>
      <tp t="s">
        <v>#N/A N/A</v>
        <stp/>
        <stp>BDP|9131750175822109510</stp>
        <tr r="F462" s="9"/>
      </tp>
      <tp t="s">
        <v>#N/A N/A</v>
        <stp/>
        <stp>BDP|1637595084933849121</stp>
        <tr r="F78" s="9"/>
      </tp>
      <tp t="s">
        <v>#N/A N/A</v>
        <stp/>
        <stp>BDP|6316375280805797629</stp>
        <tr r="G299" s="9"/>
      </tp>
      <tp t="s">
        <v>#N/A N/A</v>
        <stp/>
        <stp>BDP|5477351990495881485</stp>
        <tr r="G406" s="9"/>
      </tp>
      <tp t="s">
        <v>#N/A N/A</v>
        <stp/>
        <stp>BDP|2540346720984012905</stp>
        <tr r="G164" s="9"/>
      </tp>
      <tp t="s">
        <v>#N/A N/A</v>
        <stp/>
        <stp>BDP|2317933774672279073</stp>
        <tr r="G278" s="9"/>
      </tp>
      <tp t="s">
        <v>#N/A Requesting Data...2601674134</v>
        <stp/>
        <stp>BDP|2292131594571476509</stp>
        <tr r="I346" s="9"/>
      </tp>
      <tp t="s">
        <v>#N/A N/A</v>
        <stp/>
        <stp>BDP|2624384599237465121</stp>
        <tr r="C111" s="10"/>
      </tp>
      <tp t="s">
        <v>#N/A N/A</v>
        <stp/>
        <stp>BDP|4095392661436992905</stp>
        <tr r="D53" s="9"/>
      </tp>
      <tp t="s">
        <v>#N/A N/A</v>
        <stp/>
        <stp>BDP|9014242546043628254</stp>
        <tr r="G340" s="8"/>
      </tp>
      <tp t="s">
        <v>#N/A N/A</v>
        <stp/>
        <stp>BDP|2484605783187712518</stp>
        <tr r="D5" s="10"/>
      </tp>
      <tp t="s">
        <v>#N/A N/A</v>
        <stp/>
        <stp>BDP|6049663197950897782</stp>
        <tr r="G507" s="9"/>
      </tp>
      <tp t="s">
        <v>#N/A N/A</v>
        <stp/>
        <stp>BDP|8698760721380567358</stp>
        <tr r="D272" s="9"/>
      </tp>
      <tp t="s">
        <v>#N/A N/A</v>
        <stp/>
        <stp>BDP|2153471311380040967</stp>
        <tr r="D4" s="5"/>
      </tp>
      <tp t="s">
        <v>#N/A Requesting Data...2320323836</v>
        <stp/>
        <stp>BDP|7419417414139555556</stp>
        <tr r="H332" s="8"/>
        <tr r="I332" s="8"/>
        <tr r="H199" s="5"/>
      </tp>
      <tp t="s">
        <v>#N/A N/A</v>
        <stp/>
        <stp>BDP|1190231553321663914</stp>
        <tr r="G34" s="5"/>
        <tr r="G75" s="9"/>
      </tp>
      <tp t="s">
        <v>#N/A N/A</v>
        <stp/>
        <stp>BDP|8114858642498658260</stp>
        <tr r="E10" s="6"/>
      </tp>
      <tp t="s">
        <v>#N/A N/A</v>
        <stp/>
        <stp>BDP|8835974927509821468</stp>
        <tr r="G261" s="8"/>
      </tp>
      <tp t="s">
        <v>#N/A N/A</v>
        <stp/>
        <stp>BDP|1495935973728190939</stp>
        <tr r="D216" s="5"/>
      </tp>
      <tp t="s">
        <v>#N/A N/A</v>
        <stp/>
        <stp>BDP|7089810674677713144</stp>
        <tr r="F2" s="7"/>
      </tp>
      <tp t="s">
        <v>#N/A Requesting Data...3702757360</v>
        <stp/>
        <stp>BDP|3202136416888826596</stp>
        <tr r="H137" s="8"/>
        <tr r="I137" s="8"/>
      </tp>
      <tp t="s">
        <v>#N/A N/A</v>
        <stp/>
        <stp>BDP|8829000179350735108</stp>
        <tr r="D164" s="8"/>
      </tp>
      <tp t="s">
        <v>#N/A N/A</v>
        <stp/>
        <stp>BDP|7488351523318259062</stp>
        <tr r="G477" s="9"/>
      </tp>
      <tp t="s">
        <v>#N/A Requesting Data...3351625181</v>
        <stp/>
        <stp>BDP|3650656395136699467</stp>
        <tr r="H306" s="5"/>
      </tp>
      <tp t="s">
        <v>#N/A Requesting Data...2500890534</v>
        <stp/>
        <stp>BDP|9957849999677593172</stp>
        <tr r="I125" s="9"/>
      </tp>
      <tp t="s">
        <v>#N/A N/A</v>
        <stp/>
        <stp>BDP|3413563700599505117</stp>
        <tr r="E366" s="5"/>
      </tp>
      <tp t="s">
        <v>#N/A Requesting Data...2970851577</v>
        <stp/>
        <stp>BDP|8446214928901297790</stp>
        <tr r="H66" s="5"/>
        <tr r="H577" s="9"/>
      </tp>
      <tp t="s">
        <v>#N/A N/A</v>
        <stp/>
        <stp>BDP|9737698163951326683</stp>
        <tr r="F64" s="9"/>
      </tp>
      <tp t="s">
        <v>#N/A Requesting Data...1692685480</v>
        <stp/>
        <stp>BDP|5443974880513018956</stp>
        <tr r="I8" s="7"/>
      </tp>
      <tp t="s">
        <v>#N/A N/A</v>
        <stp/>
        <stp>BDP|1323735285211005130</stp>
        <tr r="G432" s="8"/>
      </tp>
      <tp t="s">
        <v>#N/A Requesting Data...3469114388</v>
        <stp/>
        <stp>BDP|8302252412833683647</stp>
        <tr r="H9" s="5"/>
      </tp>
      <tp t="s">
        <v>#N/A N/A</v>
        <stp/>
        <stp>BDP|5685440051843243972</stp>
        <tr r="E211" s="8"/>
      </tp>
      <tp t="s">
        <v>#N/A N/A</v>
        <stp/>
        <stp>BDP|6388497454328821108</stp>
        <tr r="E329" s="8"/>
      </tp>
      <tp t="s">
        <v>#N/A Requesting Data...3442096424</v>
        <stp/>
        <stp>BDP|9760472745610100738</stp>
        <tr r="I128" s="5"/>
        <tr r="I465" s="9"/>
      </tp>
      <tp t="s">
        <v>#N/A N/A</v>
        <stp/>
        <stp>BDP|2209562411658082026</stp>
        <tr r="G210" s="5"/>
        <tr r="G261" s="9"/>
      </tp>
      <tp t="s">
        <v>#N/A N/A</v>
        <stp/>
        <stp>BDP|1651868311310510633</stp>
        <tr r="F218" s="9"/>
      </tp>
      <tp t="s">
        <v>#N/A N/A</v>
        <stp/>
        <stp>BDP|2177905987055887896</stp>
        <tr r="E233" s="8"/>
      </tp>
      <tp t="s">
        <v>#N/A Requesting Data...3515754134</v>
        <stp/>
        <stp>BDP|5398663673548443257</stp>
        <tr r="H15" s="8"/>
        <tr r="I15" s="8"/>
      </tp>
      <tp t="s">
        <v>#N/A Requesting Data...2670767910</v>
        <stp/>
        <stp>BDP|3882575593146308780</stp>
        <tr r="H251" s="8"/>
        <tr r="I251" s="8"/>
      </tp>
      <tp t="s">
        <v>#N/A N/A</v>
        <stp/>
        <stp>BDP|1994073599386448042</stp>
        <tr r="G520" s="9"/>
      </tp>
      <tp t="s">
        <v>#N/A Requesting Data...2954327067</v>
        <stp/>
        <stp>BDP|2463827135500027747</stp>
        <tr r="I166" s="9"/>
      </tp>
      <tp t="s">
        <v>#N/A Requesting Data...1772009304</v>
        <stp/>
        <stp>BDP|8450810571469756045</stp>
        <tr r="I254" s="5"/>
      </tp>
      <tp t="s">
        <v>#N/A N/A</v>
        <stp/>
        <stp>BDP|4208184289431731232</stp>
        <tr r="G389" s="9"/>
      </tp>
      <tp t="s">
        <v>#N/A N/A</v>
        <stp/>
        <stp>BDP|9160334387399401560</stp>
        <tr r="E87" s="8"/>
      </tp>
      <tp t="s">
        <v>#N/A N/A</v>
        <stp/>
        <stp>BDP|7714957778125829257</stp>
        <tr r="F186" s="5"/>
      </tp>
      <tp t="s">
        <v>#N/A Requesting Data...1634307487</v>
        <stp/>
        <stp>BDP|8199214068796886477</stp>
        <tr r="H172" s="5"/>
      </tp>
      <tp t="s">
        <v>#N/A N/A</v>
        <stp/>
        <stp>BDP|2121246490144128332</stp>
        <tr r="F354" s="5"/>
      </tp>
      <tp t="s">
        <v>#N/A N/A</v>
        <stp/>
        <stp>BDP|1918872808630627773</stp>
        <tr r="E194" s="8"/>
      </tp>
      <tp t="s">
        <v>#N/A N/A</v>
        <stp/>
        <stp>BDP|9275634917698551847</stp>
        <tr r="D65" s="8"/>
      </tp>
      <tp t="s">
        <v>#N/A N/A</v>
        <stp/>
        <stp>BDP|4206189229098681119</stp>
        <tr r="G226" s="5"/>
        <tr r="G360" s="9"/>
      </tp>
      <tp t="s">
        <v>#N/A N/A</v>
        <stp/>
        <stp>BDP|3625252228795740889</stp>
        <tr r="F176" s="10"/>
      </tp>
      <tp t="s">
        <v>#N/A N/A</v>
        <stp/>
        <stp>BDP|3649056513839246563</stp>
        <tr r="F11" s="6"/>
      </tp>
      <tp t="s">
        <v>#N/A N/A</v>
        <stp/>
        <stp>BDP|9010224073234798623</stp>
        <tr r="D98" s="8"/>
        <tr r="D270" s="5"/>
      </tp>
      <tp t="s">
        <v>#N/A N/A</v>
        <stp/>
        <stp>BDP|2338028813658381559</stp>
        <tr r="F332" s="8"/>
        <tr r="F199" s="5"/>
      </tp>
      <tp t="s">
        <v>#N/A N/A</v>
        <stp/>
        <stp>BDP|5515228605359335055</stp>
        <tr r="G436" s="9"/>
      </tp>
      <tp t="s">
        <v>#N/A N/A</v>
        <stp/>
        <stp>BDP|8729047406127312129</stp>
        <tr r="G72" s="5"/>
      </tp>
      <tp t="s">
        <v>#N/A Requesting Data...2168048262</v>
        <stp/>
        <stp>BDP|8882598118386880457</stp>
        <tr r="H7" s="7"/>
      </tp>
      <tp t="s">
        <v>#N/A N/A</v>
        <stp/>
        <stp>BDP|2089125186130013503</stp>
        <tr r="F7" s="10"/>
      </tp>
      <tp t="s">
        <v>#N/A Requesting Data...1920851907</v>
        <stp/>
        <stp>BDP|8389774880180012902</stp>
        <tr r="H522" s="9"/>
      </tp>
      <tp t="s">
        <v>#N/A Requesting Data...3971756169</v>
        <stp/>
        <stp>BDP|3167317637004560967</stp>
        <tr r="H354" s="8"/>
        <tr r="I354" s="8"/>
        <tr r="H6" s="5"/>
      </tp>
      <tp t="s">
        <v>#N/A N/A</v>
        <stp/>
        <stp>BDP|8277501154344269203</stp>
        <tr r="E55" s="10"/>
      </tp>
      <tp t="s">
        <v>#N/A N/A</v>
        <stp/>
        <stp>BDP|8642630752305565062</stp>
        <tr r="F11" s="5"/>
      </tp>
      <tp t="s">
        <v>#N/A N/A</v>
        <stp/>
        <stp>BDP|5455291190760098098</stp>
        <tr r="G83" s="8"/>
      </tp>
      <tp t="s">
        <v>#N/A N/A</v>
        <stp/>
        <stp>BDP|1230078507077519838</stp>
        <tr r="F59" s="5"/>
      </tp>
      <tp t="s">
        <v>#N/A N/A</v>
        <stp/>
        <stp>BDP|3414142545289354121</stp>
        <tr r="D235" s="5"/>
      </tp>
      <tp t="s">
        <v>#N/A Requesting Data...2347570051</v>
        <stp/>
        <stp>BDP|1076849772343712358</stp>
        <tr r="H198" s="9"/>
      </tp>
      <tp t="s">
        <v>#N/A N/A</v>
        <stp/>
        <stp>BDP|3140966957605157455</stp>
        <tr r="G324" s="9"/>
      </tp>
      <tp t="s">
        <v>#N/A N/A</v>
        <stp/>
        <stp>BDP|7925973529307569563</stp>
        <tr r="F169" s="10"/>
      </tp>
      <tp t="s">
        <v>#N/A N/A</v>
        <stp/>
        <stp>BDP|2065306752073005966</stp>
        <tr r="D272" s="8"/>
      </tp>
      <tp t="s">
        <v>#N/A Requesting Data...3717824986</v>
        <stp/>
        <stp>BDP|9216815294474279211</stp>
        <tr r="H82" s="5"/>
      </tp>
      <tp t="s">
        <v>#N/A N/A</v>
        <stp/>
        <stp>BDP|9662514169211383582</stp>
        <tr r="F564" s="9"/>
      </tp>
      <tp t="s">
        <v>#N/A N/A</v>
        <stp/>
        <stp>BDP|8773219048303247395</stp>
        <tr r="G466" s="8"/>
        <tr r="G19" s="5"/>
      </tp>
      <tp t="s">
        <v>#N/A Requesting Data...2456141908</v>
        <stp/>
        <stp>BDP|5636121084294365669</stp>
        <tr r="I11" s="7"/>
      </tp>
      <tp t="s">
        <v>#N/A N/A</v>
        <stp/>
        <stp>BDP|8790574498693571982</stp>
        <tr r="F17" s="7"/>
      </tp>
      <tp t="s">
        <v>#N/A N/A</v>
        <stp/>
        <stp>BDP|4098442607149614708</stp>
        <tr r="G296" s="8"/>
      </tp>
      <tp t="s">
        <v>#N/A N/A</v>
        <stp/>
        <stp>BDP|7446492169888493355</stp>
        <tr r="F189" s="5"/>
      </tp>
      <tp t="s">
        <v>#N/A Requesting Data...2256696564</v>
        <stp/>
        <stp>BDP|4594608821407719961</stp>
        <tr r="H215" s="9"/>
      </tp>
      <tp t="s">
        <v>#N/A N/A</v>
        <stp/>
        <stp>BDP|3229549902381751968</stp>
        <tr r="F74" s="9"/>
      </tp>
      <tp t="s">
        <v>#N/A Requesting Data...1588069064</v>
        <stp/>
        <stp>BDP|2370913727652510554</stp>
        <tr r="I79" s="9"/>
      </tp>
      <tp t="s">
        <v>#N/A Requesting Data...3459365620</v>
        <stp/>
        <stp>BDP|5587150517869726255</stp>
        <tr r="I283" s="9"/>
      </tp>
      <tp t="s">
        <v>#N/A Requesting Data...2639139332</v>
        <stp/>
        <stp>BQL|4647962871235937068</stp>
        <tr r="C101" s="5"/>
      </tp>
      <tp t="s">
        <v>#N/A Requesting Data...1754646260</v>
        <stp/>
        <stp>BQL|6589236926731429891</stp>
        <tr r="C270" s="5"/>
      </tp>
      <tp t="s">
        <v>#N/A Requesting Data...2722498597</v>
        <stp/>
        <stp>BQL|1850857870708584946</stp>
        <tr r="C85" s="5"/>
      </tp>
      <tp t="s">
        <v>#N/A Requesting Data...2138633354</v>
        <stp/>
        <stp>BQL|9271086842275330706</stp>
        <tr r="B84" s="10"/>
      </tp>
      <tp t="s">
        <v>#N/A Requesting Data...3706052326</v>
        <stp/>
        <stp>BQL|9169018055320697399</stp>
        <tr r="C19" s="5"/>
      </tp>
      <tp t="s">
        <v>#N/A Requesting Data...2215527322</v>
        <stp/>
        <stp>BQL|5820836603522646077</stp>
        <tr r="C16" s="5"/>
      </tp>
      <tp t="s">
        <v>#N/A Requesting Data...2405437051</v>
        <stp/>
        <stp>BQL|6770354975355680887</stp>
        <tr r="B99" s="10"/>
      </tp>
      <tp t="s">
        <v>#N/A Requesting Data...3165045174</v>
        <stp/>
        <stp>BQL|2178200732819321596</stp>
        <tr r="C48" s="5"/>
      </tp>
      <tp t="s">
        <v>#N/A Requesting Data...2286806251</v>
        <stp/>
        <stp>BQL|7537621684290636623</stp>
        <tr r="C261" s="5"/>
      </tp>
      <tp t="s">
        <v>#N/A Requesting Data...3255405994</v>
        <stp/>
        <stp>BQL|2824957843359920911</stp>
        <tr r="C345" s="5"/>
      </tp>
      <tp t="s">
        <v>#N/A Requesting Data...2572473673</v>
        <stp/>
        <stp>BQL|8014285157087004790</stp>
        <tr r="C65" s="5"/>
      </tp>
      <tp t="s">
        <v>#N/A Requesting Data...3661447246</v>
        <stp/>
        <stp>BQL|4127856029176831705</stp>
        <tr r="B24" s="10"/>
      </tp>
      <tp t="s">
        <v>#N/A Requesting Data...1888360848</v>
        <stp/>
        <stp>BQL|8638494809287214404</stp>
        <tr r="B118" s="10"/>
      </tp>
      <tp t="s">
        <v>#N/A Requesting Data...3128971864</v>
        <stp/>
        <stp>BQL|1372111865541751849</stp>
        <tr r="C74" s="5"/>
      </tp>
      <tp t="s">
        <v>#N/A Requesting Data...2888801241</v>
        <stp/>
        <stp>BQL|8280620869915806223</stp>
        <tr r="C14" s="5"/>
      </tp>
      <tp t="s">
        <v>#N/A Requesting Data...2649861606</v>
        <stp/>
        <stp>BQL|7330854134871651259</stp>
        <tr r="B180" s="10"/>
      </tp>
      <tp t="s">
        <v>#N/A Requesting Data...2125674577</v>
        <stp/>
        <stp>BQL|7603691290154727384</stp>
        <tr r="C214" s="5"/>
      </tp>
      <tp t="s">
        <v>#N/A Requesting Data...3440438294</v>
        <stp/>
        <stp>BDP|1844834591556573958</stp>
        <tr r="H321" s="8"/>
        <tr r="I321" s="8"/>
      </tp>
      <tp t="s">
        <v>#N/A Requesting Data...2334333004</v>
        <stp/>
        <stp>BDP|9575269979085135617</stp>
        <tr r="H111" s="8"/>
        <tr r="I111" s="8"/>
      </tp>
      <tp t="s">
        <v>#N/A N/A</v>
        <stp/>
        <stp>BDP|9996417481009147326</stp>
        <tr r="E227" s="8"/>
      </tp>
      <tp t="s">
        <v>#N/A N/A</v>
        <stp/>
        <stp>BDP|7334057125968835212</stp>
        <tr r="C41" s="10"/>
      </tp>
      <tp t="s">
        <v>#N/A N/A</v>
        <stp/>
        <stp>BDP|6588184394325331403</stp>
        <tr r="F87" s="10"/>
      </tp>
      <tp t="s">
        <v>#N/A N/A</v>
        <stp/>
        <stp>BDP|5819255407098286022</stp>
        <tr r="G169" s="9"/>
      </tp>
      <tp t="s">
        <v>#N/A N/A</v>
        <stp/>
        <stp>BDP|6215726850668329392</stp>
        <tr r="F179" s="10"/>
      </tp>
      <tp t="s">
        <v>#N/A N/A</v>
        <stp/>
        <stp>BDP|8468353583689988518</stp>
        <tr r="D376" s="8"/>
      </tp>
      <tp t="s">
        <v>#N/A N/A</v>
        <stp/>
        <stp>BDP|4237449023889921463</stp>
        <tr r="F37" s="5"/>
      </tp>
      <tp t="s">
        <v>#N/A Requesting Data...3009409186</v>
        <stp/>
        <stp>BDP|5724229959278461528</stp>
        <tr r="H98" s="5"/>
      </tp>
      <tp t="s">
        <v>#N/A N/A</v>
        <stp/>
        <stp>BDP|7795751733738835425</stp>
        <tr r="D305" s="8"/>
      </tp>
      <tp t="s">
        <v>#N/A Requesting Data...2908209581</v>
        <stp/>
        <stp>BDP|3276811369063386127</stp>
        <tr r="H181" s="9"/>
      </tp>
      <tp t="s">
        <v>#N/A N/A</v>
        <stp/>
        <stp>BDP|7078767089315093243</stp>
        <tr r="F256" s="8"/>
        <tr r="F328" s="5"/>
      </tp>
      <tp t="s">
        <v>#N/A N/A</v>
        <stp/>
        <stp>BDP|5970843886318745278</stp>
        <tr r="E396" s="8"/>
      </tp>
      <tp t="s">
        <v>#N/A N/A</v>
        <stp/>
        <stp>BDP|7893318396925139750</stp>
        <tr r="F443" s="9"/>
      </tp>
      <tp t="s">
        <v>#N/A Requesting Data...1628204194</v>
        <stp/>
        <stp>BDP|1127113186615558288</stp>
        <tr r="I66" s="5"/>
        <tr r="I577" s="9"/>
      </tp>
      <tp t="s">
        <v>#N/A N/A</v>
        <stp/>
        <stp>BDP|7325807384908482085</stp>
        <tr r="D405" s="9"/>
      </tp>
      <tp t="s">
        <v>#N/A Requesting Data...3905706869</v>
        <stp/>
        <stp>BDP|4362876223604417587</stp>
        <tr r="H188" s="9"/>
      </tp>
      <tp t="s">
        <v>#N/A Requesting Data...3948943337</v>
        <stp/>
        <stp>BDP|1013875053160671390</stp>
        <tr r="I598" s="9"/>
        <tr r="I229" s="5"/>
      </tp>
      <tp t="s">
        <v>#N/A Requesting Data...3271670481</v>
        <stp/>
        <stp>BDP|2410954374627614480</stp>
        <tr r="G51" s="10"/>
      </tp>
      <tp t="s">
        <v>#N/A N/A</v>
        <stp/>
        <stp>BDP|5411460186157748180</stp>
        <tr r="G451" s="9"/>
      </tp>
      <tp t="s">
        <v>#N/A N/A</v>
        <stp/>
        <stp>BDP|6239594667742769801</stp>
        <tr r="F439" s="8"/>
      </tp>
      <tp t="s">
        <v>#N/A Requesting Data...3677921126</v>
        <stp/>
        <stp>BDP|7765739399465082364</stp>
        <tr r="H157" s="9"/>
      </tp>
      <tp t="s">
        <v>#N/A Requesting Data...1936074596</v>
        <stp/>
        <stp>BDP|9944356424916651158</stp>
        <tr r="G15" s="7"/>
      </tp>
      <tp t="s">
        <v>#N/A N/A</v>
        <stp/>
        <stp>BDP|4041542571748773190</stp>
        <tr r="F151" s="5"/>
      </tp>
      <tp t="s">
        <v>#N/A N/A</v>
        <stp/>
        <stp>BDP|6414649785065934242</stp>
        <tr r="F229" s="8"/>
      </tp>
      <tp t="s">
        <v>#N/A N/A</v>
        <stp/>
        <stp>BDP|7313912875715957369</stp>
        <tr r="E399" s="9"/>
      </tp>
      <tp t="s">
        <v>#N/A N/A</v>
        <stp/>
        <stp>BDP|4139125981995958731</stp>
        <tr r="D80" s="5"/>
        <tr r="D69" s="9"/>
      </tp>
      <tp t="s">
        <v>#N/A N/A</v>
        <stp/>
        <stp>BDP|8578653974304455288</stp>
        <tr r="D143" s="8"/>
      </tp>
      <tp t="s">
        <v>#N/A N/A</v>
        <stp/>
        <stp>BDP|2280282791121157724</stp>
        <tr r="D315" s="9"/>
      </tp>
      <tp t="s">
        <v>#N/A N/A</v>
        <stp/>
        <stp>BDP|9620213309306788216</stp>
        <tr r="D103" s="9"/>
      </tp>
      <tp t="s">
        <v>#N/A N/A</v>
        <stp/>
        <stp>BDP|8227210227026532190</stp>
        <tr r="E82" s="8"/>
      </tp>
      <tp t="s">
        <v>#N/A N/A</v>
        <stp/>
        <stp>BDP|6907438650418651048</stp>
        <tr r="E171" s="9"/>
      </tp>
      <tp t="s">
        <v>#N/A N/A</v>
        <stp/>
        <stp>BDP|8702990086036423043</stp>
        <tr r="F402" s="9"/>
      </tp>
      <tp t="s">
        <v>#N/A N/A</v>
        <stp/>
        <stp>BDP|5540146727058845164</stp>
        <tr r="E8" s="12"/>
      </tp>
      <tp t="s">
        <v>#N/A Requesting Data...1902047162</v>
        <stp/>
        <stp>BDP|8761703015554855527</stp>
        <tr r="I342" s="9"/>
      </tp>
      <tp t="s">
        <v>#N/A N/A</v>
        <stp/>
        <stp>BDP|8509767419629306814</stp>
        <tr r="F253" s="8"/>
        <tr r="F55" s="5"/>
      </tp>
      <tp t="s">
        <v>#N/A Requesting Data...2659005778</v>
        <stp/>
        <stp>BDP|8790184698278737788</stp>
        <tr r="G55" s="10"/>
      </tp>
      <tp t="s">
        <v>#N/A Requesting Data...2202768274</v>
        <stp/>
        <stp>BDP|4943333605361396954</stp>
        <tr r="H131" s="8"/>
        <tr r="I131" s="8"/>
      </tp>
      <tp t="s">
        <v>#N/A Requesting Data...2067192487</v>
        <stp/>
        <stp>BDP|4829206642075248819</stp>
        <tr r="I377" s="9"/>
      </tp>
      <tp t="s">
        <v>#N/A Requesting Data...2026110355</v>
        <stp/>
        <stp>BDP|9178110789968837785</stp>
        <tr r="H4" s="6"/>
      </tp>
      <tp t="s">
        <v>#N/A N/A</v>
        <stp/>
        <stp>BDP|8891444463324370152</stp>
        <tr r="G492" s="9"/>
      </tp>
      <tp t="s">
        <v>#N/A N/A</v>
        <stp/>
        <stp>BDP|7543291825971874980</stp>
        <tr r="E341" s="8"/>
      </tp>
      <tp t="s">
        <v>#N/A N/A</v>
        <stp/>
        <stp>BDP|6372579143608875065</stp>
        <tr r="G136" s="8"/>
      </tp>
      <tp t="s">
        <v>#N/A N/A</v>
        <stp/>
        <stp>BDP|3773391728234607998</stp>
        <tr r="G373" s="8"/>
      </tp>
      <tp t="s">
        <v>#N/A N/A</v>
        <stp/>
        <stp>BDP|9884484221146132691</stp>
        <tr r="D289" s="5"/>
      </tp>
      <tp t="s">
        <v>#N/A Requesting Data...2672113825</v>
        <stp/>
        <stp>BDP|8244095161491229019</stp>
        <tr r="H105" s="10"/>
      </tp>
      <tp t="s">
        <v>#N/A Requesting Data...2685251701</v>
        <stp/>
        <stp>BDP|7266342266285978801</stp>
        <tr r="I363" s="5"/>
      </tp>
      <tp t="s">
        <v>#N/A Requesting Data...2518191157</v>
        <stp/>
        <stp>BDP|2503721811099668294</stp>
        <tr r="I189" s="5"/>
      </tp>
      <tp t="s">
        <v>#N/A N/A</v>
        <stp/>
        <stp>BDP|9659276056959987871</stp>
        <tr r="F473" s="8"/>
      </tp>
      <tp t="s">
        <v>#N/A N/A</v>
        <stp/>
        <stp>BDP|8175260091264663891</stp>
        <tr r="D467" s="9"/>
      </tp>
      <tp t="s">
        <v>#N/A N/A</v>
        <stp/>
        <stp>BDP|9201799703884868592</stp>
        <tr r="D2" s="10"/>
      </tp>
      <tp t="s">
        <v>#N/A N/A</v>
        <stp/>
        <stp>BDP|6712365909352719863</stp>
        <tr r="F308" s="9"/>
      </tp>
      <tp t="s">
        <v>#N/A Requesting Data...3678885990</v>
        <stp/>
        <stp>BDP|2858042788061474495</stp>
        <tr r="H370" s="8"/>
        <tr r="I370" s="8"/>
      </tp>
      <tp t="s">
        <v>#N/A Requesting Data...2177515395</v>
        <stp/>
        <stp>BDP|5903176925960095922</stp>
        <tr r="I350" s="9"/>
      </tp>
      <tp t="s">
        <v>#N/A N/A</v>
        <stp/>
        <stp>BDP|4324911411104355791</stp>
        <tr r="D520" s="9"/>
      </tp>
      <tp t="s">
        <v>#N/A N/A</v>
        <stp/>
        <stp>BDP|1644649253474905960</stp>
        <tr r="F202" s="5"/>
      </tp>
      <tp t="s">
        <v>#N/A Requesting Data...2717424608</v>
        <stp/>
        <stp>BDP|7565794054602341858</stp>
        <tr r="H446" s="9"/>
      </tp>
      <tp t="s">
        <v>#N/A N/A</v>
        <stp/>
        <stp>BDP|5939948293029423347</stp>
        <tr r="D62" s="9"/>
      </tp>
      <tp t="s">
        <v>#N/A N/A</v>
        <stp/>
        <stp>BDP|7342835129242462035</stp>
        <tr r="F180" s="9"/>
      </tp>
      <tp t="s">
        <v>#N/A N/A</v>
        <stp/>
        <stp>BDP|2081990362001614339</stp>
        <tr r="G488" s="9"/>
      </tp>
      <tp t="s">
        <v>#N/A N/A</v>
        <stp/>
        <stp>BDP|9301340702267964227</stp>
        <tr r="F394" s="9"/>
      </tp>
      <tp t="s">
        <v>#N/A N/A</v>
        <stp/>
        <stp>BDP|8923535279537540284</stp>
        <tr r="G198" s="8"/>
      </tp>
      <tp t="s">
        <v>#N/A Requesting Data...3842452603</v>
        <stp/>
        <stp>BDP|8854301442789473906</stp>
        <tr r="H347" s="5"/>
      </tp>
      <tp t="s">
        <v>#N/A N/A</v>
        <stp/>
        <stp>BDP|8322793422467205540</stp>
        <tr r="D258" s="9"/>
      </tp>
      <tp t="s">
        <v>#N/A Requesting Data...4176860259</v>
        <stp/>
        <stp>BDP|5819121736438257004</stp>
        <tr r="I539" s="9"/>
      </tp>
      <tp t="s">
        <v>#N/A N/A</v>
        <stp/>
        <stp>BDP|8210396553416337754</stp>
        <tr r="G141" s="5"/>
      </tp>
      <tp t="s">
        <v>#N/A N/A</v>
        <stp/>
        <stp>BDP|7928954412880128018</stp>
        <tr r="D171" s="10"/>
      </tp>
      <tp t="s">
        <v>#N/A Requesting Data...3830563016</v>
        <stp/>
        <stp>BDP|8502793147304700027</stp>
        <tr r="G8" s="12"/>
      </tp>
      <tp t="s">
        <v>#N/A N/A</v>
        <stp/>
        <stp>BDP|8941103274114401571</stp>
        <tr r="F13" s="7"/>
      </tp>
      <tp t="s">
        <v>#N/A Requesting Data...3796228632</v>
        <stp/>
        <stp>BDP|7835608426918700474</stp>
        <tr r="H153" s="10"/>
      </tp>
      <tp t="s">
        <v>#N/A Requesting Data...2568157653</v>
        <stp/>
        <stp>BDP|5137812123540895044</stp>
        <tr r="H83" s="10"/>
      </tp>
      <tp t="s">
        <v>#N/A N/A</v>
        <stp/>
        <stp>BDP|9414031653831348287</stp>
        <tr r="D149" s="9"/>
      </tp>
      <tp t="s">
        <v>#N/A Requesting Data...4164916654</v>
        <stp/>
        <stp>BDP|5398842918335470645</stp>
        <tr r="H145" s="5"/>
      </tp>
      <tp t="s">
        <v>#N/A N/A</v>
        <stp/>
        <stp>BDP|8872975190082513559</stp>
        <tr r="F159" s="5"/>
      </tp>
      <tp t="s">
        <v>#N/A N/A</v>
        <stp/>
        <stp>BDP|3908862980659882581</stp>
        <tr r="E272" s="9"/>
      </tp>
      <tp t="s">
        <v>#N/A N/A</v>
        <stp/>
        <stp>BDP|6644629159672719857</stp>
        <tr r="D536" s="9"/>
      </tp>
      <tp t="s">
        <v>#N/A N/A</v>
        <stp/>
        <stp>BDP|9887125586026594968</stp>
        <tr r="G527" s="9"/>
      </tp>
      <tp t="s">
        <v>#N/A N/A</v>
        <stp/>
        <stp>BDP|2095081828546808971</stp>
        <tr r="E257" s="9"/>
      </tp>
      <tp t="s">
        <v>#N/A Requesting Data...2203139075</v>
        <stp/>
        <stp>BDP|5616144522849805071</stp>
        <tr r="H48" s="8"/>
        <tr r="I48" s="8"/>
      </tp>
      <tp t="s">
        <v>#N/A N/A</v>
        <stp/>
        <stp>BDP|7751518460398023393</stp>
        <tr r="D161" s="8"/>
      </tp>
      <tp t="s">
        <v>#N/A N/A</v>
        <stp/>
        <stp>BDP|1637428728909300102</stp>
        <tr r="E484" s="8"/>
        <tr r="E183" s="5"/>
      </tp>
      <tp t="s">
        <v>#N/A Requesting Data...4214746599</v>
        <stp/>
        <stp>BDP|5381493475960201920</stp>
        <tr r="H365" s="9"/>
      </tp>
      <tp t="s">
        <v>#N/A N/A</v>
        <stp/>
        <stp>BDP|2136540043018058494</stp>
        <tr r="E95" s="8"/>
      </tp>
      <tp t="s">
        <v>#N/A N/A</v>
        <stp/>
        <stp>BDP|1432704519688264003</stp>
        <tr r="E147" s="9"/>
      </tp>
      <tp t="s">
        <v>#N/A N/A</v>
        <stp/>
        <stp>BDP|9124149109195714270</stp>
        <tr r="F384" s="8"/>
        <tr r="F131" s="5"/>
      </tp>
      <tp t="s">
        <v>#N/A Requesting Data...4258035733</v>
        <stp/>
        <stp>BDP|3393988786888729561</stp>
        <tr r="H312" s="9"/>
      </tp>
      <tp t="s">
        <v>#N/A N/A</v>
        <stp/>
        <stp>BDP|1277434921690961859</stp>
        <tr r="D363" s="9"/>
      </tp>
      <tp t="s">
        <v>#N/A N/A</v>
        <stp/>
        <stp>BDP|9950446760301830599</stp>
        <tr r="D216" s="9"/>
      </tp>
      <tp t="s">
        <v>#N/A N/A</v>
        <stp/>
        <stp>BDP|4609424899747385126</stp>
        <tr r="E46" s="10"/>
      </tp>
      <tp t="s">
        <v>#N/A Requesting Data...2739111111</v>
        <stp/>
        <stp>BDP|1472013988921410753</stp>
        <tr r="I186" s="5"/>
      </tp>
      <tp t="s">
        <v>#N/A N/A</v>
        <stp/>
        <stp>BDP|2484734341728373692</stp>
        <tr r="G370" s="9"/>
      </tp>
      <tp t="s">
        <v>#N/A N/A</v>
        <stp/>
        <stp>BDP|6266783785486758045</stp>
        <tr r="G39" s="5"/>
      </tp>
      <tp t="s">
        <v>#N/A Requesting Data...4148620001</v>
        <stp/>
        <stp>BDP|7391775161960076990</stp>
        <tr r="H13" s="5"/>
        <tr r="H302" s="9"/>
      </tp>
      <tp t="s">
        <v>#N/A N/A</v>
        <stp/>
        <stp>BDP|2401803629864208339</stp>
        <tr r="D307" s="5"/>
        <tr r="D330" s="9"/>
      </tp>
      <tp t="s">
        <v>#N/A Requesting Data...2997635169</v>
        <stp/>
        <stp>BDP|9001696954295413050</stp>
        <tr r="H600" s="9"/>
      </tp>
      <tp t="s">
        <v>#N/A N/A</v>
        <stp/>
        <stp>BDP|5758341288883095271</stp>
        <tr r="E79" s="10"/>
      </tp>
      <tp t="s">
        <v>#N/A N/A</v>
        <stp/>
        <stp>BDP|4062358458714687975</stp>
        <tr r="D164" s="9"/>
      </tp>
      <tp t="s">
        <v>#N/A N/A</v>
        <stp/>
        <stp>BDP|2377567009098342030</stp>
        <tr r="E302" s="8"/>
      </tp>
      <tp t="s">
        <v>#N/A N/A</v>
        <stp/>
        <stp>BDP|9891332035251790757</stp>
        <tr r="D30" s="9"/>
      </tp>
      <tp t="s">
        <v>#N/A N/A</v>
        <stp/>
        <stp>BDP|4593157888500652229</stp>
        <tr r="E566" s="9"/>
      </tp>
      <tp t="s">
        <v>#N/A N/A</v>
        <stp/>
        <stp>BDP|8120711708826307663</stp>
        <tr r="F540" s="9"/>
      </tp>
      <tp t="s">
        <v>#N/A N/A</v>
        <stp/>
        <stp>BDP|8801922307456485844</stp>
        <tr r="F186" s="8"/>
      </tp>
      <tp t="s">
        <v>#N/A Requesting Data...2593371076</v>
        <stp/>
        <stp>BDP|4532139089617210507</stp>
        <tr r="H168" s="8"/>
        <tr r="I168" s="8"/>
      </tp>
      <tp t="s">
        <v>#N/A N/A</v>
        <stp/>
        <stp>BDP|9747060312986779195</stp>
        <tr r="D175" s="5"/>
      </tp>
      <tp t="s">
        <v>#N/A Requesting Data...3001485817</v>
        <stp/>
        <stp>BDP|6245881701920441127</stp>
        <tr r="I347" s="5"/>
      </tp>
      <tp t="s">
        <v>#N/A N/A</v>
        <stp/>
        <stp>BDP|7987901715152876290</stp>
        <tr r="F126" s="8"/>
      </tp>
      <tp t="s">
        <v>#N/A N/A</v>
        <stp/>
        <stp>BDP|8314177627294930079</stp>
        <tr r="D377" s="8"/>
      </tp>
      <tp t="s">
        <v>#N/A N/A</v>
        <stp/>
        <stp>BDP|4912725747681043917</stp>
        <tr r="E96" s="5"/>
        <tr r="E33" s="9"/>
      </tp>
      <tp t="s">
        <v>#N/A N/A</v>
        <stp/>
        <stp>BDP|7654902365094868361</stp>
        <tr r="G137" s="9"/>
      </tp>
      <tp t="s">
        <v>#N/A N/A</v>
        <stp/>
        <stp>BDP|2929670441667208804</stp>
        <tr r="G371" s="5"/>
        <tr r="G372" s="5"/>
      </tp>
      <tp t="s">
        <v>#N/A N/A</v>
        <stp/>
        <stp>BDP|6373385754788040721</stp>
        <tr r="E102" s="10"/>
      </tp>
      <tp t="s">
        <v>#N/A N/A</v>
        <stp/>
        <stp>BDP|5603062209999705338</stp>
        <tr r="D233" s="8"/>
      </tp>
      <tp t="s">
        <v>#N/A N/A</v>
        <stp/>
        <stp>BDP|2104071213119048587</stp>
        <tr r="F463" s="8"/>
      </tp>
      <tp t="s">
        <v>#N/A N/A</v>
        <stp/>
        <stp>BDP|6210929648954077054</stp>
        <tr r="G234" s="8"/>
      </tp>
      <tp t="s">
        <v>#N/A N/A</v>
        <stp/>
        <stp>BDP|6703261298742064045</stp>
        <tr r="D167" s="10"/>
      </tp>
      <tp t="s">
        <v>#N/A N/A</v>
        <stp/>
        <stp>BDP|6634399886407599513</stp>
        <tr r="G311" s="9"/>
      </tp>
      <tp t="s">
        <v>#N/A N/A</v>
        <stp/>
        <stp>BDP|8264483331268046867</stp>
        <tr r="G118" s="9"/>
      </tp>
      <tp t="s">
        <v>#N/A Requesting Data...4279609476</v>
        <stp/>
        <stp>BDP|9379476470294065191</stp>
        <tr r="I98" s="5"/>
      </tp>
      <tp t="s">
        <v>#N/A N/A</v>
        <stp/>
        <stp>BDP|1201672343404336882</stp>
        <tr r="E308" s="5"/>
      </tp>
      <tp t="s">
        <v>#N/A N/A</v>
        <stp/>
        <stp>BDP|6836721324208101427</stp>
        <tr r="E55" s="9"/>
      </tp>
      <tp t="s">
        <v>#N/A N/A</v>
        <stp/>
        <stp>BDP|2140920375713314085</stp>
        <tr r="F500" s="9"/>
      </tp>
      <tp t="s">
        <v>#N/A Requesting Data...3168272263</v>
        <stp/>
        <stp>BDP|8360361173213362085</stp>
        <tr r="I507" s="9"/>
      </tp>
      <tp t="s">
        <v>#N/A Requesting Data...2101149782</v>
        <stp/>
        <stp>BDP|4559224279398825648</stp>
        <tr r="H298" s="9"/>
      </tp>
      <tp t="s">
        <v>#N/A N/A</v>
        <stp/>
        <stp>BDP|3494856963105135715</stp>
        <tr r="F588" s="9"/>
      </tp>
      <tp t="s">
        <v>#N/A Requesting Data...2679823998</v>
        <stp/>
        <stp>BDP|4886834136654738481</stp>
        <tr r="H578" s="9"/>
      </tp>
      <tp t="s">
        <v>#N/A Requesting Data...2701941046</v>
        <stp/>
        <stp>BDP|6977875768092585510</stp>
        <tr r="I229" s="9"/>
      </tp>
      <tp t="s">
        <v>#N/A N/A</v>
        <stp/>
        <stp>BDP|2983059109408593521</stp>
        <tr r="D229" s="5"/>
        <tr r="D598" s="9"/>
      </tp>
      <tp t="s">
        <v>#N/A N/A</v>
        <stp/>
        <stp>BDP|3787004221358350676</stp>
        <tr r="G14" s="5"/>
      </tp>
      <tp t="s">
        <v>#N/A N/A</v>
        <stp/>
        <stp>BDP|6261129710440541970</stp>
        <tr r="F265" s="8"/>
      </tp>
      <tp t="s">
        <v>#N/A Requesting Data...4038425568</v>
        <stp/>
        <stp>BDP|5678390218479253179</stp>
        <tr r="H441" s="9"/>
      </tp>
      <tp t="s">
        <v>#N/A N/A</v>
        <stp/>
        <stp>BDP|3653769577255279978</stp>
        <tr r="G16" s="8"/>
      </tp>
      <tp t="s">
        <v>#N/A N/A</v>
        <stp/>
        <stp>BDP|5675085598377263467</stp>
        <tr r="D125" s="9"/>
      </tp>
      <tp t="s">
        <v>#N/A N/A</v>
        <stp/>
        <stp>BDP|2639167851930044939</stp>
        <tr r="G268" s="5"/>
      </tp>
      <tp t="s">
        <v>#N/A Requesting Data...2255782657</v>
        <stp/>
        <stp>BDP|4055155881493230145</stp>
        <tr r="I236" s="9"/>
      </tp>
      <tp t="s">
        <v>#N/A N/A</v>
        <stp/>
        <stp>BDP|5957885137215530413</stp>
        <tr r="G7" s="5"/>
      </tp>
      <tp t="s">
        <v>#N/A N/A</v>
        <stp/>
        <stp>BDP|4503659042501009809</stp>
        <tr r="F111" s="9"/>
      </tp>
      <tp t="s">
        <v>#N/A N/A</v>
        <stp/>
        <stp>BDP|8115075811583076552</stp>
        <tr r="E134" s="5"/>
        <tr r="E11" s="9"/>
      </tp>
      <tp t="s">
        <v>#N/A N/A</v>
        <stp/>
        <stp>BDP|8771951063051268914</stp>
        <tr r="E298" s="5"/>
      </tp>
      <tp t="s">
        <v>#N/A N/A</v>
        <stp/>
        <stp>BDP|9270497768202802695</stp>
        <tr r="E226" s="9"/>
      </tp>
      <tp t="s">
        <v>#N/A N/A</v>
        <stp/>
        <stp>BDP|6415056682434572543</stp>
        <tr r="D132" s="9"/>
      </tp>
      <tp t="s">
        <v>#N/A N/A</v>
        <stp/>
        <stp>BDP|7383123594574508429</stp>
        <tr r="D205" s="9"/>
      </tp>
      <tp t="s">
        <v>#N/A Requesting Data...2758263832</v>
        <stp/>
        <stp>BDP|4329483117638970677</stp>
        <tr r="I82" s="9"/>
      </tp>
      <tp t="s">
        <v>#N/A N/A</v>
        <stp/>
        <stp>BDP|4521049417562077851</stp>
        <tr r="D61" s="8"/>
      </tp>
      <tp t="s">
        <v>#N/A Requesting Data...2383156403</v>
        <stp/>
        <stp>BDP|9475359363811394227</stp>
        <tr r="I52" s="5"/>
      </tp>
      <tp t="s">
        <v>#N/A Requesting Data...2044981172</v>
        <stp/>
        <stp>BDP|9049481518520582363</stp>
        <tr r="H117" s="8"/>
        <tr r="I117" s="8"/>
      </tp>
      <tp t="s">
        <v>#N/A Requesting Data...3651660198</v>
        <stp/>
        <stp>BDP|3607173743720461958</stp>
        <tr r="I422" s="9"/>
      </tp>
      <tp t="s">
        <v>#N/A N/A</v>
        <stp/>
        <stp>BDP|3223238457382212972</stp>
        <tr r="G86" s="5"/>
      </tp>
      <tp t="s">
        <v>#N/A Requesting Data...2849274292</v>
        <stp/>
        <stp>BDP|3957855159862222346</stp>
        <tr r="G139" s="10"/>
      </tp>
      <tp t="s">
        <v>#N/A Requesting Data...2827201189</v>
        <stp/>
        <stp>BDP|9393398522812939526</stp>
        <tr r="I563" s="9"/>
      </tp>
      <tp t="s">
        <v>#N/A N/A</v>
        <stp/>
        <stp>BDP|3290941730366061052</stp>
        <tr r="F499" s="9"/>
      </tp>
      <tp t="s">
        <v>#N/A N/A</v>
        <stp/>
        <stp>BDP|2186825403364128123</stp>
        <tr r="D309" s="9"/>
      </tp>
      <tp t="s">
        <v>#N/A N/A</v>
        <stp/>
        <stp>BDP|8398772367001826787</stp>
        <tr r="D15" s="8"/>
      </tp>
      <tp t="s">
        <v>#N/A Requesting Data...3113977638</v>
        <stp/>
        <stp>BDP|1084068623198443426</stp>
        <tr r="H312" s="5"/>
      </tp>
      <tp t="s">
        <v>#N/A N/A</v>
        <stp/>
        <stp>BDP|4613156901532330822</stp>
        <tr r="E507" s="9"/>
      </tp>
      <tp t="s">
        <v>#N/A N/A</v>
        <stp/>
        <stp>BDP|7688201487563263109</stp>
        <tr r="G294" s="8"/>
      </tp>
      <tp t="s">
        <v>#N/A N/A</v>
        <stp/>
        <stp>BDP|3480326194995369323</stp>
        <tr r="G7" s="8"/>
      </tp>
      <tp t="s">
        <v>#N/A Requesting Data...3007267491</v>
        <stp/>
        <stp>BDP|9273031532611505454</stp>
        <tr r="I306" s="9"/>
      </tp>
      <tp t="s">
        <v>#N/A N/A</v>
        <stp/>
        <stp>BDP|8608945927415409925</stp>
        <tr r="E20" s="10"/>
      </tp>
      <tp t="s">
        <v>#N/A N/A</v>
        <stp/>
        <stp>BDP|7953872645341156596</stp>
        <tr r="G328" s="8"/>
      </tp>
      <tp t="s">
        <v>#N/A N/A</v>
        <stp/>
        <stp>BDP|9596939904386067913</stp>
        <tr r="F22" s="10"/>
      </tp>
      <tp t="s">
        <v>#N/A Requesting Data...4275970034</v>
        <stp/>
        <stp>BDP|2590715384531889388</stp>
        <tr r="I281" s="9"/>
      </tp>
      <tp t="s">
        <v>#N/A N/A</v>
        <stp/>
        <stp>BDP|2896361951223708882</stp>
        <tr r="D117" s="5"/>
        <tr r="D303" s="9"/>
      </tp>
      <tp t="s">
        <v>#N/A N/A</v>
        <stp/>
        <stp>BDP|6514889863073639483</stp>
        <tr r="G379" s="8"/>
      </tp>
      <tp t="s">
        <v>#N/A Requesting Data...2651293340</v>
        <stp/>
        <stp>BDP|2479838594534449875</stp>
        <tr r="I289" s="9"/>
      </tp>
      <tp t="s">
        <v>#N/A Requesting Data...3578428419</v>
        <stp/>
        <stp>BDP|9388150401510241752</stp>
        <tr r="H161" s="10"/>
      </tp>
      <tp t="s">
        <v>#N/A N/A</v>
        <stp/>
        <stp>BDP|5085669153998250170</stp>
        <tr r="F167" s="10"/>
      </tp>
      <tp t="s">
        <v>#N/A N/A</v>
        <stp/>
        <stp>BDP|4408228134538482268</stp>
        <tr r="F9" s="5"/>
      </tp>
      <tp t="s">
        <v>#N/A N/A</v>
        <stp/>
        <stp>BDP|3132675227981122900</stp>
        <tr r="E8" s="9"/>
      </tp>
      <tp t="s">
        <v>#N/A N/A</v>
        <stp/>
        <stp>BDP|2100298881791091699</stp>
        <tr r="F319" s="9"/>
      </tp>
      <tp t="s">
        <v>#N/A Requesting Data...4024809738</v>
        <stp/>
        <stp>BDP|8965055123035648098</stp>
        <tr r="H94" s="10"/>
      </tp>
      <tp t="s">
        <v>#N/A Requesting Data...3926503442</v>
        <stp/>
        <stp>BDP|1531462584170568229</stp>
        <tr r="H91" s="5"/>
        <tr r="H568" s="9"/>
      </tp>
      <tp t="s">
        <v>#N/A N/A</v>
        <stp/>
        <stp>BDP|9473509220753622225</stp>
        <tr r="E280" s="8"/>
      </tp>
      <tp t="s">
        <v>#N/A N/A</v>
        <stp/>
        <stp>BDP|1182850460565629521</stp>
        <tr r="G207" s="8"/>
      </tp>
      <tp t="s">
        <v>#N/A N/A</v>
        <stp/>
        <stp>BDP|4700404654603571964</stp>
        <tr r="G207" s="9"/>
      </tp>
      <tp t="s">
        <v>#N/A N/A</v>
        <stp/>
        <stp>BDP|2056742254568359737</stp>
        <tr r="G216" s="8"/>
      </tp>
      <tp t="s">
        <v>#N/A N/A</v>
        <stp/>
        <stp>BDP|4450645508555972811</stp>
        <tr r="D142" s="10"/>
      </tp>
      <tp t="s">
        <v>#N/A Requesting Data...3784664596</v>
        <stp/>
        <stp>BDP|4799047403382389936</stp>
        <tr r="H464" s="8"/>
        <tr r="I464" s="8"/>
        <tr r="H107" s="5"/>
      </tp>
      <tp t="s">
        <v>#N/A N/A</v>
        <stp/>
        <stp>BDP|8693635015353550358</stp>
        <tr r="F112" s="10"/>
      </tp>
      <tp t="s">
        <v>#N/A N/A</v>
        <stp/>
        <stp>BDP|2357419181702616358</stp>
        <tr r="D463" s="9"/>
      </tp>
      <tp t="s">
        <v>#N/A N/A</v>
        <stp/>
        <stp>BDP|7219937935486778437</stp>
        <tr r="F357" s="5"/>
      </tp>
      <tp t="s">
        <v>#N/A N/A</v>
        <stp/>
        <stp>BDP|6597716001849352767</stp>
        <tr r="F432" s="8"/>
      </tp>
      <tp t="s">
        <v>#N/A Requesting Data...3818170952</v>
        <stp/>
        <stp>BDP|2509957175007568405</stp>
        <tr r="I183" s="5"/>
      </tp>
      <tp t="s">
        <v>#N/A N/A</v>
        <stp/>
        <stp>BDP|6333232162408040526</stp>
        <tr r="F38" s="5"/>
      </tp>
      <tp t="s">
        <v>#N/A N/A</v>
        <stp/>
        <stp>BDP|9144486648586622072</stp>
        <tr r="D5" s="8"/>
        <tr r="D310" s="5"/>
      </tp>
      <tp t="s">
        <v>#N/A N/A</v>
        <stp/>
        <stp>BDP|7572724780897112073</stp>
        <tr r="D474" s="8"/>
      </tp>
      <tp t="s">
        <v>#N/A N/A</v>
        <stp/>
        <stp>BDP|3257870006883470762</stp>
        <tr r="E83" s="5"/>
      </tp>
      <tp t="s">
        <v>#N/A N/A</v>
        <stp/>
        <stp>BDP|5850628437076957952</stp>
        <tr r="E232" s="9"/>
      </tp>
      <tp t="s">
        <v>#N/A Requesting Data...3337563705</v>
        <stp/>
        <stp>BDP|2640962710556602379</stp>
        <tr r="H307" s="8"/>
        <tr r="I307" s="8"/>
        <tr r="H207" s="5"/>
      </tp>
      <tp t="s">
        <v>#N/A N/A</v>
        <stp/>
        <stp>BDP|1353917542867788468</stp>
        <tr r="F323" s="8"/>
      </tp>
      <tp t="s">
        <v>#N/A N/A</v>
        <stp/>
        <stp>BDP|9462628744281058535</stp>
        <tr r="F497" s="8"/>
      </tp>
      <tp t="s">
        <v>#N/A N/A</v>
        <stp/>
        <stp>BDP|3185994531434870203</stp>
        <tr r="F301" s="9"/>
      </tp>
      <tp t="s">
        <v>#N/A N/A</v>
        <stp/>
        <stp>BDP|8535165395208721709</stp>
        <tr r="D55" s="8"/>
      </tp>
      <tp t="s">
        <v>#N/A N/A</v>
        <stp/>
        <stp>BDP|8167774005118694845</stp>
        <tr r="F326" s="8"/>
      </tp>
      <tp t="s">
        <v>#N/A N/A</v>
        <stp/>
        <stp>BDP|8251978795520227735</stp>
        <tr r="D148" s="5"/>
      </tp>
      <tp t="s">
        <v>#N/A Requesting Data...3223762183</v>
        <stp/>
        <stp>BDP|3606733233158577024</stp>
        <tr r="H178" s="10"/>
      </tp>
      <tp t="s">
        <v>#N/A N/A</v>
        <stp/>
        <stp>BDP|7324945427253944080</stp>
        <tr r="E217" s="9"/>
      </tp>
      <tp t="s">
        <v>#N/A Requesting Data...2451644292</v>
        <stp/>
        <stp>BDP|8704446156433715533</stp>
        <tr r="I341" s="5"/>
        <tr r="I253" s="9"/>
      </tp>
      <tp t="s">
        <v>#N/A Requesting Data...4188387534</v>
        <stp/>
        <stp>BDP|5052809060203988784</stp>
        <tr r="I346" s="5"/>
      </tp>
      <tp t="s">
        <v>#N/A Requesting Data...2486850718</v>
        <stp/>
        <stp>BDP|2348528980398480842</stp>
        <tr r="H78" s="9"/>
      </tp>
      <tp t="s">
        <v>#N/A N/A</v>
        <stp/>
        <stp>BDP|9146070825397116331</stp>
        <tr r="D300" s="9"/>
      </tp>
      <tp t="s">
        <v>#N/A N/A</v>
        <stp/>
        <stp>BDP|8310497639044572477</stp>
        <tr r="D188" s="10"/>
      </tp>
      <tp t="s">
        <v>#N/A N/A</v>
        <stp/>
        <stp>BDP|9851396603304206116</stp>
        <tr r="E368" s="8"/>
      </tp>
      <tp t="s">
        <v>#N/A N/A</v>
        <stp/>
        <stp>BDP|1599179590104034234</stp>
        <tr r="D310" s="8"/>
      </tp>
      <tp t="s">
        <v>#N/A N/A</v>
        <stp/>
        <stp>BDP|2784055130229121754</stp>
        <tr r="E303" s="8"/>
      </tp>
      <tp t="s">
        <v>#N/A Requesting Data...4230164239</v>
        <stp/>
        <stp>BDP|2692348971278380160</stp>
        <tr r="H528" s="9"/>
      </tp>
      <tp t="s">
        <v>#N/A N/A</v>
        <stp/>
        <stp>BDP|8932598060483250740</stp>
        <tr r="F97" s="8"/>
      </tp>
      <tp t="s">
        <v>#N/A Requesting Data...1983201523</v>
        <stp/>
        <stp>BDP|4380082244518002793</stp>
        <tr r="I105" s="9"/>
      </tp>
      <tp t="s">
        <v>#N/A Requesting Data...3950559611</v>
        <stp/>
        <stp>BDP|5031710565882351910</stp>
        <tr r="G102" s="10"/>
      </tp>
      <tp t="s">
        <v>#N/A N/A</v>
        <stp/>
        <stp>BDP|3707026410505253817</stp>
        <tr r="G126" s="8"/>
      </tp>
      <tp t="s">
        <v>#N/A Requesting Data...2365214455</v>
        <stp/>
        <stp>BDP|4200655956209357143</stp>
        <tr r="H2" s="6"/>
      </tp>
      <tp t="s">
        <v>#N/A N/A</v>
        <stp/>
        <stp>BDP|8452922004669153757</stp>
        <tr r="E593" s="9"/>
      </tp>
      <tp t="s">
        <v>#N/A N/A</v>
        <stp/>
        <stp>BDP|5734872421265088579</stp>
        <tr r="E352" s="8"/>
        <tr r="E346" s="5"/>
      </tp>
      <tp t="s">
        <v>#N/A Requesting Data...2037280862</v>
        <stp/>
        <stp>BDP|1159930560343061242</stp>
        <tr r="H103" s="9"/>
      </tp>
      <tp t="s">
        <v>#N/A Requesting Data...1683419329</v>
        <stp/>
        <stp>BDP|6366745150442119904</stp>
        <tr r="H238" s="8"/>
        <tr r="I238" s="8"/>
        <tr r="H18" s="5"/>
      </tp>
      <tp t="s">
        <v>#N/A Requesting Data...4056806464</v>
        <stp/>
        <stp>BDP|4512803082359323226</stp>
        <tr r="H90" s="9"/>
      </tp>
      <tp t="s">
        <v>#N/A Requesting Data...2194987911</v>
        <stp/>
        <stp>BDP|6223812014866990684</stp>
        <tr r="H320" s="9"/>
      </tp>
      <tp t="s">
        <v>#N/A N/A</v>
        <stp/>
        <stp>BDP|1531398290482293681</stp>
        <tr r="G117" s="5"/>
        <tr r="G303" s="9"/>
      </tp>
      <tp t="s">
        <v>#N/A Requesting Data...3689320748</v>
        <stp/>
        <stp>BDP|9380253978667928406</stp>
        <tr r="H89" s="8"/>
        <tr r="I89" s="8"/>
      </tp>
      <tp t="s">
        <v>#N/A N/A</v>
        <stp/>
        <stp>BDP|1515670786502589265</stp>
        <tr r="D323" s="9"/>
      </tp>
      <tp t="s">
        <v>#N/A Requesting Data...2480556846</v>
        <stp/>
        <stp>BDP|5749126601919441274</stp>
        <tr r="I184" s="9"/>
      </tp>
      <tp t="s">
        <v>#N/A N/A</v>
        <stp/>
        <stp>BDP|8134542333125899494</stp>
        <tr r="G171" s="8"/>
      </tp>
      <tp t="s">
        <v>#N/A N/A</v>
        <stp/>
        <stp>BDP|9420708992150312826</stp>
        <tr r="G42" s="8"/>
      </tp>
      <tp t="s">
        <v>#N/A N/A</v>
        <stp/>
        <stp>BDP|2372228760461426826</stp>
        <tr r="C79" s="10"/>
      </tp>
      <tp t="s">
        <v>#N/A N/A</v>
        <stp/>
        <stp>BDP|2322709042639703712</stp>
        <tr r="G485" s="8"/>
      </tp>
      <tp t="s">
        <v>#N/A N/A</v>
        <stp/>
        <stp>BDP|3913223378090757938</stp>
        <tr r="G192" s="5"/>
      </tp>
      <tp t="s">
        <v>#N/A N/A</v>
        <stp/>
        <stp>BDP|8593703349513834732</stp>
        <tr r="G148" s="5"/>
      </tp>
      <tp t="s">
        <v>#N/A N/A</v>
        <stp/>
        <stp>BDP|3188563382089231809</stp>
        <tr r="D493" s="9"/>
      </tp>
      <tp t="s">
        <v>#N/A N/A</v>
        <stp/>
        <stp>BDP|3391519287148229902</stp>
        <tr r="F348" s="8"/>
      </tp>
      <tp t="s">
        <v>#N/A Requesting Data...2380150289</v>
        <stp/>
        <stp>BDP|4162586798113251444</stp>
        <tr r="I371" s="9"/>
      </tp>
      <tp t="s">
        <v>#N/A N/A</v>
        <stp/>
        <stp>BDP|8655007679147022783</stp>
        <tr r="G187" s="9"/>
      </tp>
      <tp t="s">
        <v>#N/A N/A</v>
        <stp/>
        <stp>BDP|2106073084464640131</stp>
        <tr r="G119" s="8"/>
      </tp>
      <tp t="s">
        <v>#N/A N/A</v>
        <stp/>
        <stp>BDP|5750584488570222722</stp>
        <tr r="D550" s="9"/>
      </tp>
      <tp t="s">
        <v>#N/A N/A</v>
        <stp/>
        <stp>BDP|4479542604369701741</stp>
        <tr r="E204" s="9"/>
      </tp>
      <tp t="s">
        <v>#N/A Requesting Data...3650181057</v>
        <stp/>
        <stp>BDP|6153101415340099939</stp>
        <tr r="I247" s="5"/>
      </tp>
      <tp t="s">
        <v>#N/A N/A</v>
        <stp/>
        <stp>BDP|3654625470464659968</stp>
        <tr r="G316" s="9"/>
      </tp>
      <tp t="s">
        <v>#N/A Requesting Data...2219734861</v>
        <stp/>
        <stp>BDP|3890554773748803621</stp>
        <tr r="H461" s="9"/>
      </tp>
      <tp t="s">
        <v>#N/A N/A</v>
        <stp/>
        <stp>BDP|6341505957899727071</stp>
        <tr r="D316" s="9"/>
      </tp>
      <tp t="s">
        <v>#N/A N/A</v>
        <stp/>
        <stp>BDP|8357935653442578929</stp>
        <tr r="F144" s="9"/>
      </tp>
      <tp t="s">
        <v>#N/A N/A</v>
        <stp/>
        <stp>BDP|5239354063926144910</stp>
        <tr r="E448" s="8"/>
      </tp>
      <tp t="s">
        <v>#N/A N/A</v>
        <stp/>
        <stp>BDP|1685891379559736853</stp>
        <tr r="D362" s="5"/>
      </tp>
      <tp t="s">
        <v>#N/A N/A</v>
        <stp/>
        <stp>BDP|9690514179591335597</stp>
        <tr r="E571" s="9"/>
      </tp>
      <tp t="s">
        <v>#N/A N/A</v>
        <stp/>
        <stp>BDP|7482640695433359425</stp>
        <tr r="F219" s="8"/>
      </tp>
      <tp t="s">
        <v>#N/A N/A</v>
        <stp/>
        <stp>BDP|6034142931582227936</stp>
        <tr r="G21" s="9"/>
      </tp>
      <tp t="s">
        <v>#N/A N/A</v>
        <stp/>
        <stp>BDP|3534256992155760212</stp>
        <tr r="D125" s="10"/>
      </tp>
      <tp t="s">
        <v>#N/A N/A</v>
        <stp/>
        <stp>BDP|2304891952039867947</stp>
        <tr r="F300" s="5"/>
      </tp>
      <tp t="s">
        <v>#N/A Requesting Data...2090348022</v>
        <stp/>
        <stp>BDP|3132667226620432812</stp>
        <tr r="I253" s="5"/>
        <tr r="I51" s="9"/>
      </tp>
      <tp t="s">
        <v>#N/A Requesting Data...3512550541</v>
        <stp/>
        <stp>BDP|4570211642439018420</stp>
        <tr r="H538" s="9"/>
      </tp>
      <tp t="s">
        <v>#N/A N/A</v>
        <stp/>
        <stp>BDP|2825781327498742047</stp>
        <tr r="C44" s="10"/>
      </tp>
      <tp t="s">
        <v>#N/A N/A</v>
        <stp/>
        <stp>BDP|8026816477849133138</stp>
        <tr r="E510" s="9"/>
      </tp>
      <tp t="s">
        <v>#N/A Requesting Data...3905289478</v>
        <stp/>
        <stp>BDP|7512931978446874025</stp>
        <tr r="H163" s="9"/>
      </tp>
      <tp t="s">
        <v>#N/A N/A</v>
        <stp/>
        <stp>BDP|3548114494993370767</stp>
        <tr r="G224" s="5"/>
      </tp>
      <tp t="s">
        <v>#N/A N/A</v>
        <stp/>
        <stp>BDP|9035187765473190290</stp>
        <tr r="F75" s="8"/>
        <tr r="F293" s="5"/>
      </tp>
      <tp t="s">
        <v>#N/A Requesting Data...3993009212</v>
        <stp/>
        <stp>BDP|9398573369141864404</stp>
        <tr r="I543" s="9"/>
      </tp>
      <tp t="s">
        <v>#N/A Requesting Data...2160305168</v>
        <stp/>
        <stp>BDP|3392731924850195901</stp>
        <tr r="I206" s="5"/>
      </tp>
      <tp t="s">
        <v>#N/A N/A</v>
        <stp/>
        <stp>BDP|3568660683424009658</stp>
        <tr r="F122" s="5"/>
      </tp>
      <tp t="s">
        <v>#N/A N/A</v>
        <stp/>
        <stp>BDP|8091022314637146123</stp>
        <tr r="F190" s="8"/>
      </tp>
      <tp t="s">
        <v>#N/A Requesting Data...3257888292</v>
        <stp/>
        <stp>BDP|3656398635558776482</stp>
        <tr r="I150" s="5"/>
      </tp>
      <tp t="s">
        <v>#N/A Requesting Data...2391397278</v>
        <stp/>
        <stp>BDP|9620831396114193374</stp>
        <tr r="H238" s="9"/>
      </tp>
      <tp t="s">
        <v>#N/A N/A</v>
        <stp/>
        <stp>BDP|6430662468318987164</stp>
        <tr r="G411" s="8"/>
      </tp>
      <tp t="s">
        <v>#N/A N/A</v>
        <stp/>
        <stp>BDP|9996842023064888831</stp>
        <tr r="E377" s="9"/>
      </tp>
      <tp t="s">
        <v>#N/A N/A</v>
        <stp/>
        <stp>BDP|3481636591950336301</stp>
        <tr r="G201" s="8"/>
      </tp>
      <tp t="s">
        <v>#N/A N/A</v>
        <stp/>
        <stp>BDP|7834258633701215898</stp>
        <tr r="G94" s="9"/>
      </tp>
      <tp t="s">
        <v>#N/A Requesting Data...1770365262</v>
        <stp/>
        <stp>BDP|3667036254448753135</stp>
        <tr r="H157" s="8"/>
        <tr r="I157" s="8"/>
      </tp>
      <tp t="s">
        <v>#N/A Requesting Data...2111822172</v>
        <stp/>
        <stp>BDP|1855153510317074984</stp>
        <tr r="H36" s="5"/>
        <tr r="H579" s="9"/>
      </tp>
      <tp t="s">
        <v>#N/A N/A</v>
        <stp/>
        <stp>BDP|4058633115119677556</stp>
        <tr r="F266" s="8"/>
      </tp>
      <tp t="s">
        <v>#N/A Requesting Data...1811911676</v>
        <stp/>
        <stp>BQL|4060096916549854486</stp>
        <tr r="C260" s="5"/>
      </tp>
      <tp t="s">
        <v>#N/A Requesting Data...2732897226</v>
        <stp/>
        <stp>BQL|1467019684062877362</stp>
        <tr r="C256" s="5"/>
      </tp>
      <tp t="s">
        <v>#N/A Requesting Data...2327725965</v>
        <stp/>
        <stp>BQL|6829302355050317834</stp>
        <tr r="C148" s="5"/>
      </tp>
      <tp t="s">
        <v>#N/A Requesting Data...2512649071</v>
        <stp/>
        <stp>BQL|9448527946409967946</stp>
        <tr r="C366" s="5"/>
      </tp>
      <tp t="s">
        <v>#N/A Requesting Data...3000045188</v>
        <stp/>
        <stp>BQL|5429915849952080215</stp>
        <tr r="C103" s="5"/>
      </tp>
      <tp t="s">
        <v>#N/A Requesting Data...4174352722</v>
        <stp/>
        <stp>BQL|9871215225704806583</stp>
        <tr r="B60" s="10"/>
      </tp>
      <tp t="s">
        <v>#N/A Requesting Data...3486075005</v>
        <stp/>
        <stp>BQL|9749833708171262858</stp>
        <tr r="C274" s="5"/>
      </tp>
      <tp t="s">
        <v>#N/A Requesting Data...3330192098</v>
        <stp/>
        <stp>BQL|1695150828232050813</stp>
        <tr r="C368" s="5"/>
      </tp>
      <tp t="s">
        <v>#N/A Requesting Data...3465247263</v>
        <stp/>
        <stp>BQL|4882982539802694454</stp>
        <tr r="C127" s="5"/>
      </tp>
      <tp t="s">
        <v>#N/A Requesting Data...3576540414</v>
        <stp/>
        <stp>BQL|8854065401188098866</stp>
        <tr r="B144" s="10"/>
      </tp>
      <tp t="s">
        <v>#N/A Requesting Data...3373913920</v>
        <stp/>
        <stp>BQL|4724410788683413326</stp>
        <tr r="C335" s="5"/>
      </tp>
      <tp t="s">
        <v>#N/A Requesting Data...3581792898</v>
        <stp/>
        <stp>BQL|5317372360129533176</stp>
        <tr r="B172" s="10"/>
      </tp>
      <tp t="s">
        <v>#N/A Requesting Data...2531424436</v>
        <stp/>
        <stp>BQL|3706899461151974408</stp>
        <tr r="C262" s="5"/>
      </tp>
      <tp t="s">
        <v>#N/A Requesting Data...2303032776</v>
        <stp/>
        <stp>BQL|5783745494344604770</stp>
        <tr r="B131" s="10"/>
      </tp>
      <tp t="s">
        <v>#N/A Requesting Data...3507682968</v>
        <stp/>
        <stp>BQL|9949817614479697195</stp>
        <tr r="B11" s="10"/>
      </tp>
      <tp t="s">
        <v>#N/A Requesting Data...2409333905</v>
        <stp/>
        <stp>BQL|1783263250406573868</stp>
        <tr r="B169" s="10"/>
      </tp>
      <tp t="s">
        <v>#N/A Requesting Data...1898362105</v>
        <stp/>
        <stp>BQL|2126033131069584071</stp>
        <tr r="C243" s="5"/>
      </tp>
      <tp t="s">
        <v>#N/A Requesting Data...2911725279</v>
        <stp/>
        <stp>BQL|5999374518459510637</stp>
        <tr r="C308" s="5"/>
      </tp>
      <tp t="s">
        <v>#N/A N/A</v>
        <stp/>
        <stp>BDP|5574404397718156898</stp>
        <tr r="G356" s="5"/>
      </tp>
      <tp t="s">
        <v>#N/A Requesting Data...3983511072</v>
        <stp/>
        <stp>BDP|4064299167081362970</stp>
        <tr r="H107" s="10"/>
      </tp>
      <tp t="s">
        <v>#N/A N/A</v>
        <stp/>
        <stp>BDP|2846267615438196106</stp>
        <tr r="D260" s="5"/>
        <tr r="D254" s="9"/>
      </tp>
      <tp t="s">
        <v>#N/A Requesting Data...2464976731</v>
        <stp/>
        <stp>BDP|3952406746879011251</stp>
        <tr r="I21" s="9"/>
      </tp>
      <tp t="s">
        <v>#N/A N/A</v>
        <stp/>
        <stp>BDP|7138980917490133758</stp>
        <tr r="D300" s="8"/>
      </tp>
      <tp t="s">
        <v>#N/A Requesting Data...2809226531</v>
        <stp/>
        <stp>BDP|9511936086929939933</stp>
        <tr r="I164" s="9"/>
      </tp>
      <tp t="s">
        <v>#N/A N/A</v>
        <stp/>
        <stp>BDP|9992246331305498524</stp>
        <tr r="F240" s="8"/>
      </tp>
      <tp t="s">
        <v>#N/A N/A</v>
        <stp/>
        <stp>BDP|4561581394623332301</stp>
        <tr r="G6" s="9"/>
      </tp>
      <tp t="s">
        <v>#N/A N/A</v>
        <stp/>
        <stp>BDP|2120955183312811957</stp>
        <tr r="G211" s="8"/>
      </tp>
      <tp t="s">
        <v>#N/A N/A</v>
        <stp/>
        <stp>BDP|5819882159731445172</stp>
        <tr r="E175" s="8"/>
        <tr r="E130" s="5"/>
      </tp>
      <tp t="s">
        <v>#N/A N/A</v>
        <stp/>
        <stp>BDP|8902465167790724254</stp>
        <tr r="E356" s="9"/>
      </tp>
      <tp t="s">
        <v>#N/A N/A</v>
        <stp/>
        <stp>BDP|5706881778972977052</stp>
        <tr r="D553" s="9"/>
      </tp>
      <tp t="s">
        <v>#N/A N/A</v>
        <stp/>
        <stp>BDP|1961669132338247444</stp>
        <tr r="F306" s="9"/>
      </tp>
      <tp t="s">
        <v>#N/A N/A</v>
        <stp/>
        <stp>BDP|8985790508817785044</stp>
        <tr r="C107" s="10"/>
      </tp>
      <tp t="s">
        <v>#N/A N/A</v>
        <stp/>
        <stp>BDP|2197548374139396198</stp>
        <tr r="D544" s="9"/>
      </tp>
      <tp t="s">
        <v>#N/A Requesting Data...3209141593</v>
        <stp/>
        <stp>BDP|1677681917927784956</stp>
        <tr r="I450" s="9"/>
      </tp>
      <tp t="s">
        <v>#N/A N/A</v>
        <stp/>
        <stp>BDP|6028281262122831890</stp>
        <tr r="E120" s="9"/>
      </tp>
      <tp t="s">
        <v>#N/A N/A</v>
        <stp/>
        <stp>BDP|8827657800685302350</stp>
        <tr r="F239" s="5"/>
      </tp>
      <tp t="s">
        <v>#N/A N/A</v>
        <stp/>
        <stp>BDP|1054405263508151393</stp>
        <tr r="F11" s="8"/>
        <tr r="F181" s="5"/>
      </tp>
      <tp t="s">
        <v>#N/A N/A</v>
        <stp/>
        <stp>BDP|2924280719089735044</stp>
        <tr r="H336" s="5"/>
      </tp>
      <tp t="s">
        <v>#N/A N/A</v>
        <stp/>
        <stp>BDP|5908075785563810684</stp>
        <tr r="D42" s="5"/>
        <tr r="D37" s="9"/>
      </tp>
      <tp t="s">
        <v>#N/A N/A</v>
        <stp/>
        <stp>BDP|7570117324204879830</stp>
        <tr r="E88" s="5"/>
        <tr r="E151" s="9"/>
      </tp>
      <tp t="s">
        <v>#N/A Requesting Data...3633185814</v>
        <stp/>
        <stp>BDP|4237261199901494626</stp>
        <tr r="H182" s="9"/>
      </tp>
      <tp t="s">
        <v>#N/A Requesting Data...3982572517</v>
        <stp/>
        <stp>BDP|1472046389835279409</stp>
        <tr r="I599" s="9"/>
      </tp>
      <tp t="s">
        <v>#N/A N/A</v>
        <stp/>
        <stp>BDP|5919194583922815634</stp>
        <tr r="G116" s="9"/>
      </tp>
      <tp t="s">
        <v>#N/A Requesting Data...3964512466</v>
        <stp/>
        <stp>BDP|9593013129514313765</stp>
        <tr r="I65" s="5"/>
        <tr r="I162" s="9"/>
      </tp>
      <tp t="s">
        <v>#N/A N/A</v>
        <stp/>
        <stp>BDP|3372912539905333405</stp>
        <tr r="E394" s="8"/>
      </tp>
      <tp t="s">
        <v>#N/A N/A</v>
        <stp/>
        <stp>BDP|6475161699910075632</stp>
        <tr r="G419" s="9"/>
      </tp>
      <tp t="s">
        <v>#N/A N/A</v>
        <stp/>
        <stp>BDP|2957415296197288045</stp>
        <tr r="D280" s="8"/>
      </tp>
      <tp t="s">
        <v>#N/A N/A</v>
        <stp/>
        <stp>BDP|1599996072511422624</stp>
        <tr r="D12" s="10"/>
      </tp>
      <tp t="s">
        <v>#N/A N/A</v>
        <stp/>
        <stp>BDP|4601187354571353918</stp>
        <tr r="C17" s="7"/>
      </tp>
      <tp t="s">
        <v>#N/A N/A</v>
        <stp/>
        <stp>BDP|8825125096580641829</stp>
        <tr r="E427" s="8"/>
      </tp>
      <tp t="s">
        <v>#N/A N/A</v>
        <stp/>
        <stp>BDP|9004262964942214784</stp>
        <tr r="G104" s="9"/>
      </tp>
      <tp t="s">
        <v>#N/A N/A</v>
        <stp/>
        <stp>BDP|2995652486013509775</stp>
        <tr r="E270" s="9"/>
      </tp>
      <tp t="s">
        <v>#N/A N/A</v>
        <stp/>
        <stp>BDP|5247656997344153695</stp>
        <tr r="D281" s="8"/>
      </tp>
      <tp t="s">
        <v>#N/A N/A</v>
        <stp/>
        <stp>BDP|3503875908076023527</stp>
        <tr r="C114" s="10"/>
      </tp>
      <tp t="s">
        <v>#N/A N/A</v>
        <stp/>
        <stp>BDP|1714682376360050816</stp>
        <tr r="F599" s="9"/>
      </tp>
      <tp t="s">
        <v>#N/A N/A</v>
        <stp/>
        <stp>BDP|2452443173029225096</stp>
        <tr r="G538" s="9"/>
      </tp>
      <tp t="s">
        <v>#N/A Requesting Data...3729816628</v>
        <stp/>
        <stp>BDP|9027486549034904506</stp>
        <tr r="H237" s="9"/>
      </tp>
      <tp t="s">
        <v>#N/A N/A</v>
        <stp/>
        <stp>BDP|4148785624318577100</stp>
        <tr r="D361" s="9"/>
      </tp>
      <tp t="s">
        <v>#N/A N/A</v>
        <stp/>
        <stp>BDP|4283718509218797342</stp>
        <tr r="F175" s="10"/>
      </tp>
      <tp t="s">
        <v>#N/A Requesting Data...1792060862</v>
        <stp/>
        <stp>BDP|8395464941567806751</stp>
        <tr r="H58" s="9"/>
      </tp>
      <tp t="s">
        <v>#N/A N/A</v>
        <stp/>
        <stp>BDP|6924909851433221134</stp>
        <tr r="G493" s="9"/>
      </tp>
      <tp t="s">
        <v>#N/A N/A</v>
        <stp/>
        <stp>BDP|6634893633026424318</stp>
        <tr r="E490" s="9"/>
      </tp>
      <tp t="s">
        <v>#N/A N/A</v>
        <stp/>
        <stp>BDP|8364283518137985436</stp>
        <tr r="F287" s="5"/>
      </tp>
      <tp t="s">
        <v>#N/A Requesting Data...3312879296</v>
        <stp/>
        <stp>BDP|6861153890690182657</stp>
        <tr r="H397" s="8"/>
        <tr r="I397" s="8"/>
      </tp>
      <tp t="s">
        <v>#N/A Requesting Data...2090832238</v>
        <stp/>
        <stp>BDP|1463360812988131383</stp>
        <tr r="H82" s="10"/>
      </tp>
      <tp t="s">
        <v>#N/A N/A</v>
        <stp/>
        <stp>BDP|8061101875896436082</stp>
        <tr r="D269" s="8"/>
      </tp>
      <tp t="s">
        <v>#N/A Requesting Data...3199921906</v>
        <stp/>
        <stp>BDP|4817416427302117864</stp>
        <tr r="H175" s="9"/>
      </tp>
      <tp t="s">
        <v>#N/A N/A</v>
        <stp/>
        <stp>BDP|4046866241173974375</stp>
        <tr r="D224" s="9"/>
      </tp>
      <tp t="s">
        <v>#N/A N/A</v>
        <stp/>
        <stp>BDP|9532175419270458160</stp>
        <tr r="G431" s="9"/>
      </tp>
      <tp t="s">
        <v>#N/A Requesting Data...3244468270</v>
        <stp/>
        <stp>BDP|3881418210948292620</stp>
        <tr r="H281" s="9"/>
      </tp>
      <tp t="s">
        <v>#N/A Requesting Data...3840822779</v>
        <stp/>
        <stp>BDP|4915740389217442497</stp>
        <tr r="H535" s="9"/>
      </tp>
      <tp t="s">
        <v>#N/A N/A</v>
        <stp/>
        <stp>BDP|9845966520473344942</stp>
        <tr r="G64" s="8"/>
      </tp>
      <tp t="s">
        <v>#N/A N/A</v>
        <stp/>
        <stp>BDP|8582145167462630599</stp>
        <tr r="G64" s="9"/>
      </tp>
      <tp t="s">
        <v>#N/A N/A</v>
        <stp/>
        <stp>BDP|4496333182233828449</stp>
        <tr r="F58" s="10"/>
      </tp>
      <tp t="s">
        <v>#N/A N/A</v>
        <stp/>
        <stp>BDP|8050891099629800810</stp>
        <tr r="F169" s="9"/>
      </tp>
      <tp t="s">
        <v>#N/A N/A</v>
        <stp/>
        <stp>BDP|3812805168352913702</stp>
        <tr r="D122" s="5"/>
      </tp>
      <tp t="s">
        <v>#N/A N/A</v>
        <stp/>
        <stp>BDP|2869531087631241671</stp>
        <tr r="F570" s="9"/>
      </tp>
      <tp t="s">
        <v>#N/A Requesting Data...2883174288</v>
        <stp/>
        <stp>BDP|3923877740342364547</stp>
        <tr r="H114" s="8"/>
        <tr r="I114" s="8"/>
      </tp>
      <tp t="s">
        <v>#N/A N/A</v>
        <stp/>
        <stp>BDP|9144032347356825340</stp>
        <tr r="F74" s="5"/>
      </tp>
      <tp t="s">
        <v>#N/A Requesting Data...2308124860</v>
        <stp/>
        <stp>BDP|2421893106065373710</stp>
        <tr r="H311" s="9"/>
      </tp>
      <tp t="s">
        <v>#N/A N/A</v>
        <stp/>
        <stp>BDP|1679907239411867299</stp>
        <tr r="D72" s="8"/>
        <tr r="D286" s="5"/>
      </tp>
      <tp t="s">
        <v>#N/A N/A</v>
        <stp/>
        <stp>BDP|9277341249085243338</stp>
        <tr r="D63" s="9"/>
      </tp>
      <tp t="s">
        <v>#N/A N/A</v>
        <stp/>
        <stp>BDP|8942414807997959386</stp>
        <tr r="F473" s="9"/>
      </tp>
      <tp t="s">
        <v>#N/A N/A</v>
        <stp/>
        <stp>BDP|5658515288086441658</stp>
        <tr r="G519" s="9"/>
      </tp>
      <tp t="s">
        <v>#N/A N/A</v>
        <stp/>
        <stp>BDP|6032634949464785837</stp>
        <tr r="F192" s="5"/>
      </tp>
      <tp t="s">
        <v>#N/A Requesting Data...2680777733</v>
        <stp/>
        <stp>BDP|7695357937508201784</stp>
        <tr r="H476" s="9"/>
      </tp>
      <tp t="s">
        <v>#N/A N/A</v>
        <stp/>
        <stp>BDP|6110772438563995991</stp>
        <tr r="D304" s="9"/>
      </tp>
      <tp t="s">
        <v>#N/A N/A</v>
        <stp/>
        <stp>BDP|8582637848763221124</stp>
        <tr r="D420" s="8"/>
      </tp>
      <tp t="s">
        <v>#N/A N/A</v>
        <stp/>
        <stp>BDP|8028179963061994632</stp>
        <tr r="D242" s="8"/>
        <tr r="D352" s="5"/>
      </tp>
      <tp t="s">
        <v>#N/A N/A</v>
        <stp/>
        <stp>BDP|3508225110790814810</stp>
        <tr r="F262" s="8"/>
      </tp>
      <tp t="s">
        <v>#N/A N/A</v>
        <stp/>
        <stp>BDP|7207526528279414126</stp>
        <tr r="F482" s="8"/>
      </tp>
      <tp t="s">
        <v>#N/A N/A</v>
        <stp/>
        <stp>BDP|7954120741739101350</stp>
        <tr r="F274" s="9"/>
      </tp>
      <tp t="s">
        <v>#N/A N/A</v>
        <stp/>
        <stp>BDP|8021744387439419694</stp>
        <tr r="E340" s="9"/>
      </tp>
      <tp t="s">
        <v>#N/A Requesting Data...3311441557</v>
        <stp/>
        <stp>BDP|5610920949303046330</stp>
        <tr r="G95" s="10"/>
      </tp>
      <tp t="s">
        <v>#N/A N/A</v>
        <stp/>
        <stp>BDP|7806628912451660911</stp>
        <tr r="F200" s="5"/>
      </tp>
      <tp t="s">
        <v>#N/A N/A</v>
        <stp/>
        <stp>BDP|2711390192334272418</stp>
        <tr r="E114" s="10"/>
      </tp>
      <tp t="s">
        <v>#N/A N/A</v>
        <stp/>
        <stp>BDP|2288791054360939895</stp>
        <tr r="D156" s="8"/>
      </tp>
      <tp t="s">
        <v>#N/A N/A</v>
        <stp/>
        <stp>BDP|4880830255687966684</stp>
        <tr r="G190" s="9"/>
      </tp>
      <tp t="s">
        <v>#N/A N/A</v>
        <stp/>
        <stp>BDP|9517008551591824531</stp>
        <tr r="D5" s="12"/>
      </tp>
      <tp t="s">
        <v>#N/A Requesting Data...3970720638</v>
        <stp/>
        <stp>BDP|2847168944487591800</stp>
        <tr r="H234" s="8"/>
        <tr r="I234" s="8"/>
      </tp>
      <tp t="s">
        <v>#N/A Requesting Data...3597529738</v>
        <stp/>
        <stp>BDP|8576548872245954758</stp>
        <tr r="H370" s="5"/>
      </tp>
      <tp t="s">
        <v>#N/A N/A</v>
        <stp/>
        <stp>BDP|1413791172358038102</stp>
        <tr r="F338" s="8"/>
      </tp>
      <tp t="s">
        <v>#N/A N/A</v>
        <stp/>
        <stp>BDP|2324209949999057553</stp>
        <tr r="F209" s="5"/>
        <tr r="F322" s="9"/>
      </tp>
      <tp t="s">
        <v>#N/A N/A</v>
        <stp/>
        <stp>BDP|9478366406260942220</stp>
        <tr r="D171" s="8"/>
      </tp>
      <tp t="s">
        <v>#N/A Requesting Data...2203637402</v>
        <stp/>
        <stp>BDP|9724877249064739911</stp>
        <tr r="H79" s="8"/>
        <tr r="I79" s="8"/>
      </tp>
      <tp t="s">
        <v>#N/A N/A</v>
        <stp/>
        <stp>BDP|9190508674762813121</stp>
        <tr r="G266" s="9"/>
      </tp>
      <tp t="s">
        <v>#N/A Requesting Data...2552913424</v>
        <stp/>
        <stp>BDP|1399908529992295048</stp>
        <tr r="H391" s="8"/>
        <tr r="I391" s="8"/>
      </tp>
      <tp t="s">
        <v>#N/A N/A</v>
        <stp/>
        <stp>BDP|3721293998780343099</stp>
        <tr r="F132" s="8"/>
      </tp>
      <tp t="s">
        <v>#N/A Requesting Data...3237434598</v>
        <stp/>
        <stp>BDP|4094390291222707430</stp>
        <tr r="H353" s="5"/>
      </tp>
      <tp t="s">
        <v>#N/A Requesting Data...2641935803</v>
        <stp/>
        <stp>BDP|2565432781585889333</stp>
        <tr r="H207" s="9"/>
      </tp>
      <tp t="s">
        <v>#N/A N/A</v>
        <stp/>
        <stp>BDP|3154798210495576814</stp>
        <tr r="E239" s="8"/>
      </tp>
      <tp t="s">
        <v>#N/A Requesting Data...2943961901</v>
        <stp/>
        <stp>BDP|9525178218491655006</stp>
        <tr r="G6" s="7"/>
      </tp>
      <tp t="s">
        <v>#N/A N/A</v>
        <stp/>
        <stp>BDP|3471543185020986603</stp>
        <tr r="E290" s="5"/>
        <tr r="E43" s="9"/>
      </tp>
      <tp t="s">
        <v>#N/A N/A</v>
        <stp/>
        <stp>BDP|7917669705420075964</stp>
        <tr r="D39" s="5"/>
      </tp>
      <tp t="s">
        <v>#N/A N/A</v>
        <stp/>
        <stp>BDP|5237894437115456342</stp>
        <tr r="G306" s="8"/>
      </tp>
      <tp t="s">
        <v>#N/A N/A</v>
        <stp/>
        <stp>BDP|5167250339084702866</stp>
        <tr r="D165" s="10"/>
      </tp>
      <tp t="s">
        <v>#N/A N/A</v>
        <stp/>
        <stp>BDP|9844282183063967862</stp>
        <tr r="E32" s="5"/>
      </tp>
      <tp t="s">
        <v>#N/A N/A</v>
        <stp/>
        <stp>BDP|4123704992423904167</stp>
        <tr r="C34" s="10"/>
      </tp>
      <tp t="s">
        <v>#N/A Requesting Data...3657042945</v>
        <stp/>
        <stp>BDP|4719649518742295953</stp>
        <tr r="H2" s="9"/>
      </tp>
      <tp t="s">
        <v>#N/A N/A</v>
        <stp/>
        <stp>BDP|1201375598110183308</stp>
        <tr r="D289" s="8"/>
        <tr r="D12" s="5"/>
      </tp>
      <tp t="s">
        <v>#N/A Requesting Data...4204618431</v>
        <stp/>
        <stp>BDP|8148197162533360454</stp>
        <tr r="H354" s="9"/>
      </tp>
      <tp t="s">
        <v>#N/A Requesting Data...4283568209</v>
        <stp/>
        <stp>BDP|2402380635403238970</stp>
        <tr r="H3" s="10"/>
      </tp>
      <tp t="s">
        <v>#N/A N/A</v>
        <stp/>
        <stp>BDP|7527784744938530415</stp>
        <tr r="E9" s="8"/>
        <tr r="E188" s="5"/>
      </tp>
      <tp t="s">
        <v>#N/A N/A</v>
        <stp/>
        <stp>BDP|4009267739408026529</stp>
        <tr r="D111" s="5"/>
      </tp>
      <tp t="s">
        <v>#N/A N/A</v>
        <stp/>
        <stp>BDP|9880331747283580548</stp>
        <tr r="E470" s="9"/>
      </tp>
      <tp t="s">
        <v>#N/A N/A</v>
        <stp/>
        <stp>BDP|2266379388850322138</stp>
        <tr r="F376" s="8"/>
      </tp>
      <tp t="s">
        <v>#N/A N/A</v>
        <stp/>
        <stp>BDP|3715664148178089141</stp>
        <tr r="F208" s="5"/>
      </tp>
      <tp t="s">
        <v>#N/A Requesting Data...3789781427</v>
        <stp/>
        <stp>BDP|3015119855438817711</stp>
        <tr r="H470" s="9"/>
      </tp>
      <tp t="s">
        <v>#N/A Requesting Data...4236961208</v>
        <stp/>
        <stp>BDP|5051422456714070898</stp>
        <tr r="H75" s="10"/>
      </tp>
      <tp t="s">
        <v>#N/A Requesting Data...4079796222</v>
        <stp/>
        <stp>BDP|9142168739350356304</stp>
        <tr r="H238" s="5"/>
      </tp>
      <tp t="s">
        <v>#N/A Requesting Data...2537508247</v>
        <stp/>
        <stp>BDP|9306180045286089239</stp>
        <tr r="G171" s="10"/>
      </tp>
      <tp t="s">
        <v>#N/A Requesting Data...1860964948</v>
        <stp/>
        <stp>BDP|2319454766470408893</stp>
        <tr r="H16" s="5"/>
      </tp>
      <tp t="s">
        <v>#N/A N/A</v>
        <stp/>
        <stp>BDP|8273789527062933798</stp>
        <tr r="G311" s="5"/>
      </tp>
      <tp t="s">
        <v>#N/A N/A</v>
        <stp/>
        <stp>BDP|9723414239563322516</stp>
        <tr r="F269" s="8"/>
      </tp>
      <tp t="s">
        <v>#N/A N/A</v>
        <stp/>
        <stp>BDP|2833182553939897766</stp>
        <tr r="D373" s="9"/>
      </tp>
      <tp t="s">
        <v>#N/A Requesting Data...3381047864</v>
        <stp/>
        <stp>BDP|8528136712980820019</stp>
        <tr r="I415" s="9"/>
      </tp>
      <tp t="s">
        <v>#N/A Requesting Data...3776997457</v>
        <stp/>
        <stp>BDP|1410025763156812902</stp>
        <tr r="H134" s="5"/>
        <tr r="H11" s="9"/>
      </tp>
      <tp t="s">
        <v>#N/A Requesting Data...3831017061</v>
        <stp/>
        <stp>BDP|4937985168230257367</stp>
        <tr r="H591" s="9"/>
      </tp>
      <tp t="s">
        <v>#N/A N/A</v>
        <stp/>
        <stp>BDP|2151930434643032348</stp>
        <tr r="D325" s="5"/>
        <tr r="D440" s="9"/>
      </tp>
      <tp t="s">
        <v>#N/A N/A</v>
        <stp/>
        <stp>BDP|4930516889162184327</stp>
        <tr r="G404" s="9"/>
      </tp>
      <tp t="s">
        <v>#N/A N/A</v>
        <stp/>
        <stp>BDP|2583157660588621542</stp>
        <tr r="G118" s="5"/>
      </tp>
      <tp t="s">
        <v>#N/A N/A</v>
        <stp/>
        <stp>BDP|4319137897024431019</stp>
        <tr r="F7" s="7"/>
      </tp>
      <tp t="s">
        <v>#N/A N/A</v>
        <stp/>
        <stp>BDP|6192409386847504507</stp>
        <tr r="E152" s="5"/>
      </tp>
      <tp t="s">
        <v>#N/A N/A</v>
        <stp/>
        <stp>BDP|1551239682733227046</stp>
        <tr r="D494" s="8"/>
      </tp>
      <tp t="s">
        <v>#N/A N/A</v>
        <stp/>
        <stp>BDP|9662729346624584650</stp>
        <tr r="F371" s="5"/>
        <tr r="F372" s="5"/>
      </tp>
      <tp t="s">
        <v>#N/A Requesting Data...2755583811</v>
        <stp/>
        <stp>BDP|9328340375483808687</stp>
        <tr r="H79" s="5"/>
        <tr r="H242" s="9"/>
      </tp>
      <tp t="s">
        <v>#N/A N/A</v>
        <stp/>
        <stp>BDP|3174042452317326967</stp>
        <tr r="G181" s="9"/>
      </tp>
      <tp t="s">
        <v>#N/A N/A</v>
        <stp/>
        <stp>BDP|8557755541035104622</stp>
        <tr r="G338" s="5"/>
        <tr r="G178" s="9"/>
      </tp>
      <tp t="s">
        <v>#N/A N/A</v>
        <stp/>
        <stp>BDP|6445925023636734306</stp>
        <tr r="G587" s="9"/>
      </tp>
      <tp t="s">
        <v>#N/A N/A</v>
        <stp/>
        <stp>BDP|3571241641475777852</stp>
        <tr r="F4" s="12"/>
      </tp>
      <tp t="s">
        <v>#N/A N/A</v>
        <stp/>
        <stp>BDP|3901691766419606222</stp>
        <tr r="E34" s="9"/>
      </tp>
      <tp t="s">
        <v>#N/A Requesting Data...3187616356</v>
        <stp/>
        <stp>BDP|6559496445237217997</stp>
        <tr r="I274" s="5"/>
      </tp>
      <tp t="s">
        <v>#N/A N/A</v>
        <stp/>
        <stp>BDP|8834281595372239949</stp>
        <tr r="E158" s="8"/>
        <tr r="E171" s="5"/>
      </tp>
      <tp t="s">
        <v>#N/A N/A</v>
        <stp/>
        <stp>BDP|1199377090327150442</stp>
        <tr r="G257" s="9"/>
      </tp>
      <tp t="s">
        <v>#N/A Requesting Data...2360225390</v>
        <stp/>
        <stp>BDP|4700429387598189809</stp>
        <tr r="I312" s="5"/>
      </tp>
      <tp t="s">
        <v>#N/A N/A</v>
        <stp/>
        <stp>BDP|7227277197307094313</stp>
        <tr r="E147" s="10"/>
      </tp>
      <tp t="s">
        <v>#N/A N/A</v>
        <stp/>
        <stp>BDP|5166533581830155016</stp>
        <tr r="F46" s="10"/>
      </tp>
      <tp t="s">
        <v>#N/A N/A</v>
        <stp/>
        <stp>BDP|9527939405179932198</stp>
        <tr r="G123" s="9"/>
      </tp>
      <tp t="s">
        <v>#N/A Requesting Data...2853751702</v>
        <stp/>
        <stp>BDP|3652169170678611558</stp>
        <tr r="G7" s="12"/>
        <tr r="G13" s="6"/>
      </tp>
      <tp t="s">
        <v>#N/A N/A</v>
        <stp/>
        <stp>BDP|7416905737135663060</stp>
        <tr r="D105" s="9"/>
      </tp>
      <tp t="s">
        <v>#N/A N/A</v>
        <stp/>
        <stp>BDP|1307464852128090048</stp>
        <tr r="F130" s="8"/>
      </tp>
      <tp t="s">
        <v>#N/A N/A</v>
        <stp/>
        <stp>BDP|3351713802279453575</stp>
        <tr r="E49" s="8"/>
      </tp>
      <tp t="s">
        <v>#N/A Requesting Data...2846738522</v>
        <stp/>
        <stp>BDP|9412977623739715347</stp>
        <tr r="G169" s="10"/>
      </tp>
      <tp t="s">
        <v>#N/A N/A</v>
        <stp/>
        <stp>BDP|1385188846588733490</stp>
        <tr r="D35" s="5"/>
        <tr r="D575" s="9"/>
      </tp>
      <tp t="s">
        <v>#N/A N/A</v>
        <stp/>
        <stp>BDP|9408205567072368735</stp>
        <tr r="F116" s="9"/>
      </tp>
      <tp t="s">
        <v>#N/A N/A</v>
        <stp/>
        <stp>BDP|2991955854083964513</stp>
        <tr r="F21" s="8"/>
      </tp>
      <tp t="s">
        <v>#N/A N/A</v>
        <stp/>
        <stp>BDP|6768984474652994224</stp>
        <tr r="D501" s="8"/>
      </tp>
      <tp t="s">
        <v>#N/A N/A</v>
        <stp/>
        <stp>BDP|1486833522574066750</stp>
        <tr r="E3" s="6"/>
      </tp>
      <tp t="s">
        <v>#N/A Requesting Data...3744025543</v>
        <stp/>
        <stp>BDP|9387633673112363204</stp>
        <tr r="I217" s="5"/>
        <tr r="I240" s="9"/>
      </tp>
      <tp t="s">
        <v>#N/A Requesting Data...2486983802</v>
        <stp/>
        <stp>BDP|5414574197234641528</stp>
        <tr r="I193" s="5"/>
      </tp>
      <tp t="s">
        <v>#N/A N/A</v>
        <stp/>
        <stp>BDP|7300375791023768628</stp>
        <tr r="F255" s="9"/>
      </tp>
      <tp t="s">
        <v>#N/A N/A</v>
        <stp/>
        <stp>BDP|8464152856621793500</stp>
        <tr r="F120" s="10"/>
      </tp>
      <tp t="s">
        <v>#N/A N/A</v>
        <stp/>
        <stp>BDP|7068356693740782514</stp>
        <tr r="F173" s="9"/>
      </tp>
      <tp t="s">
        <v>#N/A N/A</v>
        <stp/>
        <stp>BDP|9036370615566151539</stp>
        <tr r="F117" s="5"/>
        <tr r="F303" s="9"/>
      </tp>
      <tp t="s">
        <v>#N/A N/A</v>
        <stp/>
        <stp>BDP|7197678697931363122</stp>
        <tr r="D492" s="8"/>
      </tp>
      <tp t="s">
        <v>#N/A N/A</v>
        <stp/>
        <stp>BDP|1098660809646901961</stp>
        <tr r="F244" s="5"/>
      </tp>
      <tp t="s">
        <v>#N/A Requesting Data...3749902215</v>
        <stp/>
        <stp>BDP|5099744294103502052</stp>
        <tr r="H65" s="10"/>
      </tp>
      <tp t="s">
        <v>#N/A N/A</v>
        <stp/>
        <stp>BDP|7032506409139926307</stp>
        <tr r="F15" s="10"/>
      </tp>
      <tp t="s">
        <v>#N/A N/A</v>
        <stp/>
        <stp>BDP|1325706487222773432</stp>
        <tr r="D22" s="10"/>
      </tp>
      <tp t="s">
        <v>#N/A N/A</v>
        <stp/>
        <stp>BDP|6559294222266946874</stp>
        <tr r="D147" s="9"/>
      </tp>
      <tp t="s">
        <v>#N/A N/A</v>
        <stp/>
        <stp>BDP|4773703253647074940</stp>
        <tr r="G419" s="8"/>
        <tr r="G150" s="5"/>
      </tp>
      <tp t="s">
        <v>#N/A Requesting Data...2155133375</v>
        <stp/>
        <stp>BDP|5070311784230551607</stp>
        <tr r="H10" s="7"/>
      </tp>
      <tp t="s">
        <v>#N/A Requesting Data...3275890181</v>
        <stp/>
        <stp>BDP|4770694866884805812</stp>
        <tr r="H309" s="8"/>
        <tr r="I309" s="8"/>
      </tp>
      <tp t="s">
        <v>#N/A N/A</v>
        <stp/>
        <stp>BDP|9864522057446490783</stp>
        <tr r="F279" s="9"/>
      </tp>
      <tp t="s">
        <v>#N/A N/A</v>
        <stp/>
        <stp>BDP|4122958723611757614</stp>
        <tr r="G287" s="8"/>
      </tp>
      <tp t="s">
        <v>#N/A N/A</v>
        <stp/>
        <stp>BDP|9486524632080518702</stp>
        <tr r="F466" s="8"/>
        <tr r="F19" s="5"/>
      </tp>
      <tp t="s">
        <v>#N/A Requesting Data...2793023939</v>
        <stp/>
        <stp>BDP|9408618545006692570</stp>
        <tr r="G117" s="10"/>
      </tp>
      <tp t="s">
        <v>#N/A Requesting Data...3517111165</v>
        <stp/>
        <stp>BDP|8492858990004783578</stp>
        <tr r="H488" s="8"/>
        <tr r="I488" s="8"/>
      </tp>
      <tp t="s">
        <v>#N/A N/A</v>
        <stp/>
        <stp>BDP|5715914522140371660</stp>
        <tr r="F484" s="9"/>
      </tp>
      <tp t="s">
        <v>#N/A N/A</v>
        <stp/>
        <stp>BDP|7957992827947255348</stp>
        <tr r="E265" s="5"/>
        <tr r="E413" s="9"/>
      </tp>
      <tp t="s">
        <v>#N/A Requesting Data...3990945912</v>
        <stp/>
        <stp>BDP|8792479950116333721</stp>
        <tr r="H9" s="6"/>
      </tp>
      <tp t="s">
        <v>#N/A N/A</v>
        <stp/>
        <stp>BDP|9207034230410569254</stp>
        <tr r="G544" s="9"/>
      </tp>
      <tp t="s">
        <v>#N/A N/A</v>
        <stp/>
        <stp>BDP|8552136927605832683</stp>
        <tr r="G258" s="9"/>
      </tp>
      <tp t="s">
        <v>#N/A N/A</v>
        <stp/>
        <stp>BDP|7472167888792927422</stp>
        <tr r="D307" s="9"/>
      </tp>
      <tp t="s">
        <v>#N/A N/A</v>
        <stp/>
        <stp>BDP|5691670650236583854</stp>
        <tr r="G190" s="5"/>
      </tp>
      <tp t="s">
        <v>#N/A Requesting Data...3832081792</v>
        <stp/>
        <stp>BDP|6996826222850036482</stp>
        <tr r="H126" s="9"/>
      </tp>
      <tp t="s">
        <v>#N/A Requesting Data...3497930646</v>
        <stp/>
        <stp>BDP|8290464706573417700</stp>
        <tr r="I30" s="5"/>
      </tp>
      <tp t="s">
        <v>#N/A N/A</v>
        <stp/>
        <stp>BDP|9925111335877273495</stp>
        <tr r="E180" s="8"/>
      </tp>
      <tp t="s">
        <v>#N/A N/A</v>
        <stp/>
        <stp>BDP|8501304188932829936</stp>
        <tr r="C181" s="10"/>
      </tp>
      <tp t="s">
        <v>#N/A N/A</v>
        <stp/>
        <stp>BDP|6322038182020618620</stp>
        <tr r="G467" s="9"/>
      </tp>
      <tp t="s">
        <v>#N/A Requesting Data...2510360754</v>
        <stp/>
        <stp>BDP|9674177727422265028</stp>
        <tr r="H208" s="9"/>
      </tp>
      <tp t="s">
        <v>#N/A N/A</v>
        <stp/>
        <stp>BDP|4543874725807143106</stp>
        <tr r="E543" s="9"/>
      </tp>
      <tp t="s">
        <v>#N/A Requesting Data...1890770514</v>
        <stp/>
        <stp>BDP|3109034984595245628</stp>
        <tr r="H211" s="8"/>
        <tr r="I211" s="8"/>
      </tp>
      <tp t="s">
        <v>#N/A Requesting Data...3005048155</v>
        <stp/>
        <stp>BDP|7941630059008499410</stp>
        <tr r="H25" s="9"/>
      </tp>
      <tp t="s">
        <v>#N/A N/A</v>
        <stp/>
        <stp>BDP|1516544337907758876</stp>
        <tr r="F96" s="5"/>
        <tr r="F33" s="9"/>
      </tp>
      <tp t="s">
        <v>#N/A N/A</v>
        <stp/>
        <stp>BDP|7478578870809519409</stp>
        <tr r="G121" s="5"/>
      </tp>
      <tp t="s">
        <v>#N/A N/A</v>
        <stp/>
        <stp>BDP|4496403281559487977</stp>
        <tr r="F82" s="5"/>
      </tp>
      <tp t="s">
        <v>#N/A N/A</v>
        <stp/>
        <stp>BDP|3314677612194845886</stp>
        <tr r="F381" s="8"/>
      </tp>
      <tp t="s">
        <v>#N/A N/A</v>
        <stp/>
        <stp>BDP|5513007933379222722</stp>
        <tr r="G319" s="5"/>
      </tp>
      <tp t="s">
        <v>#N/A Requesting Data...3901091253</v>
        <stp/>
        <stp>BDP|9130032157245341103</stp>
        <tr r="H557" s="9"/>
      </tp>
      <tp t="s">
        <v>#N/A N/A</v>
        <stp/>
        <stp>BDP|2235270967976668828</stp>
        <tr r="E24" s="9"/>
      </tp>
      <tp t="s">
        <v>#N/A N/A</v>
        <stp/>
        <stp>BDP|4003295449433121968</stp>
        <tr r="F322" s="5"/>
      </tp>
      <tp t="s">
        <v>#N/A N/A</v>
        <stp/>
        <stp>BDP|9486365712106430534</stp>
        <tr r="F305" s="8"/>
      </tp>
      <tp t="s">
        <v>#N/A Requesting Data...2497115398</v>
        <stp/>
        <stp>BDP|2122620686021485567</stp>
        <tr r="I314" s="5"/>
      </tp>
      <tp t="s">
        <v>#N/A N/A</v>
        <stp/>
        <stp>BDP|7118906955210096330</stp>
        <tr r="E292" s="8"/>
      </tp>
      <tp t="s">
        <v>#N/A N/A</v>
        <stp/>
        <stp>BDP|6081161679391808908</stp>
        <tr r="F277" s="5"/>
      </tp>
      <tp t="s">
        <v>#N/A N/A</v>
        <stp/>
        <stp>BDP|8957228758923712430</stp>
        <tr r="D211" s="5"/>
      </tp>
      <tp t="s">
        <v>#N/A N/A</v>
        <stp/>
        <stp>BDP|8605357131056644637</stp>
        <tr r="D338" s="8"/>
      </tp>
      <tp t="s">
        <v>#N/A N/A</v>
        <stp/>
        <stp>BDP|9222408470852633036</stp>
        <tr r="F77" s="5"/>
        <tr r="F529" s="9"/>
      </tp>
      <tp t="s">
        <v>#N/A N/A</v>
        <stp/>
        <stp>BDP|3794943530162488304</stp>
        <tr r="E151" s="10"/>
      </tp>
      <tp t="s">
        <v>#N/A Requesting Data...2988324369</v>
        <stp/>
        <stp>BDP|9023800087649608863</stp>
        <tr r="H396" s="8"/>
        <tr r="I396" s="8"/>
      </tp>
      <tp t="s">
        <v>#N/A N/A</v>
        <stp/>
        <stp>BDP|7542914476555122441</stp>
        <tr r="F98" s="9"/>
      </tp>
      <tp t="s">
        <v>#N/A Requesting Data...3893796280</v>
        <stp/>
        <stp>BDP|8068115122205660621</stp>
        <tr r="G30" s="10"/>
      </tp>
      <tp t="s">
        <v>#N/A N/A</v>
        <stp/>
        <stp>BDP|8338766110521717768</stp>
        <tr r="G405" s="9"/>
      </tp>
      <tp t="s">
        <v>#N/A Requesting Data...4224212348</v>
        <stp/>
        <stp>BDP|9209908113741266870</stp>
        <tr r="H85" s="10"/>
      </tp>
      <tp t="s">
        <v>#N/A Requesting Data...2116031286</v>
        <stp/>
        <stp>BDP|2052670448101346988</stp>
        <tr r="H315" s="9"/>
      </tp>
      <tp t="s">
        <v>#N/A Requesting Data...3517661547</v>
        <stp/>
        <stp>BDP|5982220848988011378</stp>
        <tr r="H190" s="9"/>
      </tp>
      <tp t="s">
        <v>#N/A N/A</v>
        <stp/>
        <stp>BDP|4451792098850330226</stp>
        <tr r="G21" s="5"/>
      </tp>
      <tp t="s">
        <v>#N/A Requesting Data...3030189750</v>
        <stp/>
        <stp>BDP|9762214073920360427</stp>
        <tr r="I393" s="9"/>
      </tp>
      <tp t="s">
        <v>#N/A N/A</v>
        <stp/>
        <stp>BDP|2201904741413091474</stp>
        <tr r="E449" s="9"/>
      </tp>
      <tp t="s">
        <v>#N/A N/A</v>
        <stp/>
        <stp>BDP|6003631717961904895</stp>
        <tr r="C13" s="10"/>
      </tp>
      <tp t="s">
        <v>#N/A Requesting Data...3118180299</v>
        <stp/>
        <stp>BDP|1315735915088206739</stp>
        <tr r="H452" s="8"/>
        <tr r="I452" s="8"/>
      </tp>
      <tp t="s">
        <v>#N/A N/A</v>
        <stp/>
        <stp>BDP|4788379150882500817</stp>
        <tr r="D285" s="8"/>
      </tp>
      <tp t="s">
        <v>#N/A Requesting Data...2752990602</v>
        <stp/>
        <stp>BDP|7353367080676716264</stp>
        <tr r="I299" s="9"/>
      </tp>
      <tp t="s">
        <v>#N/A N/A</v>
        <stp/>
        <stp>BDP|9667678201216695126</stp>
        <tr r="E478" s="8"/>
      </tp>
      <tp t="s">
        <v>#N/A Requesting Data...3306542266</v>
        <stp/>
        <stp>BDP|4144504992472467231</stp>
        <tr r="I586" s="9"/>
      </tp>
      <tp t="s">
        <v>#N/A N/A</v>
        <stp/>
        <stp>BDP|2733157718108910276</stp>
        <tr r="D400" s="9"/>
      </tp>
      <tp t="s">
        <v>#N/A Requesting Data...2399227538</v>
        <stp/>
        <stp>BDP|8352637811384661335</stp>
        <tr r="G89" s="10"/>
      </tp>
      <tp t="s">
        <v>#N/A N/A</v>
        <stp/>
        <stp>BDP|2043902765404814196</stp>
        <tr r="I336" s="5"/>
      </tp>
      <tp t="s">
        <v>#N/A Requesting Data...2254006546</v>
        <stp/>
        <stp>BDP|9386715977857349624</stp>
        <tr r="I244" s="5"/>
      </tp>
      <tp t="s">
        <v>#N/A N/A</v>
        <stp/>
        <stp>BDP|1375256908612938930</stp>
        <tr r="D87" s="10"/>
      </tp>
      <tp t="s">
        <v>#N/A N/A</v>
        <stp/>
        <stp>BDP|2206416141589621305</stp>
        <tr r="G256" s="5"/>
      </tp>
      <tp t="s">
        <v>#N/A N/A</v>
        <stp/>
        <stp>BDP|2834034169028785419</stp>
        <tr r="G148" s="9"/>
      </tp>
      <tp t="s">
        <v>#N/A Requesting Data...2409666144</v>
        <stp/>
        <stp>BDP|6585911105013465406</stp>
        <tr r="H55" s="9"/>
      </tp>
      <tp t="s">
        <v>#N/A N/A</v>
        <stp/>
        <stp>BDP|7851651161028184781</stp>
        <tr r="D468" s="8"/>
        <tr r="D154" s="5"/>
      </tp>
      <tp t="s">
        <v>#N/A Requesting Data...3205935478</v>
        <stp/>
        <stp>BDP|9582452336355510367</stp>
        <tr r="H531" s="9"/>
      </tp>
      <tp t="s">
        <v>#N/A Requesting Data...3544816087</v>
        <stp/>
        <stp>BDP|7657915573987377620</stp>
        <tr r="H412" s="8"/>
        <tr r="I412" s="8"/>
      </tp>
      <tp t="s">
        <v>#N/A N/A</v>
        <stp/>
        <stp>BDP|7720746584087590773</stp>
        <tr r="E263" s="5"/>
      </tp>
      <tp t="s">
        <v>#N/A N/A</v>
        <stp/>
        <stp>BDP|2651830951636546146</stp>
        <tr r="G44" s="8"/>
      </tp>
      <tp t="s">
        <v>#N/A Requesting Data...3450933832</v>
        <stp/>
        <stp>BDP|7728240509129718482</stp>
        <tr r="H336" s="8"/>
        <tr r="I336" s="8"/>
      </tp>
      <tp t="s">
        <v>#N/A N/A</v>
        <stp/>
        <stp>BDP|5355881060686643586</stp>
        <tr r="D239" s="9"/>
      </tp>
      <tp t="s">
        <v>#N/A N/A</v>
        <stp/>
        <stp>BDP|4676296488326490068</stp>
        <tr r="E90" s="9"/>
      </tp>
      <tp t="s">
        <v>#N/A N/A</v>
        <stp/>
        <stp>BDP|8394411255909466864</stp>
        <tr r="E93" s="5"/>
        <tr r="E474" s="9"/>
      </tp>
      <tp t="s">
        <v>#N/A N/A</v>
        <stp/>
        <stp>BDP|4819537278346127875</stp>
        <tr r="F228" s="5"/>
      </tp>
      <tp t="s">
        <v>#N/A N/A</v>
        <stp/>
        <stp>BDP|1047811974697277121</stp>
        <tr r="F154" s="10"/>
      </tp>
      <tp t="s">
        <v>#N/A N/A</v>
        <stp/>
        <stp>BDP|5821118920206842848</stp>
        <tr r="E249" s="5"/>
      </tp>
      <tp t="s">
        <v>#N/A N/A</v>
        <stp/>
        <stp>BDP|9797601375668509829</stp>
        <tr r="D282" s="8"/>
      </tp>
      <tp t="s">
        <v>#N/A N/A</v>
        <stp/>
        <stp>BDP|4672905379164223687</stp>
        <tr r="F59" s="8"/>
        <tr r="F305" s="5"/>
      </tp>
      <tp t="s">
        <v>#N/A Requesting Data...3716613036</v>
        <stp/>
        <stp>BQL|2783811600041851218</stp>
        <tr r="C124" s="5"/>
      </tp>
      <tp t="s">
        <v>#N/A Requesting Data...2493488957</v>
        <stp/>
        <stp>BQL|2216286278629840741</stp>
        <tr r="C8" s="5"/>
      </tp>
      <tp t="s">
        <v>#N/A Requesting Data...2552946324</v>
        <stp/>
        <stp>BQL|9787393871614725058</stp>
        <tr r="B53" s="10"/>
      </tp>
      <tp t="s">
        <v>#N/A Requesting Data...2836265515</v>
        <stp/>
        <stp>BQL|4324199003955071952</stp>
        <tr r="B10" s="10"/>
      </tp>
      <tp t="s">
        <v>#N/A Requesting Data...2420618468</v>
        <stp/>
        <stp>BQL|2258398482054566403</stp>
        <tr r="C220" s="5"/>
      </tp>
      <tp t="s">
        <v>#N/A Requesting Data...4058886145</v>
        <stp/>
        <stp>BQL|9954526367787303443</stp>
        <tr r="C71" s="5"/>
      </tp>
      <tp t="s">
        <v>#N/A Requesting Data...4189770109</v>
        <stp/>
        <stp>BQL|8825429304547463208</stp>
        <tr r="B98" s="10"/>
      </tp>
      <tp t="s">
        <v>#N/A Requesting Data...3308965959</v>
        <stp/>
        <stp>BQL|9121961508129094069</stp>
        <tr r="C141" s="5"/>
      </tp>
      <tp t="s">
        <v>#N/A Requesting Data...4136455886</v>
        <stp/>
        <stp>BQL|5714684625701659997</stp>
        <tr r="C104" s="5"/>
      </tp>
      <tp t="s">
        <v>#N/A Requesting Data...3118176767</v>
        <stp/>
        <stp>BQL|1048971381271764837</stp>
        <tr r="B27" s="10"/>
      </tp>
      <tp t="s">
        <v>#N/A Requesting Data...2430677655</v>
        <stp/>
        <stp>BDP|2642134684363887130</stp>
        <tr r="G28" s="10"/>
      </tp>
      <tp t="s">
        <v>#N/A N/A</v>
        <stp/>
        <stp>BDP|9351469437590857706</stp>
        <tr r="E60" s="9"/>
      </tp>
      <tp t="s">
        <v>#N/A N/A</v>
        <stp/>
        <stp>BDP|8031614946881505282</stp>
        <tr r="F169" s="8"/>
      </tp>
      <tp t="s">
        <v>#N/A N/A</v>
        <stp/>
        <stp>BDP|9382741039204405005</stp>
        <tr r="E109" s="10"/>
      </tp>
      <tp t="s">
        <v>#N/A Requesting Data...2631160783</v>
        <stp/>
        <stp>BDP|2702868053514910212</stp>
        <tr r="H80" s="10"/>
      </tp>
      <tp t="s">
        <v>#N/A N/A</v>
        <stp/>
        <stp>BDP|9921076040621037540</stp>
        <tr r="G348" s="9"/>
      </tp>
      <tp t="s">
        <v>#N/A Requesting Data...3614694173</v>
        <stp/>
        <stp>BDP|6054880432692530650</stp>
        <tr r="H507" s="9"/>
      </tp>
      <tp t="s">
        <v>#N/A N/A</v>
        <stp/>
        <stp>BDP|4718642628248876195</stp>
        <tr r="F113" s="10"/>
      </tp>
      <tp t="s">
        <v>#N/A Requesting Data...4293607980</v>
        <stp/>
        <stp>BDP|7767689783249036969</stp>
        <tr r="I500" s="9"/>
      </tp>
      <tp t="s">
        <v>#N/A N/A</v>
        <stp/>
        <stp>BDP|8397168873366562193</stp>
        <tr r="F235" s="8"/>
        <tr r="F281" s="5"/>
      </tp>
      <tp t="s">
        <v>#N/A N/A</v>
        <stp/>
        <stp>BDP|7665927669464077574</stp>
        <tr r="F146" s="8"/>
        <tr r="F44" s="5"/>
      </tp>
      <tp t="s">
        <v>#N/A N/A</v>
        <stp/>
        <stp>BDP|6992639997828449824</stp>
        <tr r="C171" s="10"/>
      </tp>
      <tp t="s">
        <v>#N/A N/A</v>
        <stp/>
        <stp>BDP|8306060231493747188</stp>
        <tr r="C74" s="10"/>
      </tp>
      <tp t="s">
        <v>#N/A N/A</v>
        <stp/>
        <stp>BDP|7817226134197018859</stp>
        <tr r="D401" s="8"/>
      </tp>
      <tp t="s">
        <v>#N/A N/A</v>
        <stp/>
        <stp>BDP|9910257926595948589</stp>
        <tr r="G395" s="8"/>
      </tp>
      <tp t="s">
        <v>#N/A N/A</v>
        <stp/>
        <stp>BDP|9994007852601819488</stp>
        <tr r="F211" s="9"/>
      </tp>
      <tp t="s">
        <v>#N/A N/A</v>
        <stp/>
        <stp>BDP|3926585245738880379</stp>
        <tr r="F168" s="5"/>
      </tp>
      <tp t="s">
        <v>#N/A Requesting Data...2545170045</v>
        <stp/>
        <stp>BDP|6641521191007601484</stp>
        <tr r="H117" s="5"/>
        <tr r="H303" s="9"/>
      </tp>
      <tp t="s">
        <v>#N/A Requesting Data...2625253190</v>
        <stp/>
        <stp>BDP|8431494821342401535</stp>
        <tr r="I36" s="5"/>
        <tr r="I579" s="9"/>
      </tp>
      <tp t="s">
        <v>#N/A Requesting Data...3375219101</v>
        <stp/>
        <stp>BDP|8714074237322865040</stp>
        <tr r="I278" s="5"/>
      </tp>
      <tp t="s">
        <v>#N/A N/A</v>
        <stp/>
        <stp>BDP|8178590413553404641</stp>
        <tr r="D177" s="10"/>
      </tp>
      <tp t="s">
        <v>#N/A N/A</v>
        <stp/>
        <stp>BDP|5444893125171445776</stp>
        <tr r="G325" s="8"/>
      </tp>
      <tp t="s">
        <v>#N/A N/A</v>
        <stp/>
        <stp>BDP|8870885179707420963</stp>
        <tr r="D245" s="8"/>
      </tp>
      <tp t="s">
        <v>#N/A Requesting Data...2340705141</v>
        <stp/>
        <stp>BDP|6163884254644106670</stp>
        <tr r="H127" s="10"/>
      </tp>
      <tp t="s">
        <v>#N/A Requesting Data...2588671009</v>
        <stp/>
        <stp>BDP|8801109616208344956</stp>
        <tr r="I444" s="9"/>
      </tp>
      <tp t="s">
        <v>#N/A Requesting Data...1974128968</v>
        <stp/>
        <stp>BDP|4390916978164746753</stp>
        <tr r="I185" s="9"/>
      </tp>
      <tp t="s">
        <v>#N/A Requesting Data...3865161939</v>
        <stp/>
        <stp>BDP|9638231439884354573</stp>
        <tr r="H165" s="10"/>
      </tp>
      <tp t="s">
        <v>#N/A Requesting Data...2011020122</v>
        <stp/>
        <stp>BDP|3182813578656243325</stp>
        <tr r="G5" s="7"/>
      </tp>
      <tp t="s">
        <v>#N/A N/A</v>
        <stp/>
        <stp>BDP|4554612347869323681</stp>
        <tr r="E449" s="8"/>
      </tp>
      <tp t="s">
        <v>#N/A N/A</v>
        <stp/>
        <stp>BDP|4969961852833773229</stp>
        <tr r="E528" s="9"/>
      </tp>
      <tp t="s">
        <v>#N/A Requesting Data...2484866270</v>
        <stp/>
        <stp>BDP|5601214621824959878</stp>
        <tr r="I594" s="9"/>
      </tp>
      <tp t="s">
        <v>#N/A N/A</v>
        <stp/>
        <stp>BDP|9461967004449959071</stp>
        <tr r="E70" s="8"/>
      </tp>
      <tp t="s">
        <v>#N/A N/A</v>
        <stp/>
        <stp>BDP|7358942749883462029</stp>
        <tr r="F124" s="8"/>
      </tp>
      <tp t="s">
        <v>#N/A N/A</v>
        <stp/>
        <stp>BDP|7977243099552431782</stp>
        <tr r="G10" s="5"/>
      </tp>
      <tp t="s">
        <v>#N/A N/A</v>
        <stp/>
        <stp>BDP|7019132939334057826</stp>
        <tr r="F475" s="9"/>
      </tp>
      <tp t="s">
        <v>#N/A N/A</v>
        <stp/>
        <stp>BDP|4490936864954231691</stp>
        <tr r="G112" s="8"/>
      </tp>
      <tp t="s">
        <v>#N/A Requesting Data...2557414925</v>
        <stp/>
        <stp>BDP|2698642095371781586</stp>
        <tr r="I177" s="5"/>
      </tp>
      <tp t="s">
        <v>#N/A N/A</v>
        <stp/>
        <stp>BDP|5877315786091467632</stp>
        <tr r="G341" s="9"/>
      </tp>
      <tp t="s">
        <v>#N/A N/A</v>
        <stp/>
        <stp>BDP|6244924474388857940</stp>
        <tr r="D85" s="8"/>
      </tp>
      <tp t="s">
        <v>#N/A N/A</v>
        <stp/>
        <stp>BDP|6703172986391700788</stp>
        <tr r="E60" s="10"/>
      </tp>
      <tp t="s">
        <v>#N/A N/A</v>
        <stp/>
        <stp>BDP|3504898161876191251</stp>
        <tr r="F166" s="9"/>
      </tp>
      <tp t="s">
        <v>#N/A N/A</v>
        <stp/>
        <stp>BDP|4024839279750154223</stp>
        <tr r="D225" s="8"/>
      </tp>
      <tp t="s">
        <v>#N/A Requesting Data...2895068977</v>
        <stp/>
        <stp>BDP|4339515103721122999</stp>
        <tr r="I21" s="5"/>
      </tp>
      <tp t="s">
        <v>#N/A N/A</v>
        <stp/>
        <stp>BDP|3421879758091367610</stp>
        <tr r="D445" s="9"/>
      </tp>
      <tp t="s">
        <v>#N/A N/A</v>
        <stp/>
        <stp>BDP|6178956934456000399</stp>
        <tr r="F166" s="10"/>
      </tp>
      <tp t="s">
        <v>#N/A N/A</v>
        <stp/>
        <stp>BDP|6477395126269695745</stp>
        <tr r="E124" s="10"/>
      </tp>
      <tp t="s">
        <v>#N/A N/A</v>
        <stp/>
        <stp>BDP|5831935621516342108</stp>
        <tr r="G45" s="9"/>
      </tp>
      <tp t="s">
        <v>#N/A N/A</v>
        <stp/>
        <stp>BDP|7161135008259578667</stp>
        <tr r="D168" s="9"/>
      </tp>
      <tp t="s">
        <v>#N/A N/A</v>
        <stp/>
        <stp>BDP|5706786064209457461</stp>
        <tr r="G235" s="5"/>
      </tp>
      <tp t="s">
        <v>#N/A N/A</v>
        <stp/>
        <stp>BDP|4501777560684872836</stp>
        <tr r="D202" s="5"/>
      </tp>
      <tp t="s">
        <v>#N/A N/A</v>
        <stp/>
        <stp>BDP|8851898331979138384</stp>
        <tr r="E48" s="5"/>
      </tp>
      <tp t="s">
        <v>#N/A N/A</v>
        <stp/>
        <stp>BDP|3230495393831756669</stp>
        <tr r="G318" s="5"/>
      </tp>
      <tp t="s">
        <v>#N/A N/A</v>
        <stp/>
        <stp>BDP|5260308793325196396</stp>
        <tr r="G219" s="8"/>
      </tp>
      <tp t="s">
        <v>#N/A N/A</v>
        <stp/>
        <stp>BDP|4592242178729416148</stp>
        <tr r="F357" s="9"/>
      </tp>
      <tp t="s">
        <v>#N/A Requesting Data...2563232771</v>
        <stp/>
        <stp>BDP|1417983270215675332</stp>
        <tr r="I66" s="9"/>
      </tp>
      <tp t="s">
        <v>#N/A N/A</v>
        <stp/>
        <stp>BDP|2886748177599136232</stp>
        <tr r="D565" s="9"/>
      </tp>
      <tp t="s">
        <v>#N/A N/A</v>
        <stp/>
        <stp>BDP|9426795076383004323</stp>
        <tr r="E600" s="9"/>
      </tp>
      <tp t="s">
        <v>#N/A N/A</v>
        <stp/>
        <stp>BDP|8694520151602958323</stp>
        <tr r="D355" s="8"/>
      </tp>
      <tp t="s">
        <v>#N/A N/A</v>
        <stp/>
        <stp>BDP|6653355488631280576</stp>
        <tr r="E210" s="5"/>
        <tr r="E261" s="9"/>
      </tp>
      <tp t="s">
        <v>#N/A N/A</v>
        <stp/>
        <stp>BDP|9977813092053695226</stp>
        <tr r="F174" s="10"/>
      </tp>
      <tp t="s">
        <v>#N/A Requesting Data...3731163067</v>
        <stp/>
        <stp>BDP|2716248498799132946</stp>
        <tr r="G134" s="10"/>
      </tp>
      <tp t="s">
        <v>#N/A N/A</v>
        <stp/>
        <stp>BDP|9736890012940429962</stp>
        <tr r="G341" s="8"/>
      </tp>
      <tp t="s">
        <v>#N/A N/A</v>
        <stp/>
        <stp>BDP|8079658932117876316</stp>
        <tr r="F423" s="9"/>
      </tp>
      <tp t="s">
        <v>#N/A N/A</v>
        <stp/>
        <stp>BDP|2288753659489408041</stp>
        <tr r="D20" s="8"/>
      </tp>
      <tp t="s">
        <v>#N/A N/A</v>
        <stp/>
        <stp>BDP|6757479991347743585</stp>
        <tr r="E25" s="5"/>
      </tp>
      <tp t="s">
        <v>#N/A N/A</v>
        <stp/>
        <stp>BDP|2326289461567172858</stp>
        <tr r="F324" s="8"/>
      </tp>
      <tp t="s">
        <v>#N/A Requesting Data...3660953615</v>
        <stp/>
        <stp>BDP|1765054836829327299</stp>
        <tr r="H329" s="5"/>
      </tp>
      <tp t="s">
        <v>#N/A N/A</v>
        <stp/>
        <stp>BDP|8434796274063070272</stp>
        <tr r="E40" s="9"/>
      </tp>
      <tp t="s">
        <v>#N/A N/A</v>
        <stp/>
        <stp>BDP|9845060075545052254</stp>
        <tr r="G56" s="5"/>
      </tp>
      <tp t="s">
        <v>#N/A N/A</v>
        <stp/>
        <stp>BDP|7156969253094354699</stp>
        <tr r="E395" s="8"/>
      </tp>
      <tp t="s">
        <v>#N/A N/A</v>
        <stp/>
        <stp>BDP|1854865762244644244</stp>
        <tr r="E338" s="9"/>
      </tp>
      <tp t="s">
        <v>#N/A N/A</v>
        <stp/>
        <stp>BDP|1855122497381757145</stp>
        <tr r="E56" s="9"/>
      </tp>
      <tp t="s">
        <v>#N/A N/A</v>
        <stp/>
        <stp>BDP|7464485715549744204</stp>
        <tr r="D591" s="9"/>
      </tp>
      <tp t="s">
        <v>#N/A N/A</v>
        <stp/>
        <stp>BDP|3527269352608911575</stp>
        <tr r="F340" s="8"/>
      </tp>
      <tp t="s">
        <v>#N/A N/A</v>
        <stp/>
        <stp>BDP|5226593635902219831</stp>
        <tr r="E109" s="9"/>
      </tp>
      <tp t="s">
        <v>#N/A N/A</v>
        <stp/>
        <stp>BDP|5738014788515972188</stp>
        <tr r="D181" s="10"/>
      </tp>
      <tp t="s">
        <v>#N/A N/A</v>
        <stp/>
        <stp>BDP|9777962211849848174</stp>
        <tr r="F230" s="8"/>
      </tp>
      <tp t="s">
        <v>#N/A N/A</v>
        <stp/>
        <stp>BDP|4285793771305018854</stp>
        <tr r="E24" s="10"/>
      </tp>
      <tp t="s">
        <v>#N/A N/A</v>
        <stp/>
        <stp>BDP|9113057718614280514</stp>
        <tr r="D234" s="8"/>
      </tp>
      <tp t="s">
        <v>#N/A N/A</v>
        <stp/>
        <stp>BDP|2333235586681079098</stp>
        <tr r="D375" s="9"/>
      </tp>
      <tp t="s">
        <v>#N/A Requesting Data...2995789923</v>
        <stp/>
        <stp>BDP|8292247256315757386</stp>
        <tr r="I146" s="5"/>
      </tp>
      <tp t="s">
        <v>#N/A N/A</v>
        <stp/>
        <stp>BDP|1895080307070940813</stp>
        <tr r="D202" s="9"/>
      </tp>
      <tp t="s">
        <v>#N/A N/A</v>
        <stp/>
        <stp>BDP|1766214226289925163</stp>
        <tr r="E96" s="9"/>
      </tp>
      <tp t="s">
        <v>#N/A N/A</v>
        <stp/>
        <stp>BDP|2019736788484615022</stp>
        <tr r="E128" s="5"/>
        <tr r="E465" s="9"/>
      </tp>
      <tp t="s">
        <v>#N/A Requesting Data...3396994491</v>
        <stp/>
        <stp>BDP|9805139776033131539</stp>
        <tr r="H381" s="9"/>
      </tp>
      <tp t="s">
        <v>#N/A N/A</v>
        <stp/>
        <stp>BDP|4965540452029715473</stp>
        <tr r="D140" s="9"/>
      </tp>
      <tp t="s">
        <v>#N/A N/A</v>
        <stp/>
        <stp>BDP|9466044269506290048</stp>
        <tr r="E17" s="7"/>
      </tp>
      <tp t="s">
        <v>#N/A N/A</v>
        <stp/>
        <stp>BDP|7096942460659019885</stp>
        <tr r="D88" s="9"/>
      </tp>
      <tp t="s">
        <v>#N/A Requesting Data...2960234289</v>
        <stp/>
        <stp>BDP|9217395331297782716</stp>
        <tr r="H145" s="8"/>
        <tr r="I145" s="8"/>
      </tp>
      <tp t="s">
        <v>#N/A N/A</v>
        <stp/>
        <stp>BDP|7807013081572069448</stp>
        <tr r="G167" s="5"/>
        <tr r="G52" s="9"/>
      </tp>
      <tp t="s">
        <v>#N/A N/A</v>
        <stp/>
        <stp>BDP|8475672883856467986</stp>
        <tr r="D192" s="8"/>
      </tp>
      <tp t="s">
        <v>#N/A N/A</v>
        <stp/>
        <stp>BDP|5185623296125005696</stp>
        <tr r="F292" s="8"/>
      </tp>
      <tp t="s">
        <v>#N/A Requesting Data...4107413256</v>
        <stp/>
        <stp>BDP|1892215657367236803</stp>
        <tr r="H276" s="9"/>
      </tp>
      <tp t="s">
        <v>#N/A Requesting Data...4203932720</v>
        <stp/>
        <stp>BDP|1512888281001317939</stp>
        <tr r="H109" s="5"/>
      </tp>
      <tp t="s">
        <v>#N/A N/A</v>
        <stp/>
        <stp>BDP|6058339887595815109</stp>
        <tr r="G168" s="8"/>
      </tp>
      <tp t="s">
        <v>#N/A N/A</v>
        <stp/>
        <stp>BDP|9129101078150576606</stp>
        <tr r="E466" s="9"/>
      </tp>
      <tp t="s">
        <v>#N/A N/A</v>
        <stp/>
        <stp>BDP|4893995419831537415</stp>
        <tr r="E39" s="5"/>
      </tp>
      <tp t="s">
        <v>#N/A N/A</v>
        <stp/>
        <stp>BDP|5034291684723063516</stp>
        <tr r="F273" s="5"/>
        <tr r="F42" s="9"/>
      </tp>
      <tp t="s">
        <v>#N/A N/A</v>
        <stp/>
        <stp>BDP|8468385471121143403</stp>
        <tr r="G153" s="5"/>
      </tp>
      <tp t="s">
        <v>#N/A N/A</v>
        <stp/>
        <stp>BDP|2715696623476143900</stp>
        <tr r="F309" s="9"/>
      </tp>
      <tp t="s">
        <v>#N/A N/A</v>
        <stp/>
        <stp>BDP|2112505929969798532</stp>
        <tr r="E165" s="10"/>
      </tp>
      <tp t="s">
        <v>#N/A Requesting Data...4151948836</v>
        <stp/>
        <stp>BDP|9049008472674649397</stp>
        <tr r="H437" s="8"/>
        <tr r="I437" s="8"/>
      </tp>
      <tp t="s">
        <v>#N/A N/A</v>
        <stp/>
        <stp>BDP|5895853153586157723</stp>
        <tr r="E220" s="9"/>
      </tp>
      <tp t="s">
        <v>#N/A N/A</v>
        <stp/>
        <stp>BDP|1344295998833832072</stp>
        <tr r="F136" s="9"/>
      </tp>
      <tp t="s">
        <v>#N/A N/A</v>
        <stp/>
        <stp>BDP|8474515469711616379</stp>
        <tr r="E43" s="5"/>
      </tp>
      <tp t="s">
        <v>#N/A N/A</v>
        <stp/>
        <stp>BDP|8627395440367782150</stp>
        <tr r="E33" s="8"/>
      </tp>
      <tp t="s">
        <v>#N/A N/A</v>
        <stp/>
        <stp>BDP|3016991809522400199</stp>
        <tr r="E41" s="5"/>
      </tp>
      <tp t="s">
        <v>#N/A N/A</v>
        <stp/>
        <stp>BDP|4136519386659225990</stp>
        <tr r="F202" s="9"/>
      </tp>
      <tp t="s">
        <v>#N/A Requesting Data...3410836051</v>
        <stp/>
        <stp>BDP|7703407733549042098</stp>
        <tr r="I133" s="9"/>
      </tp>
      <tp t="s">
        <v>#N/A N/A</v>
        <stp/>
        <stp>BDP|2316839222276830777</stp>
        <tr r="G454" s="8"/>
      </tp>
      <tp t="s">
        <v>#N/A N/A</v>
        <stp/>
        <stp>BDP|8995213826225424474</stp>
        <tr r="D248" s="8"/>
      </tp>
      <tp t="s">
        <v>#N/A Requesting Data...2498131667</v>
        <stp/>
        <stp>BDP|3217811523222801252</stp>
        <tr r="H408" s="9"/>
      </tp>
      <tp t="s">
        <v>#N/A N/A</v>
        <stp/>
        <stp>BDP|5351556017380938853</stp>
        <tr r="F113" s="9"/>
      </tp>
      <tp t="s">
        <v>#N/A N/A</v>
        <stp/>
        <stp>BDP|6851102991570617723</stp>
        <tr r="E257" s="8"/>
      </tp>
      <tp t="s">
        <v>#N/A N/A</v>
        <stp/>
        <stp>BDP|7925908715802886499</stp>
        <tr r="F282" s="8"/>
      </tp>
      <tp t="s">
        <v>#N/A Requesting Data...2554624231</v>
        <stp/>
        <stp>BDP|2662560791327463081</stp>
        <tr r="H264" s="5"/>
        <tr r="H186" s="9"/>
      </tp>
      <tp t="s">
        <v>#N/A Requesting Data...3337542006</v>
        <stp/>
        <stp>BDP|4247933245446039695</stp>
        <tr r="H489" s="8"/>
        <tr r="I489" s="8"/>
      </tp>
      <tp t="s">
        <v>#N/A Requesting Data...3990967045</v>
        <stp/>
        <stp>BDP|5100944411763074790</stp>
        <tr r="H125" s="10"/>
      </tp>
      <tp t="s">
        <v>#N/A N/A</v>
        <stp/>
        <stp>BDP|5738417331393340897</stp>
        <tr r="D24" s="10"/>
      </tp>
      <tp t="s">
        <v>#N/A N/A</v>
        <stp/>
        <stp>BDP|1707598353920572851</stp>
        <tr r="E498" s="9"/>
      </tp>
      <tp t="s">
        <v>#N/A Requesting Data...4180407220</v>
        <stp/>
        <stp>BDP|9648396354065348351</stp>
        <tr r="I220" s="5"/>
      </tp>
      <tp t="s">
        <v>#N/A N/A</v>
        <stp/>
        <stp>BDP|5151066478712652946</stp>
        <tr r="F433" s="9"/>
      </tp>
      <tp t="s">
        <v>#N/A Requesting Data...3512910342</v>
        <stp/>
        <stp>BDP|1132454091367960214</stp>
        <tr r="I494" s="9"/>
      </tp>
      <tp t="s">
        <v>#N/A Requesting Data...2318250373</v>
        <stp/>
        <stp>BDP|9438301764725793055</stp>
        <tr r="I571" s="9"/>
      </tp>
      <tp t="s">
        <v>#N/A N/A</v>
        <stp/>
        <stp>BDP|9447869291966780767</stp>
        <tr r="G29" s="8"/>
      </tp>
      <tp t="s">
        <v>#N/A Requesting Data...4156745837</v>
        <stp/>
        <stp>BDP|9703529510747076374</stp>
        <tr r="H218" s="8"/>
        <tr r="I218" s="8"/>
      </tp>
      <tp t="s">
        <v>#N/A N/A</v>
        <stp/>
        <stp>BDP|8105701616113697434</stp>
        <tr r="C29" s="10"/>
      </tp>
      <tp t="s">
        <v>#N/A Requesting Data...3165871376</v>
        <stp/>
        <stp>BDP|7705858241696549446</stp>
        <tr r="H359" s="5"/>
      </tp>
      <tp t="s">
        <v>#N/A N/A</v>
        <stp/>
        <stp>BDP|4182238683213399407</stp>
        <tr r="E2" s="12"/>
      </tp>
      <tp t="s">
        <v>#N/A N/A</v>
        <stp/>
        <stp>BDP|8089071376262339407</stp>
        <tr r="D322" s="8"/>
      </tp>
      <tp t="s">
        <v>#N/A N/A</v>
        <stp/>
        <stp>BDP|7243366808009948479</stp>
        <tr r="D174" s="10"/>
      </tp>
      <tp t="s">
        <v>#N/A Requesting Data...3336833959</v>
        <stp/>
        <stp>BDP|7110270675748808396</stp>
        <tr r="H108" s="10"/>
      </tp>
      <tp t="s">
        <v>#N/A Requesting Data...3809744409</v>
        <stp/>
        <stp>BDP|7543241489684219081</stp>
        <tr r="H155" s="10"/>
      </tp>
      <tp t="s">
        <v>#N/A N/A</v>
        <stp/>
        <stp>BDP|7376020235758751516</stp>
        <tr r="D102" s="10"/>
      </tp>
      <tp t="s">
        <v>#N/A Requesting Data...3228185139</v>
        <stp/>
        <stp>BDP|7373245684595132107</stp>
        <tr r="H38" s="10"/>
      </tp>
      <tp t="s">
        <v>#N/A N/A</v>
        <stp/>
        <stp>BDP|8170273029115966441</stp>
        <tr r="F129" s="10"/>
      </tp>
      <tp t="s">
        <v>#N/A N/A</v>
        <stp/>
        <stp>BDP|4782613867758710548</stp>
        <tr r="E371" s="8"/>
      </tp>
      <tp t="s">
        <v>#N/A Requesting Data...3683032169</v>
        <stp/>
        <stp>BDP|5602274884300030671</stp>
        <tr r="I27" s="5"/>
        <tr r="I223" s="9"/>
      </tp>
      <tp t="s">
        <v>#N/A N/A</v>
        <stp/>
        <stp>BDP|1412220713203240853</stp>
        <tr r="E371" s="5"/>
        <tr r="E372" s="5"/>
      </tp>
      <tp t="s">
        <v>#N/A N/A</v>
        <stp/>
        <stp>BDP|2779834650027526135</stp>
        <tr r="F16" s="7"/>
      </tp>
      <tp t="s">
        <v>#N/A Requesting Data...2927035480</v>
        <stp/>
        <stp>BDP|1342641952063243857</stp>
        <tr r="H54" s="10"/>
      </tp>
      <tp t="s">
        <v>#N/A N/A</v>
        <stp/>
        <stp>BDP|9151045660551793715</stp>
        <tr r="G2" s="9"/>
      </tp>
      <tp t="s">
        <v>#N/A Requesting Data...2034047466</v>
        <stp/>
        <stp>BDP|5256911734293086547</stp>
        <tr r="H120" s="10"/>
      </tp>
      <tp t="s">
        <v>#N/A N/A</v>
        <stp/>
        <stp>BDP|6649958953147228415</stp>
        <tr r="G390" s="8"/>
      </tp>
      <tp t="s">
        <v>#N/A Requesting Data...2929289227</v>
        <stp/>
        <stp>BDP|9650767083647834885</stp>
        <tr r="H63" s="9"/>
      </tp>
      <tp t="s">
        <v>#N/A N/A</v>
        <stp/>
        <stp>BDP|7583344658219891120</stp>
        <tr r="F288" s="8"/>
      </tp>
      <tp t="s">
        <v>#N/A N/A</v>
        <stp/>
        <stp>BDP|1649474288375955130</stp>
        <tr r="D437" s="9"/>
      </tp>
      <tp t="s">
        <v>#N/A N/A</v>
        <stp/>
        <stp>BDP|5009784759306744855</stp>
        <tr r="D96" s="8"/>
      </tp>
      <tp t="s">
        <v>#N/A Requesting Data...2611787545</v>
        <stp/>
        <stp>BDP|7787027730948161549</stp>
        <tr r="I172" s="9"/>
      </tp>
      <tp t="s">
        <v>#N/A N/A</v>
        <stp/>
        <stp>BDP|6817788182043641345</stp>
        <tr r="F247" s="8"/>
        <tr r="F182" s="5"/>
      </tp>
      <tp t="s">
        <v>#N/A Requesting Data...3740989173</v>
        <stp/>
        <stp>BDP|3210209699451930025</stp>
        <tr r="H482" s="8"/>
        <tr r="I482" s="8"/>
      </tp>
      <tp t="s">
        <v>#N/A N/A</v>
        <stp/>
        <stp>BDP|9662633018353595482</stp>
        <tr r="G31" s="5"/>
      </tp>
      <tp t="s">
        <v>#N/A N/A</v>
        <stp/>
        <stp>BDP|3468148890334794678</stp>
        <tr r="D503" s="9"/>
      </tp>
      <tp t="s">
        <v>#N/A N/A</v>
        <stp/>
        <stp>BDP|6471472402843539841</stp>
        <tr r="F431" s="8"/>
        <tr r="F8" s="5"/>
      </tp>
      <tp t="s">
        <v>#N/A N/A</v>
        <stp/>
        <stp>BDP|2133014621078189101</stp>
        <tr r="D437" s="8"/>
      </tp>
      <tp t="s">
        <v>#N/A Requesting Data...3207692418</v>
        <stp/>
        <stp>BDP|6416101993382421530</stp>
        <tr r="H71" s="9"/>
      </tp>
      <tp t="s">
        <v>#N/A N/A</v>
        <stp/>
        <stp>BDP|1392669825519963592</stp>
        <tr r="F483" s="9"/>
      </tp>
      <tp t="s">
        <v>#N/A N/A</v>
        <stp/>
        <stp>BDP|4692779059956984912</stp>
        <tr r="D21" s="9"/>
      </tp>
      <tp t="s">
        <v>#N/A N/A</v>
        <stp/>
        <stp>BDP|1827899041380437448</stp>
        <tr r="E138" s="9"/>
      </tp>
      <tp t="s">
        <v>#N/A Requesting Data...2794690061</v>
        <stp/>
        <stp>BDP|8965180515219468800</stp>
        <tr r="H128" s="9"/>
      </tp>
      <tp t="s">
        <v>#N/A N/A</v>
        <stp/>
        <stp>BDP|8574057165887437019</stp>
        <tr r="E369" s="5"/>
      </tp>
      <tp t="s">
        <v>#N/A N/A</v>
        <stp/>
        <stp>BDP|8406132605296700655</stp>
        <tr r="G329" s="5"/>
      </tp>
      <tp t="s">
        <v>#N/A Requesting Data...3201269551</v>
        <stp/>
        <stp>BDP|4474650464599108446</stp>
        <tr r="H20" s="5"/>
      </tp>
      <tp t="s">
        <v>#N/A N/A</v>
        <stp/>
        <stp>BDP|4020831109144947131</stp>
        <tr r="D422" s="8"/>
      </tp>
      <tp t="s">
        <v>#N/A Requesting Data...2657968314</v>
        <stp/>
        <stp>BDP|6464952442652436076</stp>
        <tr r="H134" s="10"/>
      </tp>
      <tp t="s">
        <v>#N/A N/A</v>
        <stp/>
        <stp>BDP|7417299008694694830</stp>
        <tr r="E402" s="9"/>
      </tp>
      <tp t="s">
        <v>#N/A Requesting Data...2660084972</v>
        <stp/>
        <stp>BDP|3788095885284839624</stp>
        <tr r="H14" s="10"/>
      </tp>
      <tp t="s">
        <v>#N/A Requesting Data...3791483983</v>
        <stp/>
        <stp>BDP|3205434736924179971</stp>
        <tr r="H42" s="8"/>
        <tr r="I42" s="8"/>
      </tp>
      <tp t="s">
        <v>#N/A Requesting Data...3923413227</v>
        <stp/>
        <stp>BDP|4159590559929675461</stp>
        <tr r="I81" s="9"/>
      </tp>
      <tp t="s">
        <v>#N/A Requesting Data...3350076122</v>
        <stp/>
        <stp>BDP|2228766163822709810</stp>
        <tr r="I25" s="5"/>
      </tp>
      <tp t="s">
        <v>#N/A N/A</v>
        <stp/>
        <stp>BDP|2889813369441060415</stp>
        <tr r="F95" s="8"/>
      </tp>
      <tp t="s">
        <v>#N/A N/A</v>
        <stp/>
        <stp>BDP|9487055710759663863</stp>
        <tr r="F191" s="5"/>
      </tp>
      <tp t="s">
        <v>#N/A N/A</v>
        <stp/>
        <stp>BDP|1698817316055601461</stp>
        <tr r="D113" s="9"/>
      </tp>
      <tp t="s">
        <v>#N/A N/A</v>
        <stp/>
        <stp>BDP|8588456541606200726</stp>
        <tr r="F35" s="5"/>
        <tr r="F575" s="9"/>
      </tp>
      <tp t="s">
        <v>#N/A Requesting Data...3747277351</v>
        <stp/>
        <stp>BDP|7086858110575726236</stp>
        <tr r="I558" s="9"/>
      </tp>
      <tp t="s">
        <v>#N/A Requesting Data...2961548341</v>
        <stp/>
        <stp>BDP|7245695268427612945</stp>
        <tr r="I441" s="9"/>
      </tp>
      <tp t="s">
        <v>#N/A N/A</v>
        <stp/>
        <stp>BDP|6281122664438186047</stp>
        <tr r="E73" s="5"/>
      </tp>
      <tp t="s">
        <v>#N/A N/A</v>
        <stp/>
        <stp>BDP|6525473184065357644</stp>
        <tr r="E442" s="8"/>
        <tr r="E142" s="5"/>
      </tp>
      <tp t="s">
        <v>#N/A N/A</v>
        <stp/>
        <stp>BDP|2128336111580525976</stp>
        <tr r="E512" s="9"/>
      </tp>
      <tp t="s">
        <v>#N/A Requesting Data...2836571693</v>
        <stp/>
        <stp>BDP|2489319295457477656</stp>
        <tr r="G7" s="10"/>
      </tp>
      <tp t="s">
        <v>#N/A N/A</v>
        <stp/>
        <stp>BDP|3760687720826041894</stp>
        <tr r="F372" s="8"/>
        <tr r="F157" s="5"/>
      </tp>
      <tp t="s">
        <v>#N/A N/A</v>
        <stp/>
        <stp>BDP|5692824607514712020</stp>
        <tr r="G271" s="8"/>
      </tp>
      <tp t="s">
        <v>#N/A N/A</v>
        <stp/>
        <stp>BDP|7105410987437143508</stp>
        <tr r="E290" s="8"/>
      </tp>
      <tp t="s">
        <v>#N/A Requesting Data...3043619141</v>
        <stp/>
        <stp>BDP|6512038300709849682</stp>
        <tr r="I61" s="5"/>
      </tp>
      <tp t="s">
        <v>#N/A N/A</v>
        <stp/>
        <stp>BDP|3593562987100091729</stp>
        <tr r="G201" s="5"/>
      </tp>
      <tp t="s">
        <v>#N/A N/A</v>
        <stp/>
        <stp>BDP|7529808501284522277</stp>
        <tr r="F80" s="8"/>
      </tp>
      <tp t="s">
        <v>#N/A N/A</v>
        <stp/>
        <stp>BDP|7717826646416294475</stp>
        <tr r="G351" s="9"/>
      </tp>
      <tp t="s">
        <v>#N/A Requesting Data...4196792516</v>
        <stp/>
        <stp>BDP|4671508852048593578</stp>
        <tr r="H189" s="8"/>
        <tr r="I189" s="8"/>
      </tp>
      <tp t="s">
        <v>#N/A Requesting Data...3728423876</v>
        <stp/>
        <stp>BDP|7601974274287738744</stp>
        <tr r="H103" s="10"/>
      </tp>
      <tp t="s">
        <v>#N/A N/A</v>
        <stp/>
        <stp>BDP|1513280246267414990</stp>
        <tr r="D36" s="5"/>
        <tr r="D579" s="9"/>
      </tp>
      <tp t="s">
        <v>#N/A N/A</v>
        <stp/>
        <stp>BDP|6638043655009507342</stp>
        <tr r="G382" s="8"/>
      </tp>
      <tp t="s">
        <v>#N/A N/A</v>
        <stp/>
        <stp>BDP|7152864651500633362</stp>
        <tr r="G502" s="8"/>
        <tr r="G250" s="5"/>
      </tp>
      <tp t="s">
        <v>#N/A N/A</v>
        <stp/>
        <stp>BDP|5631124388557300296</stp>
        <tr r="E346" s="8"/>
      </tp>
      <tp t="s">
        <v>#N/A N/A</v>
        <stp/>
        <stp>BDP|6659400574508725436</stp>
        <tr r="F56" s="8"/>
      </tp>
      <tp t="s">
        <v>#N/A N/A</v>
        <stp/>
        <stp>BDP|7306517606623642842</stp>
        <tr r="E586" s="9"/>
      </tp>
      <tp t="s">
        <v>#N/A Requesting Data...2998337006</v>
        <stp/>
        <stp>BDP|3155603011284057966</stp>
        <tr r="I256" s="9"/>
      </tp>
      <tp t="s">
        <v>#N/A N/A</v>
        <stp/>
        <stp>BDP|3414024297741658210</stp>
        <tr r="E150" s="8"/>
      </tp>
      <tp t="s">
        <v>#N/A Requesting Data...2698377119</v>
        <stp/>
        <stp>BDP|3576631393751120425</stp>
        <tr r="I106" s="5"/>
        <tr r="I438" s="9"/>
      </tp>
      <tp t="s">
        <v>#N/A Requesting Data...2897520432</v>
        <stp/>
        <stp>BDP|4483354016058851781</stp>
        <tr r="H74" s="5"/>
      </tp>
      <tp t="s">
        <v>#N/A Requesting Data...2955350750</v>
        <stp/>
        <stp>BDP|8133418714866385203</stp>
        <tr r="H93" s="9"/>
      </tp>
      <tp t="s">
        <v>#N/A N/A</v>
        <stp/>
        <stp>BDP|5527610634050618919</stp>
        <tr r="E19" s="8"/>
      </tp>
      <tp t="s">
        <v>#N/A N/A</v>
        <stp/>
        <stp>BDP|2551051770238320449</stp>
        <tr r="F522" s="9"/>
      </tp>
      <tp t="s">
        <v>#N/A N/A</v>
        <stp/>
        <stp>BDP|9706697470827949606</stp>
        <tr r="D7" s="6"/>
      </tp>
      <tp t="s">
        <v>#N/A N/A</v>
        <stp/>
        <stp>BDP|9258278272731719474</stp>
        <tr r="C30" s="10"/>
      </tp>
      <tp t="s">
        <v>#N/A N/A</v>
        <stp/>
        <stp>BDP|6098451357078756623</stp>
        <tr r="G501" s="8"/>
      </tp>
      <tp t="s">
        <v>#N/A Requesting Data...2459974583</v>
        <stp/>
        <stp>BDP|6568615581366448765</stp>
        <tr r="H265" s="8"/>
        <tr r="I265" s="8"/>
      </tp>
      <tp t="s">
        <v>#N/A Requesting Data...2451488577</v>
        <stp/>
        <stp>BDP|8781787690758818708</stp>
        <tr r="G13" s="12"/>
      </tp>
      <tp t="s">
        <v>#N/A Requesting Data...2352584534</v>
        <stp/>
        <stp>BDP|2018666196421459536</stp>
        <tr r="H310" s="8"/>
        <tr r="I310" s="8"/>
      </tp>
      <tp t="s">
        <v>#N/A Requesting Data...4166874353</v>
        <stp/>
        <stp>BDP|4282301622149484532</stp>
        <tr r="H472" s="8"/>
        <tr r="I472" s="8"/>
      </tp>
      <tp t="s">
        <v>#N/A Requesting Data...3148369983</v>
        <stp/>
        <stp>BDP|7242252909844196885</stp>
        <tr r="H77" s="8"/>
        <tr r="I77" s="8"/>
      </tp>
      <tp t="s">
        <v>#N/A N/A</v>
        <stp/>
        <stp>BDP|3286635850268352158</stp>
        <tr r="G276" s="9"/>
      </tp>
      <tp t="s">
        <v>#N/A Requesting Data...2306683270</v>
        <stp/>
        <stp>BDP|3947530354723171981</stp>
        <tr r="H205" s="9"/>
      </tp>
      <tp t="s">
        <v>#N/A N/A</v>
        <stp/>
        <stp>BDP|5665164196451501543</stp>
        <tr r="D210" s="8"/>
      </tp>
      <tp t="s">
        <v>#N/A N/A</v>
        <stp/>
        <stp>BDP|5547878071394085742</stp>
        <tr r="D300" s="5"/>
      </tp>
      <tp t="s">
        <v>#N/A Requesting Data...4181568020</v>
        <stp/>
        <stp>BDP|7108509371799539528</stp>
        <tr r="G8" s="7"/>
      </tp>
      <tp t="s">
        <v>#N/A Requesting Data...2274124014</v>
        <stp/>
        <stp>BDP|8089130413087783604</stp>
        <tr r="G180" s="10"/>
      </tp>
      <tp t="s">
        <v>#N/A Requesting Data...4106490624</v>
        <stp/>
        <stp>BDP|3533714862089109200</stp>
        <tr r="I55" s="5"/>
      </tp>
      <tp t="s">
        <v>#N/A N/A</v>
        <stp/>
        <stp>BDP|9710285438625394402</stp>
        <tr r="G202" s="9"/>
      </tp>
      <tp t="s">
        <v>#N/A N/A</v>
        <stp/>
        <stp>BDP|7126100732298606418</stp>
        <tr r="F507" s="9"/>
      </tp>
      <tp t="s">
        <v>#N/A N/A</v>
        <stp/>
        <stp>BDP|6290250921429478661</stp>
        <tr r="E190" s="5"/>
      </tp>
      <tp t="s">
        <v>#N/A Requesting Data...2866008233</v>
        <stp/>
        <stp>BDP|8936760143072885001</stp>
        <tr r="G157" s="10"/>
      </tp>
      <tp t="s">
        <v>#N/A N/A</v>
        <stp/>
        <stp>BDP|2537825052096220039</stp>
        <tr r="D365" s="8"/>
        <tr r="D197" s="5"/>
      </tp>
      <tp t="s">
        <v>#N/A N/A</v>
        <stp/>
        <stp>BDP|9051758736074175066</stp>
        <tr r="D31" s="9"/>
      </tp>
      <tp t="s">
        <v>#N/A N/A</v>
        <stp/>
        <stp>BDP|1730286291953241084</stp>
        <tr r="F391" s="9"/>
      </tp>
      <tp t="s">
        <v>#N/A N/A</v>
        <stp/>
        <stp>BDP|5098220390353211445</stp>
        <tr r="G377" s="9"/>
      </tp>
      <tp t="s">
        <v>#N/A N/A</v>
        <stp/>
        <stp>BDP|1419987809332176303</stp>
        <tr r="G145" s="5"/>
      </tp>
      <tp t="s">
        <v>#N/A N/A</v>
        <stp/>
        <stp>BDP|8564537118506202385</stp>
        <tr r="D156" s="10"/>
      </tp>
      <tp t="s">
        <v>#N/A N/A</v>
        <stp/>
        <stp>BDP|8006225904660509372</stp>
        <tr r="E236" s="5"/>
      </tp>
      <tp t="s">
        <v>#N/A Requesting Data...3048294303</v>
        <stp/>
        <stp>BDP|1692484114268980577</stp>
        <tr r="H516" s="9"/>
      </tp>
      <tp t="s">
        <v>#N/A N/A</v>
        <stp/>
        <stp>BDP|8185470258716278688</stp>
        <tr r="F542" s="9"/>
      </tp>
      <tp t="s">
        <v>#N/A N/A</v>
        <stp/>
        <stp>BDP|5653592728148230316</stp>
        <tr r="D240" s="8"/>
      </tp>
      <tp t="s">
        <v>#N/A Requesting Data...2310218444</v>
        <stp/>
        <stp>BDP|2910904168044469016</stp>
        <tr r="I381" s="9"/>
      </tp>
      <tp t="s">
        <v>#N/A Requesting Data...3471403909</v>
        <stp/>
        <stp>BDP|7826638681489986972</stp>
        <tr r="I519" s="9"/>
      </tp>
      <tp t="s">
        <v>#N/A N/A</v>
        <stp/>
        <stp>BDP|3932265764916685890</stp>
        <tr r="F495" s="8"/>
      </tp>
      <tp t="s">
        <v>#N/A N/A</v>
        <stp/>
        <stp>BDP|6949873529201222410</stp>
        <tr r="G292" s="5"/>
      </tp>
      <tp t="s">
        <v>#N/A N/A</v>
        <stp/>
        <stp>BDP|9580692768964359431</stp>
        <tr r="E492" s="8"/>
      </tp>
      <tp t="s">
        <v>#N/A Requesting Data...3662610405</v>
        <stp/>
        <stp>BDP|7350342100745066830</stp>
        <tr r="I80" s="5"/>
        <tr r="I69" s="9"/>
      </tp>
      <tp t="s">
        <v>#N/A Requesting Data...2122979112</v>
        <stp/>
        <stp>BDP|3636314756589025556</stp>
        <tr r="I283" s="5"/>
      </tp>
      <tp t="s">
        <v>#N/A N/A</v>
        <stp/>
        <stp>BDP|4853768548698700641</stp>
        <tr r="F59" s="9"/>
      </tp>
      <tp t="s">
        <v>#N/A N/A</v>
        <stp/>
        <stp>BDP|9055943349115848809</stp>
        <tr r="F87" s="9"/>
      </tp>
      <tp t="s">
        <v>#N/A N/A</v>
        <stp/>
        <stp>BDP|8207356130945717452</stp>
        <tr r="E331" s="8"/>
      </tp>
      <tp t="s">
        <v>#N/A Requesting Data...4079148760</v>
        <stp/>
        <stp>BDP|3252453119817851834</stp>
        <tr r="H227" s="9"/>
      </tp>
      <tp t="s">
        <v>#N/A N/A</v>
        <stp/>
        <stp>BDP|1394956408221911022</stp>
        <tr r="F86" s="10"/>
      </tp>
      <tp t="s">
        <v>#N/A N/A</v>
        <stp/>
        <stp>BDP|5233301824404529965</stp>
        <tr r="G202" s="5"/>
      </tp>
      <tp t="s">
        <v>#N/A N/A</v>
        <stp/>
        <stp>BDP|7162971479751250184</stp>
        <tr r="E125" s="5"/>
      </tp>
      <tp t="s">
        <v>#N/A N/A</v>
        <stp/>
        <stp>BDP|4463468093813633320</stp>
        <tr r="G512" s="9"/>
      </tp>
      <tp t="s">
        <v>#N/A N/A</v>
        <stp/>
        <stp>BDP|7028713673677021970</stp>
        <tr r="E84" s="5"/>
      </tp>
      <tp t="s">
        <v>#N/A Requesting Data...3228000422</v>
        <stp/>
        <stp>BDP|6282449265575329852</stp>
        <tr r="H158" s="10"/>
      </tp>
      <tp t="s">
        <v>#N/A Requesting Data...2770746922</v>
        <stp/>
        <stp>BDP|5235506694858633858</stp>
        <tr r="H40" s="8"/>
        <tr r="I40" s="8"/>
        <tr r="H140" s="5"/>
      </tp>
      <tp t="s">
        <v>#N/A N/A</v>
        <stp/>
        <stp>BDP|2451867325792566375</stp>
        <tr r="E147" s="5"/>
        <tr r="E411" s="9"/>
      </tp>
      <tp t="s">
        <v>#N/A Requesting Data...2950338348</v>
        <stp/>
        <stp>BQL|6876169624889482619</stp>
        <tr r="C130" s="5"/>
      </tp>
      <tp t="s">
        <v>#N/A Requesting Data...4164210186</v>
        <stp/>
        <stp>BQL|7656845539550529619</stp>
        <tr r="B63" s="10"/>
      </tp>
      <tp t="s">
        <v>#N/A Requesting Data...4001418446</v>
        <stp/>
        <stp>BQL|5792687390438132809</stp>
        <tr r="C44" s="5"/>
      </tp>
      <tp t="s">
        <v>#N/A Requesting Data...3801304946</v>
        <stp/>
        <stp>BQL|5648736849405966985</stp>
        <tr r="B152" s="10"/>
      </tp>
      <tp t="s">
        <v>#N/A Requesting Data...4202411925</v>
        <stp/>
        <stp>BQL|5584213349709111011</stp>
        <tr r="B2" s="10"/>
      </tp>
      <tp t="s">
        <v>#N/A Requesting Data...2466044403</v>
        <stp/>
        <stp>BQL|3356982944142007649</stp>
        <tr r="B143" s="10"/>
      </tp>
      <tp t="s">
        <v>#N/A Requesting Data...2262087040</v>
        <stp/>
        <stp>BQL|5590666625058459390</stp>
        <tr r="C186" s="5"/>
      </tp>
      <tp t="s">
        <v>#N/A Requesting Data...2613515171</v>
        <stp/>
        <stp>BQL|9816032049473031481</stp>
        <tr r="B120" s="10"/>
      </tp>
      <tp t="s">
        <v>#N/A Requesting Data...2882860018</v>
        <stp/>
        <stp>BQL|6694521882899580893</stp>
        <tr r="B56" s="10"/>
      </tp>
      <tp t="s">
        <v>#N/A Requesting Data...3871449621</v>
        <stp/>
        <stp>BQL|5719690626263505847</stp>
        <tr r="C23" s="5"/>
      </tp>
      <tp t="s">
        <v>#N/A Requesting Data...2913877152</v>
        <stp/>
        <stp>BQL|5477715083422792285</stp>
        <tr r="B105" s="10"/>
      </tp>
      <tp t="s">
        <v>#N/A Requesting Data...2945817083</v>
        <stp/>
        <stp>BQL|9986534751162059139</stp>
        <tr r="C92" s="5"/>
      </tp>
      <tp t="s">
        <v>#N/A Requesting Data...3127643919</v>
        <stp/>
        <stp>BQL|6938507483663360215</stp>
        <tr r="C133" s="5"/>
      </tp>
      <tp t="s">
        <v>#N/A Requesting Data...3886519378</v>
        <stp/>
        <stp>BQL|8163505173501274175</stp>
        <tr r="C239" s="5"/>
      </tp>
      <tp t="s">
        <v>#N/A Requesting Data...2248172455</v>
        <stp/>
        <stp>BQL|7408004377812344871</stp>
        <tr r="C135" s="5"/>
      </tp>
      <tp t="s">
        <v>#N/A Requesting Data...4294871443</v>
        <stp/>
        <stp>BQL|4513046235178816583</stp>
        <tr r="C213" s="5"/>
      </tp>
      <tp t="s">
        <v>#N/A Requesting Data...2798515493</v>
        <stp/>
        <stp>BQL|1676660836236216806</stp>
        <tr r="C179" s="5"/>
      </tp>
      <tp t="s">
        <v>#N/A Requesting Data...2606975268</v>
        <stp/>
        <stp>BQL|3480860086181128868</stp>
        <tr r="B145" s="10"/>
      </tp>
      <tp t="s">
        <v>#N/A Requesting Data...2216671474</v>
        <stp/>
        <stp>BQL|1368049850879401709</stp>
        <tr r="B124" s="10"/>
      </tp>
      <tp t="s">
        <v>#N/A Requesting Data...3321777396</v>
        <stp/>
        <stp>BQL|7641087780855953047</stp>
        <tr r="C116" s="5"/>
      </tp>
      <tp t="s">
        <v>#N/A Requesting Data...2368419216</v>
        <stp/>
        <stp>BQL|3154526193096517374</stp>
        <tr r="C154" s="5"/>
      </tp>
      <tp t="s">
        <v>#N/A Requesting Data...3942458374</v>
        <stp/>
        <stp>BQL|9724521005336354018</stp>
        <tr r="C152" s="5"/>
      </tp>
      <tp t="s">
        <v>#N/A Requesting Data...3146936726</v>
        <stp/>
        <stp>BQL|7994431662999915614</stp>
        <tr r="C78" s="5"/>
      </tp>
      <tp t="s">
        <v>#N/A Requesting Data...4033347536</v>
        <stp/>
        <stp>BDP|8747134622159489880</stp>
        <tr r="G4" s="7"/>
      </tp>
      <tp t="s">
        <v>#N/A N/A</v>
        <stp/>
        <stp>BDP|7539854258936500676</stp>
        <tr r="D30" s="8"/>
      </tp>
      <tp t="s">
        <v>#N/A N/A</v>
        <stp/>
        <stp>BDP|3867338186086403435</stp>
        <tr r="E110" s="8"/>
      </tp>
      <tp t="s">
        <v>#N/A N/A</v>
        <stp/>
        <stp>BDP|9695058431468880800</stp>
        <tr r="D54" s="9"/>
      </tp>
      <tp t="s">
        <v>#N/A Requesting Data...2362715274</v>
        <stp/>
        <stp>BDP|2391580353570089829</stp>
        <tr r="I145" s="5"/>
      </tp>
      <tp t="s">
        <v>#N/A Requesting Data...2528863002</v>
        <stp/>
        <stp>BDP|1058610987801908450</stp>
        <tr r="I220" s="9"/>
      </tp>
      <tp t="s">
        <v>#N/A Requesting Data...3888056516</v>
        <stp/>
        <stp>BDP|3995356832721207864</stp>
        <tr r="G16" s="10"/>
      </tp>
      <tp t="s">
        <v>#N/A N/A</v>
        <stp/>
        <stp>BDP|1244790071023481843</stp>
        <tr r="D16" s="5"/>
      </tp>
      <tp t="s">
        <v>#N/A Requesting Data...2936717990</v>
        <stp/>
        <stp>BDP|1928172880837469501</stp>
        <tr r="I520" s="9"/>
      </tp>
      <tp t="s">
        <v>#N/A N/A</v>
        <stp/>
        <stp>BDP|5102205369163646841</stp>
        <tr r="F68" s="9"/>
      </tp>
      <tp t="s">
        <v>#N/A N/A</v>
        <stp/>
        <stp>BDP|5459341182083822707</stp>
        <tr r="F441" s="9"/>
      </tp>
      <tp t="s">
        <v>#N/A N/A</v>
        <stp/>
        <stp>BDP|9555764391484150992</stp>
        <tr r="D59" s="10"/>
      </tp>
      <tp t="s">
        <v>#N/A N/A</v>
        <stp/>
        <stp>BDP|8394209722786209492</stp>
        <tr r="E78" s="5"/>
        <tr r="E130" s="9"/>
      </tp>
      <tp t="s">
        <v>#N/A N/A</v>
        <stp/>
        <stp>BDP|9079920785641517385</stp>
        <tr r="C109" s="10"/>
      </tp>
      <tp t="s">
        <v>#N/A N/A</v>
        <stp/>
        <stp>BDP|8820952983442557114</stp>
        <tr r="G134" s="8"/>
      </tp>
      <tp t="s">
        <v>#N/A Requesting Data...2339341767</v>
        <stp/>
        <stp>BDP|6249392654838476201</stp>
        <tr r="I196" s="5"/>
      </tp>
      <tp t="s">
        <v>#N/A Requesting Data...2276583875</v>
        <stp/>
        <stp>BDP|6374862151946777780</stp>
        <tr r="H469" s="8"/>
        <tr r="I469" s="8"/>
      </tp>
      <tp t="s">
        <v>#N/A N/A</v>
        <stp/>
        <stp>BDP|2191532818838908488</stp>
        <tr r="D257" s="8"/>
      </tp>
      <tp t="s">
        <v>#N/A N/A</v>
        <stp/>
        <stp>BDP|7958720600803569951</stp>
        <tr r="F194" s="8"/>
      </tp>
      <tp t="s">
        <v>#N/A N/A</v>
        <stp/>
        <stp>BDP|1520112088886291451</stp>
        <tr r="D222" s="8"/>
      </tp>
      <tp t="s">
        <v>#N/A N/A</v>
        <stp/>
        <stp>BDP|4955260322696695808</stp>
        <tr r="F442" s="8"/>
        <tr r="F142" s="5"/>
      </tp>
      <tp t="s">
        <v>#N/A N/A</v>
        <stp/>
        <stp>BDP|6143009238996236902</stp>
        <tr r="E35" s="8"/>
        <tr r="E343" s="5"/>
      </tp>
      <tp t="s">
        <v>#N/A N/A</v>
        <stp/>
        <stp>BDP|6856067685453114713</stp>
        <tr r="G409" s="8"/>
      </tp>
      <tp t="s">
        <v>#N/A Requesting Data...3917267330</v>
        <stp/>
        <stp>BDP|1478803349417540009</stp>
        <tr r="H299" s="8"/>
        <tr r="I299" s="8"/>
      </tp>
      <tp t="s">
        <v>#N/A N/A</v>
        <stp/>
        <stp>BDP|3191086589764976511</stp>
        <tr r="D13" s="5"/>
        <tr r="D302" s="9"/>
      </tp>
      <tp t="s">
        <v>#N/A Requesting Data...3202952866</v>
        <stp/>
        <stp>BDP|5414419288477131441</stp>
        <tr r="H580" s="9"/>
      </tp>
      <tp t="s">
        <v>#N/A N/A</v>
        <stp/>
        <stp>BDP|8885084071627906204</stp>
        <tr r="D282" s="9"/>
      </tp>
      <tp t="s">
        <v>#N/A N/A</v>
        <stp/>
        <stp>BDP|8579290596281605844</stp>
        <tr r="E159" s="10"/>
      </tp>
      <tp t="s">
        <v>#N/A N/A</v>
        <stp/>
        <stp>BDP|8802419661353780371</stp>
        <tr r="E111" s="8"/>
      </tp>
      <tp t="s">
        <v>#N/A Requesting Data...2703393583</v>
        <stp/>
        <stp>BDP|9098558137697271283</stp>
        <tr r="I39" s="5"/>
      </tp>
      <tp t="s">
        <v>#N/A N/A</v>
        <stp/>
        <stp>BDP|3472954139251655261</stp>
        <tr r="C174" s="10"/>
      </tp>
      <tp t="s">
        <v>#N/A Requesting Data...2163549573</v>
        <stp/>
        <stp>BDP|5827945056496465560</stp>
        <tr r="H447" s="8"/>
        <tr r="I447" s="8"/>
      </tp>
      <tp t="s">
        <v>#N/A N/A</v>
        <stp/>
        <stp>BDP|6310412795603848275</stp>
        <tr r="G135" s="9"/>
      </tp>
      <tp t="s">
        <v>#N/A N/A</v>
        <stp/>
        <stp>BDP|3113975529372309041</stp>
        <tr r="E251" s="5"/>
        <tr r="E367" s="9"/>
      </tp>
      <tp t="s">
        <v>#N/A Requesting Data...3763452947</v>
        <stp/>
        <stp>BDP|8435709642201970067</stp>
        <tr r="I182" s="9"/>
      </tp>
      <tp t="s">
        <v>#N/A N/A</v>
        <stp/>
        <stp>BDP|5779692747415796870</stp>
        <tr r="F227" s="8"/>
      </tp>
      <tp t="s">
        <v>#N/A N/A</v>
        <stp/>
        <stp>BDP|2919386990182099084</stp>
        <tr r="F143" s="9"/>
      </tp>
      <tp t="s">
        <v>#N/A Requesting Data...2563407788</v>
        <stp/>
        <stp>BDP|9466283871943336574</stp>
        <tr r="G63" s="10"/>
      </tp>
      <tp t="s">
        <v>#N/A N/A</v>
        <stp/>
        <stp>BDP|1323774798320692536</stp>
        <tr r="F263" s="8"/>
      </tp>
      <tp t="s">
        <v>#N/A N/A</v>
        <stp/>
        <stp>BDP|3954694046259774289</stp>
        <tr r="F67" s="10"/>
      </tp>
      <tp t="s">
        <v>#N/A N/A</v>
        <stp/>
        <stp>BDP|2387285102319071304</stp>
        <tr r="F222" s="5"/>
      </tp>
      <tp t="s">
        <v>#N/A Requesting Data...4197263641</v>
        <stp/>
        <stp>BDP|6109495198859109883</stp>
        <tr r="H289" s="5"/>
      </tp>
      <tp t="s">
        <v>#N/A N/A</v>
        <stp/>
        <stp>BDP|2550640490961144699</stp>
        <tr r="E171" s="10"/>
      </tp>
      <tp t="s">
        <v>#N/A Requesting Data...3546988899</v>
        <stp/>
        <stp>BDP|2069134647774541980</stp>
        <tr r="H333" s="5"/>
      </tp>
      <tp t="s">
        <v>#N/A N/A</v>
        <stp/>
        <stp>BDP|2288612529485392907</stp>
        <tr r="D211" s="8"/>
      </tp>
      <tp t="s">
        <v>#N/A Requesting Data...3276228553</v>
        <stp/>
        <stp>BDP|2310936169842966599</stp>
        <tr r="I64" s="5"/>
        <tr r="I434" s="9"/>
      </tp>
      <tp t="s">
        <v>#N/A N/A</v>
        <stp/>
        <stp>BDP|7688651478638561479</stp>
        <tr r="E170" s="5"/>
        <tr r="E559" s="9"/>
      </tp>
      <tp t="s">
        <v>#N/A N/A</v>
        <stp/>
        <stp>BDP|8218151839374229451</stp>
        <tr r="E225" s="9"/>
      </tp>
      <tp t="s">
        <v>#N/A N/A</v>
        <stp/>
        <stp>BDP|8140230215752646385</stp>
        <tr r="D564" s="9"/>
      </tp>
      <tp t="s">
        <v>#N/A Requesting Data...3386284999</v>
        <stp/>
        <stp>BDP|1718952853193866406</stp>
        <tr r="G8" s="10"/>
      </tp>
      <tp t="s">
        <v>#N/A N/A</v>
        <stp/>
        <stp>BDP|5002400646528991769</stp>
        <tr r="D483" s="9"/>
      </tp>
      <tp t="s">
        <v>#N/A N/A</v>
        <stp/>
        <stp>BDP|8642171652574378292</stp>
        <tr r="E122" s="5"/>
      </tp>
      <tp t="s">
        <v>#N/A N/A</v>
        <stp/>
        <stp>BDP|7088598674717239860</stp>
        <tr r="F14" s="5"/>
      </tp>
      <tp t="s">
        <v>#N/A N/A</v>
        <stp/>
        <stp>BDP|4514831884499355785</stp>
        <tr r="D85" s="10"/>
      </tp>
      <tp t="s">
        <v>#N/A N/A</v>
        <stp/>
        <stp>BDP|9002304708564066411</stp>
        <tr r="F397" s="8"/>
      </tp>
      <tp t="s">
        <v>#N/A Requesting Data...2249745987</v>
        <stp/>
        <stp>BDP|2494791976200752859</stp>
        <tr r="I293" s="9"/>
      </tp>
      <tp t="s">
        <v>#N/A Requesting Data...3782516325</v>
        <stp/>
        <stp>BDP|6704278866691141993</stp>
        <tr r="H267" s="8"/>
        <tr r="I267" s="8"/>
      </tp>
      <tp t="s">
        <v>#N/A N/A</v>
        <stp/>
        <stp>BDP|3025098533648741231</stp>
        <tr r="F392" s="9"/>
      </tp>
      <tp t="s">
        <v>#N/A N/A</v>
        <stp/>
        <stp>BDP|5793382183425109137</stp>
        <tr r="E87" s="10"/>
      </tp>
      <tp t="s">
        <v>#N/A N/A</v>
        <stp/>
        <stp>BDP|3198228378528601438</stp>
        <tr r="F351" s="5"/>
        <tr r="F533" s="9"/>
      </tp>
      <tp t="s">
        <v>#N/A N/A</v>
        <stp/>
        <stp>BDP|5214546899861971284</stp>
        <tr r="D111" s="10"/>
      </tp>
      <tp t="s">
        <v>#N/A N/A</v>
        <stp/>
        <stp>BDP|3064218962054508980</stp>
        <tr r="F467" s="8"/>
      </tp>
      <tp t="s">
        <v>#N/A Requesting Data...3637087320</v>
        <stp/>
        <stp>BDP|1362262627162529997</stp>
        <tr r="H185" s="10"/>
      </tp>
      <tp t="s">
        <v>#N/A N/A</v>
        <stp/>
        <stp>BDP|2294920957756956208</stp>
        <tr r="E111" s="9"/>
      </tp>
      <tp t="s">
        <v>#N/A N/A</v>
        <stp/>
        <stp>BDP|5895836254964213632</stp>
        <tr r="C15" s="7"/>
      </tp>
      <tp t="s">
        <v>#N/A N/A</v>
        <stp/>
        <stp>BDP|1732944290483506884</stp>
        <tr r="G176" s="9"/>
      </tp>
      <tp t="s">
        <v>#N/A N/A</v>
        <stp/>
        <stp>BDP|7680339199382131537</stp>
        <tr r="E4" s="6"/>
      </tp>
      <tp t="s">
        <v>#N/A N/A</v>
        <stp/>
        <stp>BDP|9209083542896550127</stp>
        <tr r="E94" s="10"/>
      </tp>
      <tp t="s">
        <v>#N/A N/A</v>
        <stp/>
        <stp>BDP|5747068828435545835</stp>
        <tr r="D182" s="10"/>
      </tp>
      <tp t="s">
        <v>#N/A N/A</v>
        <stp/>
        <stp>BDP|9285632109000548524</stp>
        <tr r="E8" s="8"/>
      </tp>
      <tp t="s">
        <v>#N/A N/A</v>
        <stp/>
        <stp>BDP|9500880762614180913</stp>
        <tr r="F215" s="5"/>
      </tp>
      <tp t="s">
        <v>#N/A N/A</v>
        <stp/>
        <stp>BDP|9813223779014475289</stp>
        <tr r="F189" s="10"/>
      </tp>
      <tp t="s">
        <v>#N/A Requesting Data...3831628943</v>
        <stp/>
        <stp>BDP|5649201312439967529</stp>
        <tr r="G80" s="10"/>
      </tp>
      <tp t="s">
        <v>#N/A N/A</v>
        <stp/>
        <stp>BDP|7717880696764550832</stp>
        <tr r="D89" s="8"/>
      </tp>
      <tp t="s">
        <v>#N/A N/A</v>
        <stp/>
        <stp>BDP|4149770176607735980</stp>
        <tr r="F82" s="9"/>
      </tp>
      <tp t="s">
        <v>#N/A Requesting Data...3367517745</v>
        <stp/>
        <stp>BDP|5946007006966807988</stp>
        <tr r="H255" s="8"/>
        <tr r="I255" s="8"/>
      </tp>
      <tp t="s">
        <v>#N/A Requesting Data...2592779610</v>
        <stp/>
        <stp>BDP|5859466302319704244</stp>
        <tr r="H274" s="8"/>
        <tr r="I274" s="8"/>
      </tp>
      <tp t="s">
        <v>#N/A N/A</v>
        <stp/>
        <stp>BDP|4241810488167538912</stp>
        <tr r="G221" s="9"/>
      </tp>
      <tp t="s">
        <v>#N/A N/A</v>
        <stp/>
        <stp>BDP|9114386445174371007</stp>
        <tr r="D198" s="5"/>
        <tr r="D117" s="9"/>
      </tp>
      <tp t="s">
        <v>#N/A Requesting Data...2433682575</v>
        <stp/>
        <stp>BDP|4960921277373091304</stp>
        <tr r="I372" s="9"/>
      </tp>
      <tp t="s">
        <v>#N/A N/A</v>
        <stp/>
        <stp>BDP|5885555682542423073</stp>
        <tr r="F179" s="5"/>
      </tp>
      <tp t="s">
        <v>#N/A Requesting Data...3219603284</v>
        <stp/>
        <stp>BDP|8051691704666605279</stp>
        <tr r="H152" s="5"/>
      </tp>
      <tp t="s">
        <v>#N/A N/A</v>
        <stp/>
        <stp>BDP|9801217197110543879</stp>
        <tr r="E58" s="8"/>
      </tp>
      <tp t="s">
        <v>#N/A Requesting Data...3468064713</v>
        <stp/>
        <stp>BDP|1560482820468220531</stp>
        <tr r="G24" s="10"/>
      </tp>
      <tp t="s">
        <v>#N/A N/A</v>
        <stp/>
        <stp>BDP|2710386796103342160</stp>
        <tr r="E267" s="8"/>
      </tp>
      <tp t="s">
        <v>#N/A Requesting Data...3397596935</v>
        <stp/>
        <stp>BDP|8298364414836823642</stp>
        <tr r="I19" s="5"/>
      </tp>
      <tp t="s">
        <v>#N/A N/A</v>
        <stp/>
        <stp>BDP|6556566738103118966</stp>
        <tr r="D339" s="8"/>
      </tp>
      <tp t="s">
        <v>#N/A Requesting Data...2444744756</v>
        <stp/>
        <stp>BDP|7789937978937434442</stp>
        <tr r="I526" s="9"/>
      </tp>
      <tp t="s">
        <v>#N/A N/A</v>
        <stp/>
        <stp>BDP|5099298296414733040</stp>
        <tr r="F387" s="9"/>
      </tp>
      <tp t="s">
        <v>#N/A Requesting Data...3420493088</v>
        <stp/>
        <stp>BDP|1467087565695447808</stp>
        <tr r="H477" s="8"/>
        <tr r="I477" s="8"/>
      </tp>
      <tp t="s">
        <v>#N/A Requesting Data...3432816894</v>
        <stp/>
        <stp>BDP|6182281955229927283</stp>
        <tr r="H371" s="9"/>
      </tp>
      <tp t="s">
        <v>#N/A Requesting Data...3574111450</v>
        <stp/>
        <stp>BDP|2788234451999191690</stp>
        <tr r="H108" s="9"/>
      </tp>
      <tp t="s">
        <v>#N/A N/A</v>
        <stp/>
        <stp>BDP|8457295875960179742</stp>
        <tr r="F27" s="10"/>
      </tp>
      <tp t="s">
        <v>#N/A N/A</v>
        <stp/>
        <stp>BDP|1387799608119991565</stp>
        <tr r="G257" s="5"/>
      </tp>
      <tp t="s">
        <v>#N/A N/A</v>
        <stp/>
        <stp>BDP|8357184341311664618</stp>
        <tr r="E319" s="9"/>
      </tp>
      <tp t="s">
        <v>#N/A N/A</v>
        <stp/>
        <stp>BDP|1963245813028684054</stp>
        <tr r="E503" s="9"/>
      </tp>
      <tp t="s">
        <v>#N/A Requesting Data...3282582584</v>
        <stp/>
        <stp>BDP|5633996270247005627</stp>
        <tr r="I179" s="9"/>
      </tp>
      <tp t="s">
        <v>#N/A Requesting Data...2832442112</v>
        <stp/>
        <stp>BDP|4652908362324991507</stp>
        <tr r="I40" s="9"/>
      </tp>
      <tp t="s">
        <v>#N/A Requesting Data...3504954749</v>
        <stp/>
        <stp>BDP|4215679149539654578</stp>
        <tr r="I476" s="9"/>
      </tp>
      <tp t="s">
        <v>#N/A Requesting Data...2842484622</v>
        <stp/>
        <stp>BDP|4580928127610407595</stp>
        <tr r="H389" s="8"/>
        <tr r="I389" s="8"/>
      </tp>
      <tp t="s">
        <v>#N/A N/A</v>
        <stp/>
        <stp>BDP|2997539983337499208</stp>
        <tr r="D393" s="9"/>
      </tp>
      <tp t="s">
        <v>#N/A N/A</v>
        <stp/>
        <stp>BDP|7951901196644654945</stp>
        <tr r="D227" s="5"/>
      </tp>
      <tp t="s">
        <v>#N/A N/A</v>
        <stp/>
        <stp>BDP|6065817163380970262</stp>
        <tr r="F400" s="9"/>
      </tp>
      <tp t="s">
        <v>#N/A N/A</v>
        <stp/>
        <stp>BDP|9318661557678853874</stp>
        <tr r="G275" s="5"/>
      </tp>
      <tp t="s">
        <v>#N/A Requesting Data...3606388812</v>
        <stp/>
        <stp>BDP|5215230840701385807</stp>
        <tr r="H19" s="9"/>
      </tp>
      <tp t="s">
        <v>#N/A N/A</v>
        <stp/>
        <stp>BDP|5072054393952412400</stp>
        <tr r="G66" s="9"/>
      </tp>
      <tp t="s">
        <v>#N/A N/A</v>
        <stp/>
        <stp>BDP|5092729963849615752</stp>
        <tr r="D121" s="9"/>
      </tp>
      <tp t="s">
        <v>#N/A N/A</v>
        <stp/>
        <stp>BDP|2913770771790958849</stp>
        <tr r="G333" s="8"/>
      </tp>
      <tp t="s">
        <v>#N/A N/A</v>
        <stp/>
        <stp>BDP|4403349462532453943</stp>
        <tr r="G161" s="9"/>
      </tp>
      <tp t="s">
        <v>#N/A N/A</v>
        <stp/>
        <stp>BDP|1458007886654108718</stp>
        <tr r="G267" s="5"/>
        <tr r="G262" s="9"/>
      </tp>
      <tp t="s">
        <v>#N/A N/A</v>
        <stp/>
        <stp>BDP|9083614635290049665</stp>
        <tr r="F123" s="5"/>
      </tp>
      <tp t="s">
        <v>#N/A N/A</v>
        <stp/>
        <stp>BDP|7499735863284494828</stp>
        <tr r="G76" s="9"/>
      </tp>
      <tp t="s">
        <v>#N/A N/A</v>
        <stp/>
        <stp>BDP|8087013023385372530</stp>
        <tr r="E16" s="5"/>
      </tp>
      <tp t="s">
        <v>#N/A Requesting Data...4149036365</v>
        <stp/>
        <stp>BDP|2239715030639195506</stp>
        <tr r="H473" s="8"/>
        <tr r="I473" s="8"/>
      </tp>
      <tp t="s">
        <v>#N/A N/A</v>
        <stp/>
        <stp>BDP|2141206447596750833</stp>
        <tr r="F186" s="10"/>
      </tp>
      <tp t="s">
        <v>#N/A N/A</v>
        <stp/>
        <stp>BDP|5685054755103745939</stp>
        <tr r="E513" s="9"/>
      </tp>
      <tp t="s">
        <v>#N/A Requesting Data...2368989763</v>
        <stp/>
        <stp>BDP|6545800015294458161</stp>
        <tr r="H292" s="8"/>
        <tr r="I292" s="8"/>
      </tp>
      <tp t="s">
        <v>#N/A N/A</v>
        <stp/>
        <stp>BDP|7979892575307743505</stp>
        <tr r="E176" s="10"/>
      </tp>
      <tp t="s">
        <v>#N/A Requesting Data...2624006372</v>
        <stp/>
        <stp>BDP|8622367137502479010</stp>
        <tr r="G130" s="10"/>
      </tp>
      <tp t="s">
        <v>#N/A N/A</v>
        <stp/>
        <stp>BDP|6375051889222992656</stp>
        <tr r="E122" s="10"/>
      </tp>
      <tp t="s">
        <v>#N/A N/A</v>
        <stp/>
        <stp>BDP|2002922708465083493</stp>
        <tr r="F203" s="9"/>
      </tp>
      <tp t="s">
        <v>#N/A Requesting Data...3438398414</v>
        <stp/>
        <stp>BDP|9283531779522366387</stp>
        <tr r="H234" s="9"/>
      </tp>
      <tp t="s">
        <v>#N/A N/A</v>
        <stp/>
        <stp>BDP|4360722197959695939</stp>
        <tr r="F180" s="8"/>
      </tp>
      <tp t="s">
        <v>#N/A N/A</v>
        <stp/>
        <stp>BDP|9980095092819024319</stp>
        <tr r="D179" s="10"/>
      </tp>
      <tp t="s">
        <v>#N/A N/A</v>
        <stp/>
        <stp>BDP|9556702110816239342</stp>
        <tr r="E282" s="8"/>
      </tp>
      <tp t="s">
        <v>#N/A Requesting Data...3314458815</v>
        <stp/>
        <stp>BDP|3331655621284087942</stp>
        <tr r="I190" s="9"/>
      </tp>
      <tp t="s">
        <v>#N/A N/A</v>
        <stp/>
        <stp>BDP|5936869933685883175</stp>
        <tr r="D482" s="8"/>
      </tp>
      <tp t="s">
        <v>#N/A N/A</v>
        <stp/>
        <stp>BDP|5400341719055228883</stp>
        <tr r="F375" s="8"/>
      </tp>
      <tp t="s">
        <v>#N/A N/A</v>
        <stp/>
        <stp>BDP|4569253667452310875</stp>
        <tr r="F420" s="8"/>
      </tp>
      <tp t="s">
        <v>#N/A N/A</v>
        <stp/>
        <stp>BDP|9334025550325708350</stp>
        <tr r="F347" s="8"/>
      </tp>
      <tp t="s">
        <v>#N/A N/A</v>
        <stp/>
        <stp>BDP|7447647191534683649</stp>
        <tr r="D279" s="8"/>
      </tp>
      <tp t="s">
        <v>#N/A N/A</v>
        <stp/>
        <stp>BDP|5482588705883922901</stp>
        <tr r="E454" s="8"/>
      </tp>
      <tp t="s">
        <v>#N/A N/A</v>
        <stp/>
        <stp>BDP|3282465294574142011</stp>
        <tr r="E105" s="10"/>
      </tp>
      <tp t="s">
        <v>#N/A Requesting Data...2613711977</v>
        <stp/>
        <stp>BDP|8406234915944084529</stp>
        <tr r="H47" s="9"/>
      </tp>
      <tp t="s">
        <v>#N/A N/A</v>
        <stp/>
        <stp>BDP|9635878959288927615</stp>
        <tr r="D528" s="9"/>
      </tp>
      <tp t="s">
        <v>#N/A Requesting Data...2496292730</v>
        <stp/>
        <stp>BDP|9786179342690187631</stp>
        <tr r="H144" s="9"/>
      </tp>
      <tp t="s">
        <v>#N/A N/A</v>
        <stp/>
        <stp>BDP|8084281284999551195</stp>
        <tr r="E9" s="6"/>
      </tp>
      <tp t="s">
        <v>#N/A N/A</v>
        <stp/>
        <stp>BDP|1697234750295652939</stp>
        <tr r="D126" s="9"/>
      </tp>
      <tp t="s">
        <v>#N/A N/A</v>
        <stp/>
        <stp>BDP|1274918124358462838</stp>
        <tr r="E58" s="10"/>
      </tp>
      <tp t="s">
        <v>#N/A N/A</v>
        <stp/>
        <stp>BDP|8231157054321014732</stp>
        <tr r="F3" s="10"/>
      </tp>
      <tp t="s">
        <v>#N/A N/A</v>
        <stp/>
        <stp>BDP|9592904362048687413</stp>
        <tr r="D411" s="9"/>
        <tr r="D147" s="5"/>
      </tp>
      <tp t="s">
        <v>#N/A N/A</v>
        <stp/>
        <stp>BDP|8049230346271534503</stp>
        <tr r="G440" s="8"/>
        <tr r="G234" s="5"/>
      </tp>
      <tp t="s">
        <v>#N/A N/A</v>
        <stp/>
        <stp>BDP|8031820979345227894</stp>
        <tr r="E483" s="9"/>
      </tp>
      <tp t="s">
        <v>#N/A N/A</v>
        <stp/>
        <stp>BDP|6680942741800536178</stp>
        <tr r="E73" s="10"/>
      </tp>
      <tp t="s">
        <v>#N/A N/A</v>
        <stp/>
        <stp>BDP|6480462896682171343</stp>
        <tr r="F97" s="9"/>
      </tp>
      <tp t="s">
        <v>#N/A N/A</v>
        <stp/>
        <stp>BDP|8746737307941600442</stp>
        <tr r="G132" s="8"/>
      </tp>
      <tp t="s">
        <v>#N/A N/A</v>
        <stp/>
        <stp>BDP|2915598945848056149</stp>
        <tr r="F331" s="5"/>
        <tr r="F206" s="9"/>
      </tp>
      <tp t="s">
        <v>#N/A N/A</v>
        <stp/>
        <stp>BDP|5395911718756239191</stp>
        <tr r="F310" s="8"/>
      </tp>
      <tp t="s">
        <v>#N/A N/A</v>
        <stp/>
        <stp>BDP|9563571460490251019</stp>
        <tr r="F208" s="8"/>
      </tp>
      <tp t="s">
        <v>#N/A N/A</v>
        <stp/>
        <stp>BDP|3346217866905656831</stp>
        <tr r="F555" s="9"/>
      </tp>
      <tp t="s">
        <v>#N/A Requesting Data...2404239581</v>
        <stp/>
        <stp>BDP|6294548362799264670</stp>
        <tr r="G4" s="12"/>
      </tp>
      <tp t="s">
        <v>#N/A N/A</v>
        <stp/>
        <stp>BDP|9498126083888312275</stp>
        <tr r="E421" s="9"/>
      </tp>
      <tp t="s">
        <v>#N/A N/A</v>
        <stp/>
        <stp>BDP|8966800557497870876</stp>
        <tr r="E249" s="8"/>
      </tp>
      <tp t="s">
        <v>#N/A Requesting Data...3558771550</v>
        <stp/>
        <stp>BDP|7498840347587176679</stp>
        <tr r="I456" s="9"/>
      </tp>
      <tp t="s">
        <v>#N/A N/A</v>
        <stp/>
        <stp>BDP|8195136556434194240</stp>
        <tr r="E320" s="9"/>
      </tp>
      <tp t="s">
        <v>#N/A N/A</v>
        <stp/>
        <stp>BDP|9469987648349633734</stp>
        <tr r="F5" s="10"/>
      </tp>
      <tp t="s">
        <v>#N/A N/A</v>
        <stp/>
        <stp>BDP|2677492393745952043</stp>
        <tr r="D2" s="7"/>
      </tp>
      <tp t="s">
        <v>#N/A N/A</v>
        <stp/>
        <stp>BDP|8893526558716545468</stp>
        <tr r="G98" s="9"/>
      </tp>
      <tp t="s">
        <v>#N/A Requesting Data...2519637438</v>
        <stp/>
        <stp>BDP|5144824743316278530</stp>
        <tr r="H33" s="8"/>
        <tr r="I33" s="8"/>
      </tp>
      <tp t="s">
        <v>#N/A N/A</v>
        <stp/>
        <stp>BDP|6265840722765438315</stp>
        <tr r="G418" s="8"/>
      </tp>
      <tp t="s">
        <v>#N/A Requesting Data...3577002210</v>
        <stp/>
        <stp>BDP|1360899943496961164</stp>
        <tr r="I224" s="9"/>
      </tp>
      <tp t="s">
        <v>#N/A N/A</v>
        <stp/>
        <stp>BDP|7453676033149187177</stp>
        <tr r="E155" s="10"/>
      </tp>
      <tp t="s">
        <v>#N/A N/A</v>
        <stp/>
        <stp>BDP|7664793718898429352</stp>
        <tr r="E60" s="5"/>
      </tp>
      <tp t="s">
        <v>#N/A N/A</v>
        <stp/>
        <stp>BDP|8075710475525248709</stp>
        <tr r="C39" s="10"/>
      </tp>
      <tp t="s">
        <v>#N/A N/A</v>
        <stp/>
        <stp>BDP|6693591825842576999</stp>
        <tr r="D112" s="8"/>
      </tp>
      <tp t="s">
        <v>#N/A N/A</v>
        <stp/>
        <stp>BDP|4981595251397365949</stp>
        <tr r="G139" s="9"/>
      </tp>
      <tp t="s">
        <v>#N/A Requesting Data...2414517980</v>
        <stp/>
        <stp>BDP|2883848170272342596</stp>
        <tr r="I30" s="9"/>
      </tp>
      <tp t="s">
        <v>#N/A Requesting Data...2522829415</v>
        <stp/>
        <stp>BDP|7932833835642014497</stp>
        <tr r="H169" s="8"/>
        <tr r="I169" s="8"/>
      </tp>
      <tp t="s">
        <v>#N/A Requesting Data...4040870708</v>
        <stp/>
        <stp>BDP|7504934751571075015</stp>
        <tr r="H217" s="8"/>
        <tr r="I217" s="8"/>
      </tp>
      <tp t="s">
        <v>#N/A Requesting Data...3022652231</v>
        <stp/>
        <stp>BDP|6362807262247747504</stp>
        <tr r="H171" s="8"/>
        <tr r="I171" s="8"/>
      </tp>
      <tp t="s">
        <v>#N/A N/A</v>
        <stp/>
        <stp>BDP|3284880178013580515</stp>
        <tr r="E119" s="10"/>
      </tp>
      <tp t="s">
        <v>#N/A N/A</v>
        <stp/>
        <stp>BDP|9119870837071766902</stp>
        <tr r="E16" s="10"/>
      </tp>
      <tp t="s">
        <v>#N/A N/A</v>
        <stp/>
        <stp>BDP|7206542230803865888</stp>
        <tr r="E474" s="8"/>
      </tp>
      <tp t="s">
        <v>#N/A N/A</v>
        <stp/>
        <stp>BDP|8703748575082397035</stp>
        <tr r="D434" s="8"/>
      </tp>
      <tp t="s">
        <v>#N/A Requesting Data...4236491719</v>
        <stp/>
        <stp>BDP|2380365974964545826</stp>
        <tr r="H286" s="8"/>
        <tr r="I286" s="8"/>
      </tp>
      <tp t="s">
        <v>#N/A N/A</v>
        <stp/>
        <stp>BDP|7689717973785008831</stp>
        <tr r="E116" s="9"/>
      </tp>
      <tp t="s">
        <v>#N/A N/A</v>
        <stp/>
        <stp>BDP|6689570103728559103</stp>
        <tr r="E155" s="8"/>
      </tp>
      <tp t="s">
        <v>#N/A Requesting Data...3778394112</v>
        <stp/>
        <stp>BDP|6594002368108368294</stp>
        <tr r="I502" s="9"/>
      </tp>
      <tp t="s">
        <v>#N/A Requesting Data...2626673033</v>
        <stp/>
        <stp>BDP|6327002489520975449</stp>
        <tr r="H430" s="9"/>
      </tp>
      <tp t="s">
        <v>#N/A N/A</v>
        <stp/>
        <stp>BDP|4689967374247416777</stp>
        <tr r="E165" s="5"/>
      </tp>
      <tp t="s">
        <v>#N/A Requesting Data...2447385015</v>
        <stp/>
        <stp>BDP|8949730212333854778</stp>
        <tr r="H116" s="10"/>
      </tp>
      <tp t="s">
        <v>#N/A N/A</v>
        <stp/>
        <stp>BDP|2423664197831645647</stp>
        <tr r="D81" s="10"/>
      </tp>
      <tp t="s">
        <v>#N/A N/A</v>
        <stp/>
        <stp>BDP|2332624860608670009</stp>
        <tr r="G111" s="5"/>
      </tp>
      <tp t="s">
        <v>#N/A N/A</v>
        <stp/>
        <stp>BDP|7421931041353614370</stp>
        <tr r="E67" s="9"/>
      </tp>
      <tp t="s">
        <v>#N/A Requesting Data...2969292142</v>
        <stp/>
        <stp>BDP|6072774404469408206</stp>
        <tr r="H470" s="8"/>
        <tr r="I470" s="8"/>
      </tp>
      <tp t="s">
        <v>#N/A Requesting Data...2533791104</v>
        <stp/>
        <stp>BDP|5493744271957205844</stp>
        <tr r="H307" s="5"/>
        <tr r="H330" s="9"/>
      </tp>
      <tp t="s">
        <v>#N/A N/A</v>
        <stp/>
        <stp>BDP|6368543052684734853</stp>
        <tr r="D244" s="5"/>
      </tp>
      <tp t="s">
        <v>#N/A Requesting Data...3715837295</v>
        <stp/>
        <stp>BDP|6736535891294471461</stp>
        <tr r="H317" s="9"/>
      </tp>
      <tp t="s">
        <v>#N/A Requesting Data...3512811123</v>
        <stp/>
        <stp>BDP|3665137510109471065</stp>
        <tr r="I583" s="9"/>
      </tp>
      <tp t="s">
        <v>#N/A Requesting Data...3154488651</v>
        <stp/>
        <stp>BDP|8028073893529240212</stp>
        <tr r="H110" s="5"/>
      </tp>
      <tp t="s">
        <v>#N/A Requesting Data...3545705519</v>
        <stp/>
        <stp>BDP|5018215656139932194</stp>
        <tr r="H160" s="9"/>
      </tp>
      <tp t="s">
        <v>#N/A N/A</v>
        <stp/>
        <stp>BDP|6766353959988809249</stp>
        <tr r="G152" s="8"/>
      </tp>
      <tp t="s">
        <v>#N/A N/A</v>
        <stp/>
        <stp>BDP|9956716899439525430</stp>
        <tr r="E6" s="7"/>
      </tp>
      <tp t="s">
        <v>#N/A N/A</v>
        <stp/>
        <stp>BDP|7623497648175849885</stp>
        <tr r="E395" s="9"/>
      </tp>
      <tp t="s">
        <v>#N/A N/A</v>
        <stp/>
        <stp>BDP|9131394915974394592</stp>
        <tr r="G80" s="8"/>
      </tp>
      <tp t="s">
        <v>#N/A N/A</v>
        <stp/>
        <stp>BDP|2117235992446572520</stp>
        <tr r="G60" s="9"/>
      </tp>
      <tp t="s">
        <v>#N/A Requesting Data...2582837679</v>
        <stp/>
        <stp>BDP|8116561107855206261</stp>
        <tr r="H439" s="8"/>
        <tr r="I439" s="8"/>
      </tp>
      <tp t="s">
        <v>#N/A Requesting Data...3381829115</v>
        <stp/>
        <stp>BDP|9125419390607336977</stp>
        <tr r="G44" s="10"/>
      </tp>
      <tp t="s">
        <v>#N/A N/A</v>
        <stp/>
        <stp>BDP|2532276837178447159</stp>
        <tr r="G236" s="8"/>
      </tp>
      <tp t="s">
        <v>#N/A N/A</v>
        <stp/>
        <stp>BDP|1151152350406596952</stp>
        <tr r="E269" s="5"/>
      </tp>
      <tp t="s">
        <v>#N/A N/A</v>
        <stp/>
        <stp>BDP|8084684255428126982</stp>
        <tr r="E379" s="9"/>
      </tp>
      <tp t="s">
        <v>#N/A N/A</v>
        <stp/>
        <stp>BDP|5070036040918525321</stp>
        <tr r="D119" s="10"/>
      </tp>
      <tp t="s">
        <v>#N/A N/A</v>
        <stp/>
        <stp>BDP|4128574936809047140</stp>
        <tr r="G110" s="5"/>
      </tp>
      <tp t="s">
        <v>#N/A N/A</v>
        <stp/>
        <stp>BDP|5426461361404630918</stp>
        <tr r="G291" s="8"/>
      </tp>
      <tp t="s">
        <v>#N/A Requesting Data...2893268208</v>
        <stp/>
        <stp>BDP|2817193140974123946</stp>
        <tr r="G120" s="10"/>
      </tp>
      <tp t="s">
        <v>#N/A Requesting Data...3005172330</v>
        <stp/>
        <stp>BDP|7771879851964281470</stp>
        <tr r="H29" s="10"/>
      </tp>
      <tp t="s">
        <v>#N/A Requesting Data...2859495323</v>
        <stp/>
        <stp>BDP|6029970383895654861</stp>
        <tr r="H312" s="8"/>
        <tr r="I312" s="8"/>
      </tp>
      <tp t="s">
        <v>#N/A N/A</v>
        <stp/>
        <stp>BDP|4154628755964353910</stp>
        <tr r="D394" s="8"/>
      </tp>
      <tp t="s">
        <v>#N/A N/A</v>
        <stp/>
        <stp>BDP|5677798610388399184</stp>
        <tr r="D308" s="5"/>
      </tp>
      <tp t="s">
        <v>#N/A N/A</v>
        <stp/>
        <stp>BDP|5563843932795709103</stp>
        <tr r="D8" s="7"/>
      </tp>
      <tp t="s">
        <v>#N/A N/A</v>
        <stp/>
        <stp>BDP|2837037248165363940</stp>
        <tr r="C4" s="6"/>
      </tp>
      <tp t="s">
        <v>#N/A N/A</v>
        <stp/>
        <stp>BDP|4362547195002259047</stp>
        <tr r="E2" s="7"/>
      </tp>
      <tp t="s">
        <v>#N/A Requesting Data...2720483942</v>
        <stp/>
        <stp>BDP|6069206309717409992</stp>
        <tr r="H523" s="9"/>
      </tp>
      <tp t="s">
        <v>#N/A Requesting Data...4123997647</v>
        <stp/>
        <stp>BDP|7188061171048056229</stp>
        <tr r="H316" s="8"/>
        <tr r="I316" s="8"/>
      </tp>
      <tp t="s">
        <v>#N/A N/A</v>
        <stp/>
        <stp>BDP|7221253258918920231</stp>
        <tr r="F486" s="9"/>
      </tp>
      <tp t="s">
        <v>#N/A Requesting Data...4045525447</v>
        <stp/>
        <stp>BDP|3750968326685093729</stp>
        <tr r="I261" s="5"/>
      </tp>
      <tp t="s">
        <v>#N/A N/A</v>
        <stp/>
        <stp>BDP|7266671560669596455</stp>
        <tr r="E334" s="9"/>
      </tp>
      <tp t="s">
        <v>#N/A Requesting Data...3045220978</v>
        <stp/>
        <stp>BDP|4653588547187476886</stp>
        <tr r="H149" s="9"/>
      </tp>
      <tp t="s">
        <v>#N/A N/A</v>
        <stp/>
        <stp>BDP|4221921269863878242</stp>
        <tr r="E187" s="9"/>
      </tp>
      <tp t="s">
        <v>#N/A N/A</v>
        <stp/>
        <stp>BDP|3501484094845582195</stp>
        <tr r="E152" s="10"/>
      </tp>
      <tp t="s">
        <v>#N/A N/A</v>
        <stp/>
        <stp>BDP|1465097237929618199</stp>
        <tr r="E462" s="9"/>
      </tp>
      <tp t="s">
        <v>#N/A Requesting Data...4110718483</v>
        <stp/>
        <stp>BDP|7072662663318566553</stp>
        <tr r="H284" s="8"/>
        <tr r="I284" s="8"/>
      </tp>
      <tp t="s">
        <v>#N/A N/A</v>
        <stp/>
        <stp>BDP|3301630285850227728</stp>
        <tr r="E189" s="8"/>
      </tp>
      <tp t="s">
        <v>#N/A N/A</v>
        <stp/>
        <stp>BDP|6077978734185053369</stp>
        <tr r="F561" s="9"/>
      </tp>
      <tp t="s">
        <v>#N/A N/A</v>
        <stp/>
        <stp>BDP|1211358705758426038</stp>
        <tr r="G378" s="9"/>
      </tp>
      <tp t="s">
        <v>#N/A N/A</v>
        <stp/>
        <stp>BDP|2251717457108834294</stp>
        <tr r="F384" s="9"/>
      </tp>
      <tp t="s">
        <v>#N/A Requesting Data...2592618668</v>
        <stp/>
        <stp>BQL|21510443805351796</stp>
        <tr r="B22" s="10"/>
      </tp>
      <tp t="s">
        <v>#N/A Requesting Data...3399922739</v>
        <stp/>
        <stp>BQL|8001014112064439688</stp>
        <tr r="B184" s="10"/>
      </tp>
      <tp t="s">
        <v>#N/A Requesting Data...3427473266</v>
        <stp/>
        <stp>BQL|2118535304234869800</stp>
        <tr r="B135" s="10"/>
      </tp>
      <tp t="s">
        <v>#N/A Requesting Data...3519746972</v>
        <stp/>
        <stp>BQL|7150535268396436900</stp>
        <tr r="B182" s="10"/>
      </tp>
      <tp t="s">
        <v>#N/A Requesting Data...3185849162</v>
        <stp/>
        <stp>BQL|8747588785048532628</stp>
        <tr r="B177" s="10"/>
      </tp>
      <tp t="s">
        <v>#N/A Requesting Data...3755440510</v>
        <stp/>
        <stp>BQL|2503979718773369241</stp>
        <tr r="C24" s="5"/>
      </tp>
      <tp t="s">
        <v>#N/A Requesting Data...3436387881</v>
        <stp/>
        <stp>BQL|5375886719490941770</stp>
        <tr r="C300" s="5"/>
      </tp>
      <tp t="s">
        <v>#N/A Requesting Data...3707620507</v>
        <stp/>
        <stp>BQL|9948310114209523959</stp>
        <tr r="C284" s="5"/>
      </tp>
      <tp t="s">
        <v>#N/A Requesting Data...4247474333</v>
        <stp/>
        <stp>BQL|6195778393444819779</stp>
        <tr r="B168" s="10"/>
      </tp>
      <tp t="s">
        <v>#N/A Requesting Data...4096353518</v>
        <stp/>
        <stp>BQL|6349589695490130164</stp>
        <tr r="C168" s="5"/>
      </tp>
      <tp t="s">
        <v>#N/A Requesting Data...3283074611</v>
        <stp/>
        <stp>BQL|3327963947750832526</stp>
        <tr r="C353" s="5"/>
      </tp>
      <tp t="s">
        <v>#N/A Requesting Data...2347686231</v>
        <stp/>
        <stp>BQL|1990454430905113857</stp>
        <tr r="C12" s="5"/>
      </tp>
      <tp t="s">
        <v>#N/A Requesting Data...3207126800</v>
        <stp/>
        <stp>BQL|6267127368659828364</stp>
        <tr r="B43" s="10"/>
      </tp>
      <tp t="s">
        <v>#N/A Requesting Data...2385950246</v>
        <stp/>
        <stp>BQL|2451589454599496080</stp>
        <tr r="B161" s="10"/>
      </tp>
      <tp t="s">
        <v>#N/A Requesting Data...2892526332</v>
        <stp/>
        <stp>BQL|5029617784664191473</stp>
        <tr r="B6" s="10"/>
      </tp>
      <tp t="s">
        <v>#N/A Requesting Data...3864464585</v>
        <stp/>
        <stp>BQL|2142934662416388012</stp>
        <tr r="C7" s="5"/>
      </tp>
      <tp t="s">
        <v>#N/A Requesting Data...3624411331</v>
        <stp/>
        <stp>BQL|9417446124584548014</stp>
        <tr r="C178" s="5"/>
      </tp>
      <tp t="s">
        <v>#N/A N/A</v>
        <stp/>
        <stp>BDP|8952574877789584861</stp>
        <tr r="D109" s="5"/>
      </tp>
      <tp t="s">
        <v>#N/A Requesting Data...4039912394</v>
        <stp/>
        <stp>BDP|7301154787660249598</stp>
        <tr r="H21" s="10"/>
      </tp>
      <tp t="s">
        <v>#N/A N/A</v>
        <stp/>
        <stp>BDP|5052949980129690687</stp>
        <tr r="F241" s="9"/>
      </tp>
      <tp t="s">
        <v>#N/A N/A</v>
        <stp/>
        <stp>BDP|7784381438229914548</stp>
        <tr r="D494" s="9"/>
      </tp>
      <tp t="s">
        <v>#N/A N/A</v>
        <stp/>
        <stp>BDP|2372902568297351127</stp>
        <tr r="E108" s="5"/>
        <tr r="E336" s="9"/>
      </tp>
      <tp t="s">
        <v>#N/A Requesting Data...3371764613</v>
        <stp/>
        <stp>BDP|4885348011039282441</stp>
        <tr r="I541" s="9"/>
      </tp>
      <tp t="s">
        <v>#N/A Requesting Data...3591934331</v>
        <stp/>
        <stp>BDP|6832500091774690544</stp>
        <tr r="H49" s="8"/>
        <tr r="I49" s="8"/>
      </tp>
      <tp t="s">
        <v>#N/A N/A</v>
        <stp/>
        <stp>BDP|3694353542487853826</stp>
        <tr r="E522" s="9"/>
      </tp>
      <tp t="s">
        <v>#N/A N/A</v>
        <stp/>
        <stp>BDP|3917981657586881251</stp>
        <tr r="E536" s="9"/>
      </tp>
      <tp t="s">
        <v>#N/A N/A</v>
        <stp/>
        <stp>BDP|5059794199328291897</stp>
        <tr r="D112" s="10"/>
      </tp>
      <tp t="s">
        <v>#N/A N/A</v>
        <stp/>
        <stp>BDP|8211162559736692102</stp>
        <tr r="E121" s="5"/>
      </tp>
      <tp t="s">
        <v>#N/A N/A</v>
        <stp/>
        <stp>BDP|4464722082700762084</stp>
        <tr r="E103" s="10"/>
      </tp>
      <tp t="s">
        <v>#N/A N/A</v>
        <stp/>
        <stp>BDP|6910888308421467468</stp>
        <tr r="G227" s="5"/>
      </tp>
      <tp t="s">
        <v>#N/A N/A</v>
        <stp/>
        <stp>BDP|4953705883175903583</stp>
        <tr r="D47" s="5"/>
      </tp>
      <tp t="s">
        <v>#N/A N/A</v>
        <stp/>
        <stp>BDP|6772692640627444810</stp>
        <tr r="D224" s="8"/>
      </tp>
      <tp t="s">
        <v>#N/A N/A</v>
        <stp/>
        <stp>BDP|3313996271280778674</stp>
        <tr r="C53" s="10"/>
      </tp>
      <tp t="s">
        <v>#N/A N/A</v>
        <stp/>
        <stp>BDP|2938726096340066759</stp>
        <tr r="E91" s="5"/>
        <tr r="E568" s="9"/>
      </tp>
      <tp t="s">
        <v>#N/A N/A</v>
        <stp/>
        <stp>BDP|2015923578481688644</stp>
        <tr r="E300" s="8"/>
      </tp>
      <tp t="s">
        <v>#N/A N/A</v>
        <stp/>
        <stp>BDP|2286858569526562139</stp>
        <tr r="D147" s="8"/>
      </tp>
      <tp t="s">
        <v>#N/A N/A</v>
        <stp/>
        <stp>BDP|5747923178024089455</stp>
        <tr r="F571" s="9"/>
      </tp>
      <tp t="s">
        <v>#N/A N/A</v>
        <stp/>
        <stp>BDP|9404695445424884485</stp>
        <tr r="F7" s="5"/>
      </tp>
      <tp t="s">
        <v>#N/A N/A</v>
        <stp/>
        <stp>BDP|1295562680141976651</stp>
        <tr r="D283" s="9"/>
      </tp>
      <tp t="s">
        <v>#N/A N/A</v>
        <stp/>
        <stp>BDP|5209203595266945364</stp>
        <tr r="F500" s="8"/>
      </tp>
      <tp t="s">
        <v>#N/A N/A</v>
        <stp/>
        <stp>BDP|6429381651602019954</stp>
        <tr r="E63" s="10"/>
      </tp>
      <tp t="s">
        <v>#N/A N/A</v>
        <stp/>
        <stp>BDP|8315298722441881287</stp>
        <tr r="E161" s="8"/>
      </tp>
      <tp t="s">
        <v>#N/A Requesting Data...4216855537</v>
        <stp/>
        <stp>BDP|2802434497462251667</stp>
        <tr r="H249" s="5"/>
      </tp>
      <tp t="s">
        <v>#N/A Requesting Data...3034598900</v>
        <stp/>
        <stp>BDP|3160286067675131970</stp>
        <tr r="I158" s="5"/>
        <tr r="I259" s="9"/>
      </tp>
      <tp t="s">
        <v>#N/A Requesting Data...3163349607</v>
        <stp/>
        <stp>BDP|7730255458362327913</stp>
        <tr r="H36" s="8"/>
        <tr r="I36" s="8"/>
      </tp>
      <tp t="s">
        <v>#N/A N/A</v>
        <stp/>
        <stp>BDP|8604582434007332215</stp>
        <tr r="G77" s="9"/>
      </tp>
      <tp t="s">
        <v>#N/A N/A</v>
        <stp/>
        <stp>BDP|7964149354239807199</stp>
        <tr r="D118" s="9"/>
      </tp>
      <tp t="s">
        <v>#N/A N/A</v>
        <stp/>
        <stp>BDP|7325348959603363943</stp>
        <tr r="F110" s="10"/>
      </tp>
      <tp t="s">
        <v>#N/A N/A</v>
        <stp/>
        <stp>BDP|9035285144852615634</stp>
        <tr r="D462" s="8"/>
        <tr r="D169" s="5"/>
      </tp>
      <tp t="s">
        <v>#N/A N/A</v>
        <stp/>
        <stp>BDP|4018417801683888813</stp>
        <tr r="F494" s="8"/>
      </tp>
      <tp t="s">
        <v>#N/A N/A</v>
        <stp/>
        <stp>BDP|4557384786531579578</stp>
        <tr r="F108" s="10"/>
      </tp>
      <tp t="s">
        <v>#N/A N/A</v>
        <stp/>
        <stp>BDP|1855863775520119538</stp>
        <tr r="F403" s="8"/>
      </tp>
      <tp t="s">
        <v>#N/A Requesting Data...3405060790</v>
        <stp/>
        <stp>BDP|3575328067588801517</stp>
        <tr r="H354" s="5"/>
      </tp>
      <tp t="s">
        <v>#N/A Requesting Data...3151841173</v>
        <stp/>
        <stp>BDP|8738828596554873626</stp>
        <tr r="I499" s="9"/>
      </tp>
      <tp t="s">
        <v>#N/A N/A</v>
        <stp/>
        <stp>BDP|8160774732523558483</stp>
        <tr r="F91" s="10"/>
      </tp>
      <tp t="s">
        <v>#N/A N/A</v>
        <stp/>
        <stp>BDP|9421124139213748311</stp>
        <tr r="D404" s="9"/>
      </tp>
      <tp t="s">
        <v>#N/A N/A</v>
        <stp/>
        <stp>BDP|5919646305368017015</stp>
        <tr r="D135" s="8"/>
      </tp>
      <tp t="s">
        <v>#N/A N/A</v>
        <stp/>
        <stp>BDP|2606831942187766295</stp>
        <tr r="C137" s="10"/>
      </tp>
      <tp t="s">
        <v>#N/A Requesting Data...3349025658</v>
        <stp/>
        <stp>BDP|9567141828388016907</stp>
        <tr r="I328" s="5"/>
      </tp>
      <tp t="s">
        <v>#N/A N/A</v>
        <stp/>
        <stp>BDP|6153365583071844750</stp>
        <tr r="G160" s="8"/>
      </tp>
      <tp t="s">
        <v>#N/A N/A</v>
        <stp/>
        <stp>BDP|7430808630220441799</stp>
        <tr r="F337" s="5"/>
      </tp>
      <tp t="s">
        <v>#N/A N/A</v>
        <stp/>
        <stp>BDP|1606063859377303834</stp>
        <tr r="E176" s="9"/>
      </tp>
      <tp t="s">
        <v>#N/A N/A</v>
        <stp/>
        <stp>BDP|6441051596525667181</stp>
        <tr r="E354" s="8"/>
        <tr r="E6" s="5"/>
      </tp>
      <tp t="s">
        <v>#N/A Requesting Data...2517072828</v>
        <stp/>
        <stp>BDP|1718636749251726930</stp>
        <tr r="I141" s="5"/>
      </tp>
      <tp t="s">
        <v>#N/A N/A</v>
        <stp/>
        <stp>BDP|9238245723295512793</stp>
        <tr r="D212" s="8"/>
      </tp>
      <tp t="s">
        <v>#N/A N/A</v>
        <stp/>
        <stp>BDP|8825399428243134160</stp>
        <tr r="E17" s="8"/>
      </tp>
      <tp t="s">
        <v>#N/A N/A</v>
        <stp/>
        <stp>BDP|9085416200211909761</stp>
        <tr r="F471" s="8"/>
      </tp>
      <tp t="s">
        <v>#N/A N/A</v>
        <stp/>
        <stp>BDP|1998781810374747881</stp>
        <tr r="D186" s="5"/>
      </tp>
      <tp t="s">
        <v>#N/A N/A</v>
        <stp/>
        <stp>BDP|5528677174216063981</stp>
        <tr r="E59" s="5"/>
      </tp>
      <tp t="s">
        <v>#N/A N/A</v>
        <stp/>
        <stp>BDP|4894928002292311451</stp>
        <tr r="F246" s="5"/>
      </tp>
      <tp t="s">
        <v>#N/A N/A</v>
        <stp/>
        <stp>BDP|9052982197315561740</stp>
        <tr r="D166" s="5"/>
      </tp>
      <tp t="s">
        <v>#N/A N/A</v>
        <stp/>
        <stp>BDP|8055481615600119621</stp>
        <tr r="D133" s="10"/>
      </tp>
      <tp t="s">
        <v>#N/A N/A</v>
        <stp/>
        <stp>BDP|1810923169602526783</stp>
        <tr r="D49" s="9"/>
      </tp>
      <tp t="s">
        <v>#N/A N/A</v>
        <stp/>
        <stp>BDP|3855442612419160410</stp>
        <tr r="D409" s="8"/>
      </tp>
      <tp t="s">
        <v>#N/A N/A</v>
        <stp/>
        <stp>BDP|2930363618753169884</stp>
        <tr r="E96" s="8"/>
      </tp>
      <tp t="s">
        <v>#N/A Requesting Data...3175688500</v>
        <stp/>
        <stp>BDP|3414973731547938553</stp>
        <tr r="I449" s="9"/>
      </tp>
      <tp t="s">
        <v>#N/A N/A</v>
        <stp/>
        <stp>BDP|9261843688216782479</stp>
        <tr r="E285" s="9"/>
      </tp>
      <tp t="s">
        <v>#N/A Requesting Data...3585991288</v>
        <stp/>
        <stp>BDP|7831080089504580036</stp>
        <tr r="I330" s="5"/>
      </tp>
      <tp t="s">
        <v>#N/A N/A</v>
        <stp/>
        <stp>BDP|5091668491856123793</stp>
        <tr r="D84" s="10"/>
      </tp>
      <tp t="s">
        <v>#N/A N/A</v>
        <stp/>
        <stp>BDP|8608152351965802253</stp>
        <tr r="D386" s="8"/>
      </tp>
      <tp t="s">
        <v>#N/A N/A</v>
        <stp/>
        <stp>BDP|9094588777091483142</stp>
        <tr r="F141" s="8"/>
      </tp>
      <tp t="s">
        <v>#N/A Requesting Data...2835958137</v>
        <stp/>
        <stp>BDP|2301250808782991984</stp>
        <tr r="H171" s="9"/>
      </tp>
      <tp t="s">
        <v>#N/A N/A</v>
        <stp/>
        <stp>BDP|5760389143229073037</stp>
        <tr r="F129" s="8"/>
      </tp>
      <tp t="s">
        <v>#N/A N/A</v>
        <stp/>
        <stp>BDP|7025505028872137963</stp>
        <tr r="E33" s="10"/>
      </tp>
      <tp t="s">
        <v>#N/A N/A</v>
        <stp/>
        <stp>BDP|2841592573808496398</stp>
        <tr r="G265" s="8"/>
      </tp>
      <tp t="s">
        <v>#N/A N/A</v>
        <stp/>
        <stp>BDP|4598401494111611387</stp>
        <tr r="F342" s="8"/>
        <tr r="F97" s="5"/>
      </tp>
      <tp t="s">
        <v>#N/A N/A</v>
        <stp/>
        <stp>BDP|1175086580902280043</stp>
        <tr r="G517" s="9"/>
      </tp>
      <tp t="s">
        <v>#N/A N/A</v>
        <stp/>
        <stp>BDP|8828733178182870143</stp>
        <tr r="D176" s="10"/>
      </tp>
      <tp t="s">
        <v>#N/A N/A</v>
        <stp/>
        <stp>BDP|8853646179141859323</stp>
        <tr r="D122" s="10"/>
      </tp>
      <tp t="s">
        <v>#N/A Requesting Data...2391864892</v>
        <stp/>
        <stp>BDP|7366880527465706345</stp>
        <tr r="I120" s="5"/>
        <tr r="I412" s="9"/>
      </tp>
      <tp t="s">
        <v>#N/A N/A</v>
        <stp/>
        <stp>BDP|7228853261476111482</stp>
        <tr r="D147" s="10"/>
      </tp>
      <tp t="s">
        <v>#N/A N/A</v>
        <stp/>
        <stp>BDP|2221991574586734173</stp>
        <tr r="G37" s="5"/>
      </tp>
      <tp t="s">
        <v>#N/A N/A</v>
        <stp/>
        <stp>BDP|9858364276783779507</stp>
        <tr r="F62" s="8"/>
      </tp>
      <tp t="s">
        <v>#N/A N/A</v>
        <stp/>
        <stp>BDP|8500038255507818175</stp>
        <tr r="F569" s="9"/>
      </tp>
      <tp t="s">
        <v>#N/A N/A</v>
        <stp/>
        <stp>BDP|8195496216565332311</stp>
        <tr r="D326" s="9"/>
      </tp>
      <tp t="s">
        <v>#N/A N/A</v>
        <stp/>
        <stp>BDP|8033192973441290446</stp>
        <tr r="E291" s="5"/>
        <tr r="E44" s="9"/>
      </tp>
      <tp t="s">
        <v>#N/A Requesting Data...3373000121</v>
        <stp/>
        <stp>BDP|5376879297008960764</stp>
        <tr r="I560" s="9"/>
      </tp>
      <tp t="s">
        <v>#N/A N/A</v>
        <stp/>
        <stp>BDP|2730121188561021119</stp>
        <tr r="G153" s="8"/>
      </tp>
      <tp t="s">
        <v>#N/A Requesting Data...2506739870</v>
        <stp/>
        <stp>BDP|5445858426376225291</stp>
        <tr r="H500" s="8"/>
        <tr r="I500" s="8"/>
      </tp>
      <tp t="s">
        <v>#N/A N/A</v>
        <stp/>
        <stp>BDP|6782479325299190286</stp>
        <tr r="D408" s="8"/>
        <tr r="D161" s="5"/>
      </tp>
      <tp t="s">
        <v>#N/A N/A</v>
        <stp/>
        <stp>BDP|9518199131752567246</stp>
        <tr r="D526" s="9"/>
      </tp>
      <tp t="s">
        <v>#N/A N/A</v>
        <stp/>
        <stp>BDP|3969956374463449503</stp>
        <tr r="F103" s="8"/>
      </tp>
      <tp t="s">
        <v>#N/A Requesting Data...4029740571</v>
        <stp/>
        <stp>BDP|4388199941448752205</stp>
        <tr r="H392" s="8"/>
        <tr r="I392" s="8"/>
      </tp>
      <tp t="s">
        <v>#N/A Requesting Data...3890228281</v>
        <stp/>
        <stp>BDP|9863630272770547300</stp>
        <tr r="H220" s="5"/>
      </tp>
      <tp t="s">
        <v>#N/A Requesting Data...3961764226</v>
        <stp/>
        <stp>BDP|5014916128072346764</stp>
        <tr r="I18" s="9"/>
      </tp>
      <tp t="s">
        <v>#N/A N/A</v>
        <stp/>
        <stp>BDP|1347671382615388182</stp>
        <tr r="C140" s="10"/>
      </tp>
      <tp t="s">
        <v>#N/A Requesting Data...2410650850</v>
        <stp/>
        <stp>BDP|1966743595647683333</stp>
        <tr r="I270" s="9"/>
      </tp>
      <tp t="s">
        <v>#N/A N/A</v>
        <stp/>
        <stp>BDP|1632825768872005615</stp>
        <tr r="F102" s="10"/>
      </tp>
      <tp t="s">
        <v>#N/A N/A</v>
        <stp/>
        <stp>BDP|4594324557790952944</stp>
        <tr r="F16" s="10"/>
      </tp>
      <tp t="s">
        <v>#N/A N/A</v>
        <stp/>
        <stp>BDP|3134154235393808949</stp>
        <tr r="D191" s="8"/>
      </tp>
      <tp t="s">
        <v>#N/A Requesting Data...3570038193</v>
        <stp/>
        <stp>BDP|6135506785995966506</stp>
        <tr r="I88" s="5"/>
        <tr r="I151" s="9"/>
      </tp>
      <tp t="s">
        <v>#N/A N/A</v>
        <stp/>
        <stp>BDP|4446296076152452826</stp>
        <tr r="E232" s="5"/>
      </tp>
      <tp t="s">
        <v>#N/A Requesting Data...4074691750</v>
        <stp/>
        <stp>BDP|8749037168616403355</stp>
        <tr r="H47" s="8"/>
        <tr r="I47" s="8"/>
      </tp>
      <tp t="s">
        <v>#N/A N/A</v>
        <stp/>
        <stp>BDP|2680089385186673705</stp>
        <tr r="F567" s="9"/>
      </tp>
      <tp t="s">
        <v>#N/A N/A</v>
        <stp/>
        <stp>BDP|6992482986963275281</stp>
        <tr r="E296" s="9"/>
      </tp>
      <tp t="s">
        <v>#N/A N/A</v>
        <stp/>
        <stp>BDP|8166585345535577746</stp>
        <tr r="F76" s="8"/>
      </tp>
      <tp t="s">
        <v>#N/A N/A</v>
        <stp/>
        <stp>BDP|9983908665774261936</stp>
        <tr r="F537" s="9"/>
      </tp>
      <tp t="s">
        <v>#N/A Requesting Data...4099662270</v>
        <stp/>
        <stp>BDP|4714303685481875577</stp>
        <tr r="H468" s="8"/>
        <tr r="I468" s="8"/>
        <tr r="H154" s="5"/>
      </tp>
      <tp t="s">
        <v>#N/A N/A</v>
        <stp/>
        <stp>BDP|3877302529208465178</stp>
        <tr r="D234" s="9"/>
      </tp>
      <tp t="s">
        <v>#N/A N/A</v>
        <stp/>
        <stp>BDP|5688756391242723275</stp>
        <tr r="E298" s="8"/>
      </tp>
      <tp t="s">
        <v>#N/A N/A</v>
        <stp/>
        <stp>BDP|2239317011138062308</stp>
        <tr r="D383" s="8"/>
      </tp>
      <tp t="s">
        <v>#N/A Requesting Data...2601335639</v>
        <stp/>
        <stp>BDP|5224251465008060208</stp>
        <tr r="H232" s="8"/>
        <tr r="I232" s="8"/>
      </tp>
      <tp t="s">
        <v>#N/A N/A</v>
        <stp/>
        <stp>BDP|7863758428560415936</stp>
        <tr r="E26" s="8"/>
      </tp>
      <tp t="s">
        <v>#N/A N/A</v>
        <stp/>
        <stp>BDP|4573566790591313229</stp>
        <tr r="C10" s="7"/>
      </tp>
      <tp t="s">
        <v>#N/A N/A</v>
        <stp/>
        <stp>BDP|3010604495674640316</stp>
        <tr r="F411" s="8"/>
      </tp>
      <tp t="s">
        <v>#N/A Requesting Data...3632650532</v>
        <stp/>
        <stp>BDP|5532918156631989395</stp>
        <tr r="H370" s="9"/>
      </tp>
      <tp t="s">
        <v>#N/A Requesting Data...3639722998</v>
        <stp/>
        <stp>BDP|8020503716800483702</stp>
        <tr r="H176" s="9"/>
      </tp>
      <tp t="s">
        <v>#N/A Requesting Data...3453875151</v>
        <stp/>
        <stp>BDP|8034035685469493208</stp>
        <tr r="G97" s="10"/>
      </tp>
      <tp t="s">
        <v>#N/A N/A</v>
        <stp/>
        <stp>BDP|3480794110618718688</stp>
        <tr r="G532" s="9"/>
      </tp>
      <tp t="s">
        <v>#N/A N/A</v>
        <stp/>
        <stp>BDP|3285869226107712573</stp>
        <tr r="G118" s="8"/>
      </tp>
      <tp t="s">
        <v>#N/A N/A</v>
        <stp/>
        <stp>BDP|3469717670360058875</stp>
        <tr r="E450" s="9"/>
      </tp>
      <tp t="s">
        <v>#N/A N/A</v>
        <stp/>
        <stp>BDP|5651978343794794774</stp>
        <tr r="E99" s="5"/>
        <tr r="E290" s="9"/>
      </tp>
      <tp t="s">
        <v>#N/A N/A</v>
        <stp/>
        <stp>BDP|8553841287741060243</stp>
        <tr r="E473" s="8"/>
      </tp>
      <tp t="s">
        <v>#N/A Requesting Data...3164243173</v>
        <stp/>
        <stp>BDP|7052669947697350909</stp>
        <tr r="I216" s="5"/>
      </tp>
      <tp t="s">
        <v>#N/A N/A</v>
        <stp/>
        <stp>BDP|9696217844793042704</stp>
        <tr r="E81" s="9"/>
      </tp>
      <tp t="s">
        <v>#N/A Requesting Data...2752683639</v>
        <stp/>
        <stp>BDP|6350766250377687801</stp>
        <tr r="H142" s="8"/>
        <tr r="I142" s="8"/>
        <tr r="H214" s="5"/>
      </tp>
      <tp t="s">
        <v>#N/A N/A</v>
        <stp/>
        <stp>BDP|5367116407858003760</stp>
        <tr r="F227" s="5"/>
      </tp>
      <tp t="s">
        <v>#N/A N/A</v>
        <stp/>
        <stp>BDP|1781694380734947047</stp>
        <tr r="E464" s="8"/>
        <tr r="E107" s="5"/>
      </tp>
      <tp t="s">
        <v>#N/A Requesting Data...3546420709</v>
        <stp/>
        <stp>BDP|2880074800221448882</stp>
        <tr r="I93" s="9"/>
      </tp>
      <tp t="s">
        <v>#N/A N/A</v>
        <stp/>
        <stp>BDP|6668031795855063133</stp>
        <tr r="E349" s="9"/>
      </tp>
      <tp t="s">
        <v>#N/A Requesting Data...2953437473</v>
        <stp/>
        <stp>BDP|8872703975436963579</stp>
        <tr r="I472" s="9"/>
        <tr r="I49" s="5"/>
      </tp>
      <tp t="s">
        <v>#N/A N/A</v>
        <stp/>
        <stp>BDP|3662233483502092057</stp>
        <tr r="G285" s="9"/>
      </tp>
      <tp t="s">
        <v>#N/A Requesting Data...4099782163</v>
        <stp/>
        <stp>BDP|4346656168367894856</stp>
        <tr r="I271" s="9"/>
      </tp>
      <tp t="s">
        <v>#N/A N/A</v>
        <stp/>
        <stp>BDP|5723472386493397163</stp>
        <tr r="E109" s="8"/>
      </tp>
      <tp t="s">
        <v>#N/A N/A</v>
        <stp/>
        <stp>BDP|3242824859037878226</stp>
        <tr r="D347" s="8"/>
      </tp>
      <tp t="s">
        <v>#N/A N/A</v>
        <stp/>
        <stp>BDP|8675528644672610058</stp>
        <tr r="D248" s="5"/>
        <tr r="D72" s="9"/>
      </tp>
      <tp t="s">
        <v>#N/A Requesting Data...2630736588</v>
        <stp/>
        <stp>BDP|4066673067558154725</stp>
        <tr r="H40" s="5"/>
        <tr r="H265" s="9"/>
      </tp>
      <tp t="s">
        <v>#N/A N/A</v>
        <stp/>
        <stp>BDP|3006764666010649953</stp>
        <tr r="D302" s="8"/>
      </tp>
      <tp t="s">
        <v>#N/A N/A</v>
        <stp/>
        <stp>BDP|4258354156458672140</stp>
        <tr r="D13" s="8"/>
      </tp>
      <tp t="s">
        <v>#N/A N/A</v>
        <stp/>
        <stp>BDP|7045392038279730552</stp>
        <tr r="F188" s="10"/>
      </tp>
      <tp t="s">
        <v>#N/A N/A</v>
        <stp/>
        <stp>BDP|8724711721730039642</stp>
        <tr r="E504" s="8"/>
      </tp>
      <tp t="s">
        <v>#N/A N/A</v>
        <stp/>
        <stp>BDP|2394707677088184160</stp>
        <tr r="F388" s="9"/>
      </tp>
      <tp t="s">
        <v>#N/A N/A</v>
        <stp/>
        <stp>BDP|3443176156115178972</stp>
        <tr r="E26" s="5"/>
      </tp>
      <tp t="s">
        <v>#N/A N/A</v>
        <stp/>
        <stp>BDP|8408102324003240310</stp>
        <tr r="D6" s="9"/>
      </tp>
      <tp t="s">
        <v>#N/A N/A</v>
        <stp/>
        <stp>BDP|2438519575233758874</stp>
        <tr r="E318" s="5"/>
      </tp>
      <tp t="s">
        <v>#N/A N/A</v>
        <stp/>
        <stp>BDP|6693496939688612201</stp>
        <tr r="F212" s="8"/>
      </tp>
      <tp t="s">
        <v>#N/A N/A</v>
        <stp/>
        <stp>BDP|6196832160455231605</stp>
        <tr r="D417" s="9"/>
      </tp>
      <tp t="s">
        <v>#N/A N/A</v>
        <stp/>
        <stp>BDP|6090860435675418377</stp>
        <tr r="F442" s="9"/>
      </tp>
      <tp t="s">
        <v>#N/A N/A</v>
        <stp/>
        <stp>BDP|1616542559123888931</stp>
        <tr r="G66" s="8"/>
      </tp>
      <tp t="s">
        <v>#N/A N/A</v>
        <stp/>
        <stp>BDP|4950136478509247008</stp>
        <tr r="F171" s="10"/>
      </tp>
      <tp t="s">
        <v>#N/A N/A</v>
        <stp/>
        <stp>BDP|8535142072260063538</stp>
        <tr r="E305" s="9"/>
      </tp>
      <tp t="s">
        <v>#N/A Requesting Data...3018269511</v>
        <stp/>
        <stp>BDP|7056818461552821086</stp>
        <tr r="H2" s="12"/>
      </tp>
      <tp t="s">
        <v>#N/A N/A</v>
        <stp/>
        <stp>BDP|2777952712366981792</stp>
        <tr r="D28" s="10"/>
      </tp>
      <tp t="s">
        <v>#N/A N/A</v>
        <stp/>
        <stp>BDP|7311983768903141023</stp>
        <tr r="D257" s="9"/>
      </tp>
      <tp t="s">
        <v>#N/A N/A</v>
        <stp/>
        <stp>BDP|3820127023762187985</stp>
        <tr r="D359" s="5"/>
      </tp>
      <tp t="s">
        <v>#N/A N/A</v>
        <stp/>
        <stp>BDP|3387941395551414963</stp>
        <tr r="E347" s="8"/>
      </tp>
      <tp t="s">
        <v>#N/A Requesting Data...3956588273</v>
        <stp/>
        <stp>BDP|6623946633717840096</stp>
        <tr r="H424" s="8"/>
        <tr r="I424" s="8"/>
      </tp>
      <tp t="s">
        <v>#N/A Requesting Data...4065741271</v>
        <stp/>
        <stp>BDP|6404412886526772741</stp>
        <tr r="I104" s="5"/>
      </tp>
      <tp t="s">
        <v>#N/A Requesting Data...3234641607</v>
        <stp/>
        <stp>BDP|9770865660795827997</stp>
        <tr r="I286" s="9"/>
      </tp>
      <tp t="s">
        <v>#N/A N/A</v>
        <stp/>
        <stp>BDP|2430052617921788913</stp>
        <tr r="E65" s="10"/>
      </tp>
      <tp t="s">
        <v>#N/A N/A</v>
        <stp/>
        <stp>BDP|1466962172546923296</stp>
        <tr r="E384" s="8"/>
        <tr r="E131" s="5"/>
      </tp>
      <tp t="s">
        <v>#N/A N/A</v>
        <stp/>
        <stp>BDP|6540895209605483006</stp>
        <tr r="F172" s="10"/>
      </tp>
      <tp t="s">
        <v>#N/A N/A</v>
        <stp/>
        <stp>BDP|8172956574484781965</stp>
        <tr r="E222" s="5"/>
      </tp>
      <tp t="s">
        <v>#N/A Requesting Data...2691478200</v>
        <stp/>
        <stp>BDP|6481360672371330823</stp>
        <tr r="I230" s="5"/>
      </tp>
      <tp t="s">
        <v>#N/A N/A</v>
        <stp/>
        <stp>BDP|6604915720626611009</stp>
        <tr r="G554" s="9"/>
      </tp>
      <tp t="s">
        <v>#N/A N/A</v>
        <stp/>
        <stp>BDP|8353464077573764349</stp>
        <tr r="D442" s="8"/>
        <tr r="D142" s="5"/>
      </tp>
      <tp t="s">
        <v>#N/A N/A</v>
        <stp/>
        <stp>BDP|9935553429523598617</stp>
        <tr r="E165" s="9"/>
      </tp>
      <tp t="s">
        <v>#N/A N/A</v>
        <stp/>
        <stp>BDP|6071266824905732846</stp>
        <tr r="F47" s="10"/>
      </tp>
      <tp t="s">
        <v>#N/A N/A</v>
        <stp/>
        <stp>BDP|9803541494097866918</stp>
        <tr r="G122" s="9"/>
      </tp>
      <tp t="s">
        <v>#N/A N/A</v>
        <stp/>
        <stp>BDP|3376122535829628330</stp>
        <tr r="D341" s="8"/>
      </tp>
      <tp t="s">
        <v>#N/A N/A</v>
        <stp/>
        <stp>BDP|1689177551028879696</stp>
        <tr r="G195" s="9"/>
      </tp>
      <tp t="s">
        <v>#N/A Requesting Data...3725200789</v>
        <stp/>
        <stp>BDP|4347611359119204585</stp>
        <tr r="H21" s="7"/>
      </tp>
      <tp t="s">
        <v>#N/A N/A</v>
        <stp/>
        <stp>BDP|9495968434890784800</stp>
        <tr r="E119" s="8"/>
      </tp>
      <tp t="s">
        <v>#N/A N/A</v>
        <stp/>
        <stp>BDP|5987407732120897927</stp>
        <tr r="E315" s="5"/>
        <tr r="E424" s="9"/>
      </tp>
      <tp t="s">
        <v>#N/A N/A</v>
        <stp/>
        <stp>BDP|2725644246332143951</stp>
        <tr r="G181" s="8"/>
      </tp>
      <tp t="s">
        <v>#N/A N/A</v>
        <stp/>
        <stp>BDP|8280327437937349452</stp>
        <tr r="D438" s="8"/>
        <tr r="D278" s="5"/>
      </tp>
      <tp t="s">
        <v>#N/A N/A</v>
        <stp/>
        <stp>BDP|8513349677913372445</stp>
        <tr r="E294" s="9"/>
      </tp>
      <tp t="s">
        <v>#N/A Requesting Data...3080271425</v>
        <stp/>
        <stp>BDP|1540907719385522781</stp>
        <tr r="H387" s="9"/>
      </tp>
      <tp t="s">
        <v>#N/A N/A</v>
        <stp/>
        <stp>BDP|2252327124450658830</stp>
        <tr r="F119" s="8"/>
      </tp>
      <tp t="s">
        <v>#N/A N/A</v>
        <stp/>
        <stp>BDP|6125391570129903007</stp>
        <tr r="G566" s="9"/>
      </tp>
      <tp t="s">
        <v>#N/A N/A</v>
        <stp/>
        <stp>BDP|4842598071889114400</stp>
        <tr r="F164" s="10"/>
      </tp>
      <tp t="s">
        <v>#N/A Requesting Data...4157689463</v>
        <stp/>
        <stp>BDP|9115379023895208664</stp>
        <tr r="I491" s="9"/>
        <tr r="I317" s="5"/>
      </tp>
      <tp t="s">
        <v>#N/A N/A</v>
        <stp/>
        <stp>BDP|9125973056099026717</stp>
        <tr r="E213" s="9"/>
      </tp>
      <tp t="s">
        <v>#N/A Requesting Data...3428653028</v>
        <stp/>
        <stp>BDP|7540030111134147977</stp>
        <tr r="H62" s="10"/>
      </tp>
      <tp t="s">
        <v>#N/A N/A</v>
        <stp/>
        <stp>BDP|9882268605667891729</stp>
        <tr r="E589" s="9"/>
      </tp>
      <tp t="s">
        <v>#N/A Requesting Data...3611605374</v>
        <stp/>
        <stp>BDP|8292556577199292831</stp>
        <tr r="I90" s="5"/>
      </tp>
      <tp t="s">
        <v>#N/A Requesting Data...3072608794</v>
        <stp/>
        <stp>BDP|5693316327768736712</stp>
        <tr r="H483" s="8"/>
        <tr r="I483" s="8"/>
      </tp>
      <tp t="s">
        <v>#N/A N/A</v>
        <stp/>
        <stp>BDP|4219978277429512815</stp>
        <tr r="F476" s="8"/>
      </tp>
      <tp t="s">
        <v>#N/A N/A</v>
        <stp/>
        <stp>BDP|9934589513461644722</stp>
        <tr r="F267" s="8"/>
      </tp>
      <tp t="s">
        <v>#N/A N/A</v>
        <stp/>
        <stp>BDP|5022977396488586622</stp>
        <tr r="G50" s="5"/>
      </tp>
      <tp t="s">
        <v>#N/A N/A</v>
        <stp/>
        <stp>BDP|7808880261054096672</stp>
        <tr r="G34" s="8"/>
      </tp>
      <tp t="s">
        <v>#N/A N/A</v>
        <stp/>
        <stp>BDP|3217270325199384152</stp>
        <tr r="G505" s="9"/>
      </tp>
      <tp t="s">
        <v>#N/A Requesting Data...4184100338</v>
        <stp/>
        <stp>BDP|6291695683793743093</stp>
        <tr r="H142" s="9"/>
      </tp>
      <tp t="s">
        <v>#N/A N/A</v>
        <stp/>
        <stp>BDP|1242763184972170776</stp>
        <tr r="D230" s="8"/>
      </tp>
      <tp t="s">
        <v>#N/A N/A</v>
        <stp/>
        <stp>BDP|8092988281580788283</stp>
        <tr r="E390" s="8"/>
      </tp>
      <tp t="s">
        <v>#N/A Requesting Data...2978344091</v>
        <stp/>
        <stp>BDP|6217711203579028368</stp>
        <tr r="I299" s="5"/>
      </tp>
      <tp t="s">
        <v>#N/A Requesting Data...2886591337</v>
        <stp/>
        <stp>BDP|1165704771333487928</stp>
        <tr r="H11" s="7"/>
      </tp>
      <tp t="s">
        <v>#N/A N/A</v>
        <stp/>
        <stp>BDP|4059374576413014875</stp>
        <tr r="G252" s="5"/>
        <tr r="G154" s="9"/>
      </tp>
      <tp t="s">
        <v>#N/A N/A</v>
        <stp/>
        <stp>BDP|9344317576527543172</stp>
        <tr r="D345" s="9"/>
      </tp>
      <tp t="s">
        <v>#N/A N/A</v>
        <stp/>
        <stp>BDP|5257782725792018991</stp>
        <tr r="G163" s="8"/>
      </tp>
      <tp t="s">
        <v>#N/A N/A</v>
        <stp/>
        <stp>BDP|8951279911834950401</stp>
        <tr r="G63" s="8"/>
      </tp>
      <tp t="s">
        <v>#N/A N/A</v>
        <stp/>
        <stp>BDP|6566879315102191602</stp>
        <tr r="E201" s="9"/>
      </tp>
      <tp t="s">
        <v>#N/A Requesting Data...4135983894</v>
        <stp/>
        <stp>BDP|9916128027494902539</stp>
        <tr r="G45" s="10"/>
      </tp>
      <tp t="s">
        <v>#N/A N/A</v>
        <stp/>
        <stp>BDP|2148259854067622909</stp>
        <tr r="D271" s="8"/>
      </tp>
      <tp t="s">
        <v>#N/A Requesting Data...4084655767</v>
        <stp/>
        <stp>BDP|7863894360123208155</stp>
        <tr r="I369" s="5"/>
      </tp>
      <tp t="s">
        <v>#N/A N/A</v>
        <stp/>
        <stp>BDP|2530142519639763088</stp>
        <tr r="G593" s="9"/>
      </tp>
      <tp t="s">
        <v>#N/A N/A</v>
        <stp/>
        <stp>BDP|2441008823003807885</stp>
        <tr r="E121" s="9"/>
      </tp>
      <tp t="s">
        <v>#N/A N/A</v>
        <stp/>
        <stp>BDP|4652948602183429536</stp>
        <tr r="E468" s="8"/>
        <tr r="E154" s="5"/>
      </tp>
      <tp t="s">
        <v>#N/A N/A</v>
        <stp/>
        <stp>BDP|9190667474902186157</stp>
        <tr r="G5" s="9"/>
      </tp>
      <tp t="s">
        <v>#N/A N/A</v>
        <stp/>
        <stp>BDP|4925495919918903275</stp>
        <tr r="F565" s="9"/>
      </tp>
      <tp t="s">
        <v>#N/A N/A</v>
        <stp/>
        <stp>BDP|8234881768815137843</stp>
        <tr r="F106" s="10"/>
      </tp>
      <tp t="s">
        <v>#N/A N/A</v>
        <stp/>
        <stp>BDP|6227565073726495943</stp>
        <tr r="D187" s="10"/>
      </tp>
      <tp t="s">
        <v>#N/A N/A</v>
        <stp/>
        <stp>BDP|8778356086331292911</stp>
        <tr r="D13" s="9"/>
      </tp>
      <tp t="s">
        <v>#N/A Requesting Data...3038753125</v>
        <stp/>
        <stp>BDP|1712027079619998423</stp>
        <tr r="H134" s="9"/>
      </tp>
      <tp t="s">
        <v>#N/A N/A</v>
        <stp/>
        <stp>BDP|4015540704252464838</stp>
        <tr r="F65" s="10"/>
      </tp>
      <tp t="s">
        <v>#N/A N/A</v>
        <stp/>
        <stp>BDP|6499611389753370085</stp>
        <tr r="G80" s="9"/>
      </tp>
      <tp t="s">
        <v>#N/A N/A</v>
        <stp/>
        <stp>BDP|7294709222989321046</stp>
        <tr r="D418" s="8"/>
      </tp>
      <tp t="s">
        <v>#N/A N/A</v>
        <stp/>
        <stp>BDP|7774211894380692733</stp>
        <tr r="D35" s="9"/>
      </tp>
      <tp t="s">
        <v>#N/A N/A</v>
        <stp/>
        <stp>BDP|2184621542103207848</stp>
        <tr r="F140" s="9"/>
      </tp>
      <tp t="s">
        <v>#N/A N/A</v>
        <stp/>
        <stp>BDP|6834242539765251903</stp>
        <tr r="E505" s="9"/>
      </tp>
      <tp t="s">
        <v>#N/A N/A</v>
        <stp/>
        <stp>BDP|4260906789419477783</stp>
        <tr r="E20" s="8"/>
      </tp>
      <tp t="s">
        <v>#N/A N/A</v>
        <stp/>
        <stp>BDP|9707150020005627431</stp>
        <tr r="F252" s="9"/>
      </tp>
      <tp t="s">
        <v>#N/A N/A</v>
        <stp/>
        <stp>BDP|3834704067028139197</stp>
        <tr r="D442" s="9"/>
      </tp>
      <tp t="s">
        <v>#N/A N/A</v>
        <stp/>
        <stp>BDP|9507642034005117231</stp>
        <tr r="F402" s="8"/>
        <tr r="F247" s="5"/>
      </tp>
      <tp t="s">
        <v>#N/A Requesting Data...3608522789</v>
        <stp/>
        <stp>BDP|4073950912684830380</stp>
        <tr r="H36" s="9"/>
      </tp>
      <tp t="s">
        <v>#N/A N/A</v>
        <stp/>
        <stp>BDP|1175846420141749151</stp>
        <tr r="F365" s="9"/>
      </tp>
      <tp t="s">
        <v>#N/A Requesting Data...3260252274</v>
        <stp/>
        <stp>BDP|4066855941482318103</stp>
        <tr r="H500" s="9"/>
      </tp>
      <tp t="s">
        <v>#N/A Requesting Data...2846125586</v>
        <stp/>
        <stp>BDP|9452800390426513566</stp>
        <tr r="H138" s="5"/>
      </tp>
      <tp t="s">
        <v>#N/A N/A</v>
        <stp/>
        <stp>BDP|9111747967390196375</stp>
        <tr r="F249" s="9"/>
      </tp>
      <tp t="s">
        <v>#N/A Requesting Data...2530775228</v>
        <stp/>
        <stp>BDP|4788190731909880432</stp>
        <tr r="H10" s="5"/>
      </tp>
      <tp t="s">
        <v>#N/A N/A</v>
        <stp/>
        <stp>BDP|7545052943988347041</stp>
        <tr r="G475" s="9"/>
      </tp>
      <tp t="s">
        <v>#N/A N/A</v>
        <stp/>
        <stp>BDP|8109740574137585403</stp>
        <tr r="E132" s="8"/>
      </tp>
      <tp t="s">
        <v>#N/A N/A</v>
        <stp/>
        <stp>BDP|6936211887313364488</stp>
        <tr r="E220" s="5"/>
      </tp>
      <tp t="s">
        <v>#N/A N/A</v>
        <stp/>
        <stp>BDP|1523481572618983123</stp>
        <tr r="F535" s="9"/>
      </tp>
      <tp t="s">
        <v>#N/A N/A</v>
        <stp/>
        <stp>BDP|8992572763514193489</stp>
        <tr r="F407" s="8"/>
      </tp>
      <tp t="s">
        <v>#N/A N/A</v>
        <stp/>
        <stp>BDP|7648603834228022166</stp>
        <tr r="F163" s="5"/>
      </tp>
      <tp t="s">
        <v>#N/A N/A</v>
        <stp/>
        <stp>BDP|9133417654133619065</stp>
        <tr r="F165" s="10"/>
      </tp>
      <tp t="s">
        <v>#N/A Requesting Data...3847489040</v>
        <stp/>
        <stp>BDP|2454176395548170931</stp>
        <tr r="H74" s="9"/>
      </tp>
      <tp t="s">
        <v>#N/A N/A</v>
        <stp/>
        <stp>BDP|7274401851635312842</stp>
        <tr r="F77" s="9"/>
      </tp>
      <tp t="s">
        <v>#N/A Requesting Data...3736993866</v>
        <stp/>
        <stp>BDP|3726827684989566109</stp>
        <tr r="I68" s="9"/>
      </tp>
      <tp t="s">
        <v>#N/A Requesting Data...2503227450</v>
        <stp/>
        <stp>BDP|3349300581053609006</stp>
        <tr r="H179" s="5"/>
      </tp>
      <tp t="s">
        <v>#N/A Requesting Data...3431416020</v>
        <stp/>
        <stp>BDP|9720521011364746276</stp>
        <tr r="G59" s="10"/>
      </tp>
      <tp t="s">
        <v>#N/A N/A</v>
        <stp/>
        <stp>BDP|7006125511628590428</stp>
        <tr r="F429" s="9"/>
      </tp>
      <tp t="s">
        <v>#N/A Requesting Data...3019793061</v>
        <stp/>
        <stp>BDP|5781128115236733834</stp>
        <tr r="H261" s="8"/>
        <tr r="I261" s="8"/>
      </tp>
      <tp t="s">
        <v>#N/A N/A</v>
        <stp/>
        <stp>BDP|8192724950754160568</stp>
        <tr r="G166" s="5"/>
      </tp>
      <tp t="s">
        <v>#N/A Requesting Data...4033970312</v>
        <stp/>
        <stp>BDP|4590837071291591161</stp>
        <tr r="I243" s="5"/>
      </tp>
      <tp t="s">
        <v>#N/A N/A</v>
        <stp/>
        <stp>BDP|5926117147072912923</stp>
        <tr r="D371" s="5"/>
        <tr r="D372" s="5"/>
      </tp>
      <tp t="s">
        <v>#N/A N/A</v>
        <stp/>
        <stp>BDP|1976858302895915730</stp>
        <tr r="G336" s="5"/>
      </tp>
      <tp t="s">
        <v>#N/A N/A</v>
        <stp/>
        <stp>BDP|2326632902877079877</stp>
        <tr r="F13" s="8"/>
      </tp>
      <tp t="s">
        <v>#N/A N/A</v>
        <stp/>
        <stp>BDP|1248536141859200272</stp>
        <tr r="E264" s="8"/>
      </tp>
      <tp t="s">
        <v>#N/A N/A</v>
        <stp/>
        <stp>BDP|3922516599330486404</stp>
        <tr r="F341" s="5"/>
        <tr r="F253" s="9"/>
      </tp>
      <tp t="s">
        <v>#N/A Requesting Data...2520842016</v>
        <stp/>
        <stp>BDP|8180755881214749876</stp>
        <tr r="G34" s="10"/>
      </tp>
      <tp t="s">
        <v>#N/A N/A</v>
        <stp/>
        <stp>BDP|4194376884992129669</stp>
        <tr r="F7" s="12"/>
        <tr r="F13" s="6"/>
      </tp>
      <tp t="s">
        <v>#N/A N/A</v>
        <stp/>
        <stp>BDP|3000286573688688587</stp>
        <tr r="G470" s="8"/>
      </tp>
      <tp t="s">
        <v>#N/A N/A</v>
        <stp/>
        <stp>BDP|5974561192866945414</stp>
        <tr r="D600" s="9"/>
      </tp>
      <tp t="s">
        <v>#N/A N/A</v>
        <stp/>
        <stp>BDP|3718078554125218837</stp>
        <tr r="G398" s="8"/>
      </tp>
      <tp t="s">
        <v>#N/A Requesting Data...3658693816</v>
        <stp/>
        <stp>BDP|7356400149528894478</stp>
        <tr r="H119" s="10"/>
      </tp>
      <tp t="s">
        <v>#N/A N/A</v>
        <stp/>
        <stp>BDP|2953134879438106774</stp>
        <tr r="G308" s="8"/>
      </tp>
      <tp t="s">
        <v>#N/A Requesting Data...3648035921</v>
        <stp/>
        <stp>BDP|1530163443127094858</stp>
        <tr r="H115" s="8"/>
        <tr r="I115" s="8"/>
        <tr r="H196" s="5"/>
      </tp>
      <tp t="s">
        <v>#N/A N/A</v>
        <stp/>
        <stp>BDP|9688306672690990683</stp>
        <tr r="E44" s="10"/>
      </tp>
      <tp t="s">
        <v>#N/A Requesting Data...3879562364</v>
        <stp/>
        <stp>BDP|4618870556773410162</stp>
        <tr r="H167" s="9"/>
      </tp>
      <tp t="s">
        <v>#N/A Requesting Data...3429144962</v>
        <stp/>
        <stp>BDP|3853697656709370216</stp>
        <tr r="I161" s="9"/>
      </tp>
      <tp t="s">
        <v>#N/A N/A</v>
        <stp/>
        <stp>BDP|6985768021750370887</stp>
        <tr r="F32" s="5"/>
      </tp>
      <tp t="s">
        <v>#N/A Requesting Data...4157356758</v>
        <stp/>
        <stp>BDP|3244845170335002234</stp>
        <tr r="H371" s="8"/>
        <tr r="I371" s="8"/>
      </tp>
      <tp t="s">
        <v>#N/A Requesting Data...3897398089</v>
        <stp/>
        <stp>BDP|8216681918752285659</stp>
        <tr r="H135" s="10"/>
      </tp>
      <tp t="s">
        <v>#N/A Requesting Data...2852565624</v>
        <stp/>
        <stp>BQL|1496122201784864004</stp>
        <tr r="C372" s="5"/>
        <tr r="C371" s="5"/>
      </tp>
      <tp t="s">
        <v>#N/A Requesting Data...3968814121</v>
        <stp/>
        <stp>BQL|4058607829570102463</stp>
        <tr r="C242" s="5"/>
      </tp>
      <tp t="s">
        <v>#N/A Requesting Data...4034679009</v>
        <stp/>
        <stp>BQL|4857287148041365755</stp>
        <tr r="B18" s="10"/>
      </tp>
      <tp t="s">
        <v>#N/A Requesting Data...3082291393</v>
        <stp/>
        <stp>BQL|2456989486371109651</stp>
        <tr r="C165" s="5"/>
      </tp>
      <tp t="s">
        <v>#N/A Requesting Data...2597626443</v>
        <stp/>
        <stp>BQL|1966013514111051512</stp>
        <tr r="B147" s="10"/>
      </tp>
      <tp t="s">
        <v>#N/A Requesting Data...3370829877</v>
        <stp/>
        <stp>BQL|2659981618309840731</stp>
        <tr r="B175" s="10"/>
      </tp>
      <tp t="s">
        <v>#N/A Requesting Data...3292162379</v>
        <stp/>
        <stp>BQL|8226495967127507955</stp>
        <tr r="C269" s="5"/>
      </tp>
      <tp t="s">
        <v>#N/A Requesting Data...4069307953</v>
        <stp/>
        <stp>BQL|4915406731320390709</stp>
        <tr r="C5" s="5"/>
      </tp>
      <tp t="s">
        <v>#N/A Requesting Data...3758943926</v>
        <stp/>
        <stp>BQL|4182555857965030592</stp>
        <tr r="B47" s="10"/>
      </tp>
      <tp t="s">
        <v>#N/A Requesting Data...3457273938</v>
        <stp/>
        <stp>BQL|7831586459467458440</stp>
        <tr r="C303" s="5"/>
      </tp>
      <tp t="s">
        <v>#N/A Requesting Data...3958574312</v>
        <stp/>
        <stp>BQL|7229265762826781198</stp>
        <tr r="B93" s="10"/>
      </tp>
      <tp t="s">
        <v>#N/A Requesting Data...4083479164</v>
        <stp/>
        <stp>BQL|1821536022687683571</stp>
        <tr r="B170" s="10"/>
      </tp>
      <tp t="s">
        <v>#N/A Requesting Data...3491678250</v>
        <stp/>
        <stp>BQL|6400468851406410500</stp>
        <tr r="C363" s="5"/>
      </tp>
      <tp t="s">
        <v>#N/A N/A</v>
        <stp/>
        <stp>BQL|9654612363845127826</stp>
        <tr r="C336" s="5"/>
      </tp>
      <tp t="s">
        <v>#N/A Requesting Data...3040625551</v>
        <stp/>
        <stp>BQL|8305638049938472683</stp>
        <tr r="C36" s="5"/>
      </tp>
      <tp t="s">
        <v>#N/A Requesting Data...3979734319</v>
        <stp/>
        <stp>BQL|5214642061202562373</stp>
        <tr r="C240" s="5"/>
      </tp>
      <tp t="s">
        <v>#N/A Requesting Data...3645080428</v>
        <stp/>
        <stp>BQL|7881202808773554206</stp>
        <tr r="B40" s="10"/>
      </tp>
      <tp t="s">
        <v>#N/A Requesting Data...3347145259</v>
        <stp/>
        <stp>BQL|1979384232660774518</stp>
        <tr r="C6" s="5"/>
      </tp>
      <tp t="s">
        <v>#N/A Requesting Data...3993638292</v>
        <stp/>
        <stp>BQL|8365876757965651411</stp>
        <tr r="B19" s="10"/>
      </tp>
      <tp t="s">
        <v>#N/A Requesting Data...2641749439</v>
        <stp/>
        <stp>BQL|4562409951556863787</stp>
        <tr r="C309" s="5"/>
      </tp>
      <tp t="s">
        <v>#N/A Requesting Data...2855044384</v>
        <stp/>
        <stp>BQL|9935377173009649085</stp>
        <tr r="B48" s="10"/>
      </tp>
      <tp t="s">
        <v>#N/A Requesting Data...3166895057</v>
        <stp/>
        <stp>BQL|2548022530381468404</stp>
        <tr r="C183" s="5"/>
      </tp>
      <tp t="s">
        <v>#N/A Requesting Data...3224882105</v>
        <stp/>
        <stp>BQL|7039213946014536124</stp>
        <tr r="C52" s="5"/>
      </tp>
      <tp t="s">
        <v>#N/A Requesting Data...3986033024</v>
        <stp/>
        <stp>BQL|8703837485835653973</stp>
        <tr r="C328" s="5"/>
      </tp>
      <tp t="s">
        <v>#N/A N/A</v>
        <stp/>
        <stp>BDP|1041461750306461289</stp>
        <tr r="G375" s="9"/>
      </tp>
      <tp t="s">
        <v>#N/A N/A</v>
        <stp/>
        <stp>BDP|7519546755753999072</stp>
        <tr r="E229" s="8"/>
      </tp>
      <tp t="s">
        <v>#N/A N/A</v>
        <stp/>
        <stp>BDP|3518056884878749790</stp>
        <tr r="G491" s="8"/>
      </tp>
      <tp t="s">
        <v>#N/A N/A</v>
        <stp/>
        <stp>BDP|2010404929626417678</stp>
        <tr r="E359" s="8"/>
      </tp>
      <tp t="s">
        <v>#N/A N/A</v>
        <stp/>
        <stp>BDP|3421104897027031898</stp>
        <tr r="D47" s="9"/>
      </tp>
      <tp t="s">
        <v>#N/A Requesting Data...2771249647</v>
        <stp/>
        <stp>BDP|8627557044618591589</stp>
        <tr r="H195" s="5"/>
      </tp>
      <tp t="s">
        <v>#N/A N/A</v>
        <stp/>
        <stp>BDP|9862750461965482925</stp>
        <tr r="G77" s="8"/>
      </tp>
      <tp t="s">
        <v>#N/A N/A</v>
        <stp/>
        <stp>BDP|6624793814324781068</stp>
        <tr r="G160" s="5"/>
      </tp>
      <tp t="s">
        <v>#N/A N/A</v>
        <stp/>
        <stp>BDP|2887759067956185115</stp>
        <tr r="D218" s="8"/>
      </tp>
      <tp t="s">
        <v>#N/A Requesting Data...3903313586</v>
        <stp/>
        <stp>BDP|7100181592343931884</stp>
        <tr r="I3" s="9"/>
      </tp>
      <tp t="s">
        <v>#N/A Requesting Data...4105322442</v>
        <stp/>
        <stp>BDP|8497059488553504760</stp>
        <tr r="H440" s="8"/>
        <tr r="I440" s="8"/>
        <tr r="H234" s="5"/>
      </tp>
      <tp t="s">
        <v>#N/A N/A</v>
        <stp/>
        <stp>BDP|6843251300668538824</stp>
        <tr r="F304" s="9"/>
      </tp>
      <tp t="s">
        <v>#N/A N/A</v>
        <stp/>
        <stp>BDP|4410217770396966367</stp>
        <tr r="E72" s="8"/>
        <tr r="E286" s="5"/>
      </tp>
      <tp t="s">
        <v>#N/A Requesting Data...3097014030</v>
        <stp/>
        <stp>BDP|6610301378623754534</stp>
        <tr r="H59" s="9"/>
      </tp>
      <tp t="s">
        <v>#N/A N/A</v>
        <stp/>
        <stp>BDP|7120264773483842561</stp>
        <tr r="F58" s="5"/>
      </tp>
      <tp t="s">
        <v>#N/A N/A</v>
        <stp/>
        <stp>BDP|2044664852785901071</stp>
        <tr r="D319" s="5"/>
      </tp>
      <tp t="s">
        <v>#N/A N/A</v>
        <stp/>
        <stp>BDP|3948443090048529223</stp>
        <tr r="E78" s="10"/>
      </tp>
      <tp t="s">
        <v>#N/A N/A</v>
        <stp/>
        <stp>BDP|8741070385270940464</stp>
        <tr r="G402" s="9"/>
      </tp>
      <tp t="s">
        <v>#N/A Requesting Data...3967206058</v>
        <stp/>
        <stp>BDP|5539556538147739051</stp>
        <tr r="H599" s="9"/>
      </tp>
      <tp t="s">
        <v>#N/A Requesting Data...3464121834</v>
        <stp/>
        <stp>BDP|1324093805953773629</stp>
        <tr r="I230" s="9"/>
      </tp>
      <tp t="s">
        <v>#N/A N/A</v>
        <stp/>
        <stp>BDP|5512608043645506687</stp>
        <tr r="D132" s="8"/>
      </tp>
      <tp t="s">
        <v>#N/A N/A</v>
        <stp/>
        <stp>BDP|7490290149293994669</stp>
        <tr r="D402" s="8"/>
        <tr r="D247" s="5"/>
      </tp>
      <tp t="s">
        <v>#N/A Requesting Data...4156501861</v>
        <stp/>
        <stp>BDP|6394064125794855432</stp>
        <tr r="I4" s="5"/>
      </tp>
      <tp t="s">
        <v>#N/A N/A</v>
        <stp/>
        <stp>BDP|3964948893071475615</stp>
        <tr r="E64" s="8"/>
      </tp>
      <tp t="s">
        <v>#N/A Requesting Data...3497532859</v>
        <stp/>
        <stp>BDP|4585451229334747250</stp>
        <tr r="H374" s="9"/>
      </tp>
      <tp t="s">
        <v>#N/A N/A</v>
        <stp/>
        <stp>BDP|2075822243402233883</stp>
        <tr r="D346" s="8"/>
      </tp>
      <tp t="s">
        <v>#N/A N/A</v>
        <stp/>
        <stp>BDP|7779325313691431097</stp>
        <tr r="F116" s="5"/>
      </tp>
      <tp t="s">
        <v>#N/A N/A</v>
        <stp/>
        <stp>BDP|8958061557750753945</stp>
        <tr r="D57" s="10"/>
      </tp>
      <tp t="s">
        <v>#N/A Requesting Data...3263431038</v>
        <stp/>
        <stp>BDP|7398243629740781327</stp>
        <tr r="I403" s="9"/>
      </tp>
      <tp t="s">
        <v>#N/A Requesting Data...2619054836</v>
        <stp/>
        <stp>BDP|6020142167393133697</stp>
        <tr r="I384" s="9"/>
      </tp>
      <tp t="s">
        <v>#N/A N/A</v>
        <stp/>
        <stp>BDP|8611589167238053716</stp>
        <tr r="D210" s="5"/>
        <tr r="D261" s="9"/>
      </tp>
      <tp t="s">
        <v>#N/A N/A</v>
        <stp/>
        <stp>BDP|9977856862194338758</stp>
        <tr r="E359" s="5"/>
      </tp>
      <tp t="s">
        <v>#N/A N/A</v>
        <stp/>
        <stp>BDP|1680476475102865443</stp>
        <tr r="F8" s="10"/>
      </tp>
      <tp t="s">
        <v>#N/A N/A</v>
        <stp/>
        <stp>BDP|5798795611241224656</stp>
        <tr r="G91" s="8"/>
      </tp>
      <tp t="s">
        <v>#N/A N/A</v>
        <stp/>
        <stp>BDP|9299180616145713834</stp>
        <tr r="G321" s="9"/>
      </tp>
      <tp t="s">
        <v>#N/A N/A</v>
        <stp/>
        <stp>BDP|1702617206450072388</stp>
        <tr r="C91" s="10"/>
      </tp>
      <tp t="s">
        <v>#N/A N/A</v>
        <stp/>
        <stp>BDP|2784985631048467427</stp>
        <tr r="E255" s="9"/>
      </tp>
      <tp t="s">
        <v>#N/A Requesting Data...2976141928</v>
        <stp/>
        <stp>BDP|1980313606322713416</stp>
        <tr r="H206" s="8"/>
        <tr r="I206" s="8"/>
      </tp>
      <tp t="s">
        <v>#N/A N/A</v>
        <stp/>
        <stp>BDP|5391086030563758140</stp>
        <tr r="F110" s="9"/>
      </tp>
      <tp t="s">
        <v>#N/A Requesting Data...4020180332</v>
        <stp/>
        <stp>BDP|7855867635681694952</stp>
        <tr r="H252" s="8"/>
        <tr r="I252" s="8"/>
      </tp>
      <tp t="s">
        <v>#N/A Requesting Data...2953031179</v>
        <stp/>
        <stp>BDP|5644415578574437636</stp>
        <tr r="I557" s="9"/>
      </tp>
      <tp t="s">
        <v>#N/A Requesting Data...3022557949</v>
        <stp/>
        <stp>BDP|2892606340962902696</stp>
        <tr r="H496" s="9"/>
      </tp>
      <tp t="s">
        <v>#N/A Requesting Data...3188299383</v>
        <stp/>
        <stp>BDP|8181238227638822454</stp>
        <tr r="H414" s="8"/>
        <tr r="I414" s="8"/>
      </tp>
      <tp t="s">
        <v>#N/A N/A</v>
        <stp/>
        <stp>BDP|5416100616198375994</stp>
        <tr r="F153" s="5"/>
      </tp>
      <tp t="s">
        <v>#N/A N/A</v>
        <stp/>
        <stp>BDP|3469886083160562725</stp>
        <tr r="D560" s="9"/>
      </tp>
      <tp t="s">
        <v>#N/A Requesting Data...2694110222</v>
        <stp/>
        <stp>BDP|4114921289518251905</stp>
        <tr r="H441" s="8"/>
        <tr r="I441" s="8"/>
      </tp>
      <tp t="s">
        <v>#N/A N/A</v>
        <stp/>
        <stp>BDP|8700381524108637557</stp>
        <tr r="E187" s="5"/>
      </tp>
      <tp t="s">
        <v>#N/A N/A</v>
        <stp/>
        <stp>BDP|9644127094700943516</stp>
        <tr r="F267" s="9"/>
      </tp>
      <tp t="s">
        <v>#N/A N/A</v>
        <stp/>
        <stp>BDP|1262285108394980323</stp>
        <tr r="F306" s="5"/>
      </tp>
      <tp t="s">
        <v>#N/A N/A</v>
        <stp/>
        <stp>BDP|1159287024980505511</stp>
        <tr r="G98" s="5"/>
      </tp>
      <tp t="s">
        <v>#N/A N/A</v>
        <stp/>
        <stp>BDP|3983673620173615011</stp>
        <tr r="E166" s="8"/>
        <tr r="E68" s="5"/>
      </tp>
      <tp t="s">
        <v>#N/A N/A</v>
        <stp/>
        <stp>BDP|3717808217536822813</stp>
        <tr r="D419" s="8"/>
        <tr r="D150" s="5"/>
      </tp>
      <tp t="s">
        <v>#N/A N/A</v>
        <stp/>
        <stp>BDP|4821230464950503436</stp>
        <tr r="G161" s="8"/>
      </tp>
      <tp t="s">
        <v>#N/A Requesting Data...3665933984</v>
        <stp/>
        <stp>BDP|5829548506162460670</stp>
        <tr r="I353" s="5"/>
      </tp>
      <tp t="s">
        <v>#N/A Requesting Data...3000226878</v>
        <stp/>
        <stp>BDP|5978348326282710250</stp>
        <tr r="H422" s="9"/>
      </tp>
      <tp t="s">
        <v>#N/A N/A</v>
        <stp/>
        <stp>BDP|3848236415554722009</stp>
        <tr r="F92" s="9"/>
      </tp>
      <tp t="s">
        <v>#N/A N/A</v>
        <stp/>
        <stp>BDP|6925121410527422565</stp>
        <tr r="D190" s="5"/>
      </tp>
      <tp t="s">
        <v>#N/A N/A</v>
        <stp/>
        <stp>BDP|9195869206614153190</stp>
        <tr r="E225" s="8"/>
      </tp>
      <tp t="s">
        <v>#N/A N/A</v>
        <stp/>
        <stp>BDP|3140610877693743595</stp>
        <tr r="E49" s="10"/>
      </tp>
      <tp t="s">
        <v>#N/A N/A</v>
        <stp/>
        <stp>BDP|1135054505390076581</stp>
        <tr r="F421" s="8"/>
      </tp>
      <tp t="s">
        <v>#N/A N/A</v>
        <stp/>
        <stp>BDP|5995828046338250562</stp>
        <tr r="G584" s="9"/>
      </tp>
      <tp t="s">
        <v>#N/A N/A</v>
        <stp/>
        <stp>BDP|4982599768027860492</stp>
        <tr r="D238" s="5"/>
      </tp>
      <tp t="s">
        <v>#N/A N/A</v>
        <stp/>
        <stp>BDP|1066177530090628787</stp>
        <tr r="D448" s="8"/>
      </tp>
      <tp t="s">
        <v>#N/A N/A</v>
        <stp/>
        <stp>BDP|1800395274397973657</stp>
        <tr r="E305" s="8"/>
      </tp>
      <tp t="s">
        <v>#N/A Requesting Data...3432583673</v>
        <stp/>
        <stp>BDP|5453763590748368781</stp>
        <tr r="H350" s="9"/>
      </tp>
      <tp t="s">
        <v>#N/A N/A</v>
        <stp/>
        <stp>BDP|5396132705229333983</stp>
        <tr r="F66" s="5"/>
        <tr r="F577" s="9"/>
      </tp>
      <tp t="s">
        <v>#N/A N/A</v>
        <stp/>
        <stp>BDP|8892284010256808966</stp>
        <tr r="D97" s="10"/>
      </tp>
      <tp t="s">
        <v>#N/A N/A</v>
        <stp/>
        <stp>BDP|3496069370411477188</stp>
        <tr r="E404" s="8"/>
      </tp>
      <tp t="s">
        <v>#N/A N/A</v>
        <stp/>
        <stp>BDP|2979477773804425171</stp>
        <tr r="D101" s="9"/>
      </tp>
      <tp t="s">
        <v>#N/A N/A</v>
        <stp/>
        <stp>BDP|6692074382142917847</stp>
        <tr r="E188" s="10"/>
      </tp>
      <tp t="s">
        <v>#N/A N/A</v>
        <stp/>
        <stp>BDP|2334818359338728327</stp>
        <tr r="D423" s="8"/>
        <tr r="D280" s="5"/>
      </tp>
      <tp t="s">
        <v>#N/A Requesting Data...4234755014</v>
        <stp/>
        <stp>BDP|4727276038299436829</stp>
        <tr r="H299" s="5"/>
      </tp>
      <tp t="s">
        <v>#N/A N/A</v>
        <stp/>
        <stp>BDP|3192495527870100105</stp>
        <tr r="F400" s="8"/>
      </tp>
      <tp t="s">
        <v>#N/A Requesting Data...2938690054</v>
        <stp/>
        <stp>BDP|2001813144509943322</stp>
        <tr r="H94" s="8"/>
        <tr r="I94" s="8"/>
      </tp>
      <tp t="s">
        <v>#N/A N/A</v>
        <stp/>
        <stp>BDP|3351745833195226680</stp>
        <tr r="G296" s="9"/>
      </tp>
      <tp t="s">
        <v>#N/A N/A</v>
        <stp/>
        <stp>BDP|4544965847219359494</stp>
        <tr r="F232" s="8"/>
      </tp>
      <tp t="s">
        <v>#N/A N/A</v>
        <stp/>
        <stp>BDP|4519693292529872682</stp>
        <tr r="E54" s="9"/>
      </tp>
      <tp t="s">
        <v>#N/A N/A</v>
        <stp/>
        <stp>BDP|3324513511400860356</stp>
        <tr r="F289" s="5"/>
      </tp>
      <tp t="s">
        <v>#N/A Requesting Data...4073216775</v>
        <stp/>
        <stp>BDP|7919459621442210718</stp>
        <tr r="H190" s="5"/>
      </tp>
      <tp t="s">
        <v>#N/A N/A</v>
        <stp/>
        <stp>BDP|4558316279296747241</stp>
        <tr r="G184" s="5"/>
        <tr r="G291" s="9"/>
      </tp>
      <tp t="s">
        <v>#N/A N/A</v>
        <stp/>
        <stp>BDP|8506911275421745387</stp>
        <tr r="F457" s="8"/>
      </tp>
      <tp t="s">
        <v>#N/A Requesting Data...2964398524</v>
        <stp/>
        <stp>BDP|2674471526963108396</stp>
        <tr r="I427" s="9"/>
      </tp>
      <tp t="s">
        <v>#N/A Requesting Data...3573351582</v>
        <stp/>
        <stp>BDP|8792391883183776456</stp>
        <tr r="H222" s="5"/>
      </tp>
      <tp t="s">
        <v>#N/A N/A</v>
        <stp/>
        <stp>BDP|2588595360111612455</stp>
        <tr r="D175" s="10"/>
      </tp>
      <tp t="s">
        <v>#N/A N/A</v>
        <stp/>
        <stp>BDP|1337541751272828718</stp>
        <tr r="E3" s="5"/>
      </tp>
      <tp t="s">
        <v>#N/A N/A</v>
        <stp/>
        <stp>BDP|9770995714195492017</stp>
        <tr r="C17" s="10"/>
      </tp>
      <tp t="s">
        <v>#N/A N/A</v>
        <stp/>
        <stp>BDP|8207843729696011009</stp>
        <tr r="D426" s="9"/>
      </tp>
      <tp t="s">
        <v>#N/A Requesting Data...3073020835</v>
        <stp/>
        <stp>BDP|3337939758153155862</stp>
        <tr r="H337" s="9"/>
      </tp>
      <tp t="s">
        <v>#N/A Requesting Data...4165519335</v>
        <stp/>
        <stp>BDP|9958536853044498925</stp>
        <tr r="I71" s="5"/>
      </tp>
      <tp t="s">
        <v>#N/A N/A</v>
        <stp/>
        <stp>BDP|8155432991908989958</stp>
        <tr r="E189" s="9"/>
      </tp>
      <tp t="s">
        <v>#N/A Requesting Data...2774236913</v>
        <stp/>
        <stp>BDP|1856162690824614970</stp>
        <tr r="H31" s="8"/>
        <tr r="I31" s="8"/>
        <tr r="H114" s="5"/>
      </tp>
      <tp t="s">
        <v>#N/A N/A</v>
        <stp/>
        <stp>BDP|6643776197598998400</stp>
        <tr r="G334" s="5"/>
      </tp>
      <tp t="s">
        <v>#N/A N/A</v>
        <stp/>
        <stp>BDP|2801560606176244554</stp>
        <tr r="F173" s="5"/>
      </tp>
      <tp t="s">
        <v>#N/A N/A</v>
        <stp/>
        <stp>BDP|6913661571185437653</stp>
        <tr r="E293" s="8"/>
        <tr r="E203" s="5"/>
      </tp>
      <tp t="s">
        <v>#N/A N/A</v>
        <stp/>
        <stp>BDP|6253423428454742006</stp>
        <tr r="E37" s="5"/>
      </tp>
      <tp t="s">
        <v>#N/A N/A</v>
        <stp/>
        <stp>BDP|6058671503351932527</stp>
        <tr r="F136" s="8"/>
      </tp>
      <tp t="s">
        <v>#N/A N/A</v>
        <stp/>
        <stp>BDP|7470734134651550695</stp>
        <tr r="F182" s="8"/>
      </tp>
      <tp t="s">
        <v>#N/A Requesting Data...4235192264</v>
        <stp/>
        <stp>BDP|4987439755052055301</stp>
        <tr r="H260" s="5"/>
        <tr r="H254" s="9"/>
      </tp>
      <tp t="s">
        <v>#N/A N/A</v>
        <stp/>
        <stp>BDP|2244386206666191314</stp>
        <tr r="D115" s="8"/>
        <tr r="D196" s="5"/>
      </tp>
      <tp t="s">
        <v>#N/A Requesting Data...2780921547</v>
        <stp/>
        <stp>BDP|6823683461807427593</stp>
        <tr r="H536" s="9"/>
      </tp>
      <tp t="s">
        <v>#N/A N/A</v>
        <stp/>
        <stp>BDP|1896627263457352267</stp>
        <tr r="F57" s="8"/>
        <tr r="F342" s="5"/>
      </tp>
      <tp t="s">
        <v>#N/A N/A</v>
        <stp/>
        <stp>BDP|3769195476222287361</stp>
        <tr r="G219" s="5"/>
      </tp>
      <tp t="s">
        <v>#N/A N/A</v>
        <stp/>
        <stp>BDP|2966826237329285421</stp>
        <tr r="G68" s="8"/>
      </tp>
      <tp t="s">
        <v>#N/A N/A</v>
        <stp/>
        <stp>BDP|3559010059793354128</stp>
        <tr r="D324" s="8"/>
      </tp>
      <tp t="s">
        <v>#N/A N/A</v>
        <stp/>
        <stp>BDP|5130718674410895109</stp>
        <tr r="E140" s="9"/>
      </tp>
      <tp t="s">
        <v>#N/A N/A</v>
        <stp/>
        <stp>BDP|6121041242050248696</stp>
        <tr r="D169" s="9"/>
      </tp>
      <tp t="s">
        <v>#N/A Requesting Data...3116468904</v>
        <stp/>
        <stp>BDP|3973845686234411332</stp>
        <tr r="I339" s="9"/>
      </tp>
      <tp t="s">
        <v>#N/A N/A</v>
        <stp/>
        <stp>BDP|8902927447712418342</stp>
        <tr r="D255" s="5"/>
      </tp>
      <tp t="s">
        <v>#N/A Requesting Data...2788367254</v>
        <stp/>
        <stp>BDP|6378663362481939320</stp>
        <tr r="G123" s="10"/>
      </tp>
      <tp t="s">
        <v>#N/A N/A</v>
        <stp/>
        <stp>BDP|1413699821293507258</stp>
        <tr r="E13" s="5"/>
        <tr r="E302" s="9"/>
      </tp>
      <tp t="s">
        <v>#N/A N/A</v>
        <stp/>
        <stp>BDP|2962249514567171248</stp>
        <tr r="G405" s="8"/>
      </tp>
      <tp t="s">
        <v>#N/A Requesting Data...3613248008</v>
        <stp/>
        <stp>BDP|7653386802199055900</stp>
        <tr r="H297" s="5"/>
      </tp>
      <tp t="s">
        <v>#N/A N/A</v>
        <stp/>
        <stp>BDP|7262614784449375487</stp>
        <tr r="F317" s="5"/>
        <tr r="F491" s="9"/>
      </tp>
      <tp t="s">
        <v>#N/A Requesting Data...3564325903</v>
        <stp/>
        <stp>BDP|9633072714414905803</stp>
        <tr r="H64" s="9"/>
      </tp>
      <tp t="s">
        <v>#N/A N/A</v>
        <stp/>
        <stp>BDP|2682745870133844571</stp>
        <tr r="G29" s="5"/>
      </tp>
      <tp t="s">
        <v>#N/A N/A</v>
        <stp/>
        <stp>BDP|3515473060822898779</stp>
        <tr r="F98" s="5"/>
      </tp>
      <tp t="s">
        <v>#N/A N/A</v>
        <stp/>
        <stp>BDP|1970865863652183903</stp>
        <tr r="G336" s="8"/>
      </tp>
      <tp t="s">
        <v>#N/A N/A</v>
        <stp/>
        <stp>BDP|2281695857831181403</stp>
        <tr r="F195" s="5"/>
      </tp>
      <tp t="s">
        <v>#N/A N/A</v>
        <stp/>
        <stp>BDP|4236730047677837437</stp>
        <tr r="D369" s="9"/>
      </tp>
      <tp t="s">
        <v>#N/A N/A</v>
        <stp/>
        <stp>BDP|1869506345103649764</stp>
        <tr r="E134" s="9"/>
      </tp>
      <tp t="s">
        <v>#N/A N/A</v>
        <stp/>
        <stp>BDP|9692990379832850137</stp>
        <tr r="E560" s="9"/>
      </tp>
      <tp t="s">
        <v>#N/A N/A</v>
        <stp/>
        <stp>BDP|4487077641243978769</stp>
        <tr r="G187" s="8"/>
      </tp>
      <tp t="s">
        <v>#N/A Requesting Data...3112895725</v>
        <stp/>
        <stp>BDP|5074890583000734101</stp>
        <tr r="H153" s="8"/>
        <tr r="I153" s="8"/>
      </tp>
      <tp t="s">
        <v>#N/A N/A</v>
        <stp/>
        <stp>BDP|2781410749875070322</stp>
        <tr r="D123" s="8"/>
        <tr r="D242" s="5"/>
      </tp>
      <tp t="s">
        <v>#N/A Requesting Data...2955255673</v>
        <stp/>
        <stp>BDP|1055987714119418457</stp>
        <tr r="H477" s="9"/>
      </tp>
      <tp t="s">
        <v>#N/A N/A</v>
        <stp/>
        <stp>BDP|5225491371775787708</stp>
        <tr r="G38" s="9"/>
      </tp>
      <tp t="s">
        <v>#N/A N/A</v>
        <stp/>
        <stp>BDP|9702992525055663300</stp>
        <tr r="G139" s="8"/>
      </tp>
      <tp t="s">
        <v>#N/A N/A</v>
        <stp/>
        <stp>BDP|7795533669826625667</stp>
        <tr r="G372" s="8"/>
        <tr r="G157" s="5"/>
      </tp>
      <tp t="s">
        <v>#N/A N/A</v>
        <stp/>
        <stp>BDP|1301915405655836927</stp>
        <tr r="G307" s="8"/>
        <tr r="G207" s="5"/>
      </tp>
      <tp t="s">
        <v>#N/A N/A</v>
        <stp/>
        <stp>BDP|4772277985252929817</stp>
        <tr r="E108" s="10"/>
      </tp>
      <tp t="s">
        <v>#N/A Requesting Data...3580146238</v>
        <stp/>
        <stp>BDP|4987681060650146023</stp>
        <tr r="H93" s="5"/>
        <tr r="H474" s="9"/>
      </tp>
      <tp t="s">
        <v>#N/A N/A</v>
        <stp/>
        <stp>BDP|2910199317360202674</stp>
        <tr r="D488" s="8"/>
      </tp>
      <tp t="s">
        <v>#N/A N/A</v>
        <stp/>
        <stp>BDP|1465106774577733458</stp>
        <tr r="D53" s="5"/>
        <tr r="D314" s="9"/>
      </tp>
      <tp t="s">
        <v>#N/A N/A</v>
        <stp/>
        <stp>BDP|4417370657107680109</stp>
        <tr r="G401" s="9"/>
      </tp>
      <tp t="s">
        <v>#N/A N/A</v>
        <stp/>
        <stp>BDP|3792151003843303500</stp>
        <tr r="G2" s="8"/>
      </tp>
      <tp t="s">
        <v>#N/A N/A</v>
        <stp/>
        <stp>BDP|9017914024606483039</stp>
        <tr r="G378" s="8"/>
      </tp>
      <tp t="s">
        <v>#N/A Requesting Data...3635030873</v>
        <stp/>
        <stp>BDP|7765232156834191010</stp>
        <tr r="I144" s="9"/>
      </tp>
      <tp t="s">
        <v>#N/A N/A</v>
        <stp/>
        <stp>BDP|1435511539247723497</stp>
        <tr r="F9" s="7"/>
      </tp>
      <tp t="s">
        <v>#N/A Requesting Data...3487424558</v>
        <stp/>
        <stp>BDP|4318615537630739504</stp>
        <tr r="H123" s="5"/>
      </tp>
      <tp t="s">
        <v>#N/A N/A</v>
        <stp/>
        <stp>BDP|5516741737751226460</stp>
        <tr r="F133" s="9"/>
      </tp>
      <tp t="s">
        <v>#N/A Requesting Data...2674132962</v>
        <stp/>
        <stp>BDP|5174373585029457356</stp>
        <tr r="H269" s="9"/>
      </tp>
      <tp t="s">
        <v>#N/A N/A</v>
        <stp/>
        <stp>BDP|7371717054753010241</stp>
        <tr r="D132" s="5"/>
        <tr r="D562" s="9"/>
      </tp>
      <tp t="s">
        <v>#N/A N/A</v>
        <stp/>
        <stp>BDP|9224122014425034861</stp>
        <tr r="D18" s="10"/>
      </tp>
      <tp t="s">
        <v>#N/A Requesting Data...3350525348</v>
        <stp/>
        <stp>BDP|7067721479483034096</stp>
        <tr r="I457" s="9"/>
      </tp>
      <tp t="s">
        <v>#N/A N/A</v>
        <stp/>
        <stp>BDP|7822813955248850660</stp>
        <tr r="F368" s="5"/>
      </tp>
      <tp t="s">
        <v>#N/A N/A</v>
        <stp/>
        <stp>BDP|2887752038615648701</stp>
        <tr r="D199" s="8"/>
      </tp>
      <tp t="s">
        <v>#N/A Requesting Data...3705993770</v>
        <stp/>
        <stp>BDP|1801273198119120758</stp>
        <tr r="H20" s="7"/>
      </tp>
      <tp t="s">
        <v>#N/A Requesting Data...3724339499</v>
        <stp/>
        <stp>BDP|3207893687906798188</stp>
        <tr r="H258" s="9"/>
      </tp>
      <tp t="s">
        <v>#N/A N/A</v>
        <stp/>
        <stp>BDP|2923162878984246461</stp>
        <tr r="D167" s="5"/>
        <tr r="D52" s="9"/>
      </tp>
      <tp t="s">
        <v>#N/A N/A</v>
        <stp/>
        <stp>BDP|9463758174268342556</stp>
        <tr r="D61" s="10"/>
      </tp>
      <tp t="s">
        <v>#N/A N/A</v>
        <stp/>
        <stp>BDP|6538448111973547468</stp>
        <tr r="F93" s="5"/>
        <tr r="F474" s="9"/>
      </tp>
      <tp t="s">
        <v>#N/A Requesting Data...3857774427</v>
        <stp/>
        <stp>BDP|8131442016049536053</stp>
        <tr r="H492" s="8"/>
        <tr r="I492" s="8"/>
      </tp>
      <tp t="s">
        <v>#N/A N/A</v>
        <stp/>
        <stp>BDP|3584008313557664133</stp>
        <tr r="D357" s="8"/>
      </tp>
      <tp t="s">
        <v>#N/A Requesting Data...4251903340</v>
        <stp/>
        <stp>BDP|2288229036581320664</stp>
        <tr r="H309" s="9"/>
      </tp>
      <tp t="s">
        <v>#N/A Requesting Data...2938204846</v>
        <stp/>
        <stp>BDP|5415985419070269940</stp>
        <tr r="H204" s="9"/>
      </tp>
      <tp t="s">
        <v>#N/A N/A</v>
        <stp/>
        <stp>BDP|7021665612715167162</stp>
        <tr r="E36" s="5"/>
        <tr r="E579" s="9"/>
      </tp>
      <tp t="s">
        <v>#N/A N/A</v>
        <stp/>
        <stp>BDP|2204555860395056047</stp>
        <tr r="E66" s="10"/>
      </tp>
      <tp t="s">
        <v>#N/A Requesting Data...3914855680</v>
        <stp/>
        <stp>BDP|3098904481970292609</stp>
        <tr r="I455" s="9"/>
      </tp>
      <tp t="s">
        <v>#N/A N/A</v>
        <stp/>
        <stp>BDP|2180335074370417227</stp>
        <tr r="F5" s="5"/>
        <tr r="F106" s="9"/>
      </tp>
      <tp t="s">
        <v>#N/A N/A</v>
        <stp/>
        <stp>BDP|4455941331078784267</stp>
        <tr r="F383" s="9"/>
      </tp>
      <tp t="s">
        <v>#N/A Requesting Data...2645032478</v>
        <stp/>
        <stp>BDP|2215129662893794252</stp>
        <tr r="H88" s="5"/>
        <tr r="H151" s="9"/>
      </tp>
      <tp t="s">
        <v>#N/A N/A</v>
        <stp/>
        <stp>BDP|8634022184703090702</stp>
        <tr r="F412" s="8"/>
      </tp>
      <tp t="s">
        <v>#N/A N/A</v>
        <stp/>
        <stp>BDP|9779227998882801455</stp>
        <tr r="C98" s="10"/>
      </tp>
      <tp t="s">
        <v>#N/A Requesting Data...3649893585</v>
        <stp/>
        <stp>BDP|7506415136325323118</stp>
        <tr r="H16" s="10"/>
      </tp>
      <tp t="s">
        <v>#N/A Requesting Data...2888602969</v>
        <stp/>
        <stp>BDP|4880196337511503337</stp>
        <tr r="H52" s="10"/>
      </tp>
      <tp t="s">
        <v>#N/A Requesting Data...2947199329</v>
        <stp/>
        <stp>BDP|5392533944990244068</stp>
        <tr r="I374" s="9"/>
      </tp>
      <tp t="s">
        <v>#N/A N/A</v>
        <stp/>
        <stp>BDP|3693944504346565837</stp>
        <tr r="G452" s="8"/>
      </tp>
      <tp t="s">
        <v>#N/A N/A</v>
        <stp/>
        <stp>BDP|2266659219400828166</stp>
        <tr r="G560" s="9"/>
      </tp>
      <tp t="s">
        <v>#N/A N/A</v>
        <stp/>
        <stp>BDP|2962501970163171780</stp>
        <tr r="D305" s="9"/>
      </tp>
      <tp t="s">
        <v>#N/A Requesting Data...3822651949</v>
        <stp/>
        <stp>BDP|8358984861486838526</stp>
        <tr r="H103" s="8"/>
        <tr r="I103" s="8"/>
      </tp>
      <tp t="s">
        <v>#N/A N/A</v>
        <stp/>
        <stp>BDP|6394722137541583736</stp>
        <tr r="F344" s="9"/>
      </tp>
      <tp t="s">
        <v>#N/A N/A</v>
        <stp/>
        <stp>BDP|6264999239401672948</stp>
        <tr r="C7" s="12"/>
        <tr r="C13" s="6"/>
      </tp>
      <tp t="s">
        <v>#N/A Requesting Data...4152037169</v>
        <stp/>
        <stp>BDP|3007435664022083779</stp>
        <tr r="I205" s="5"/>
        <tr r="I9" s="9"/>
      </tp>
      <tp t="s">
        <v>#N/A N/A</v>
        <stp/>
        <stp>BDP|2659610585278208003</stp>
        <tr r="G47" s="5"/>
      </tp>
      <tp t="s">
        <v>#N/A N/A</v>
        <stp/>
        <stp>BDP|6306365918121459196</stp>
        <tr r="F61" s="5"/>
      </tp>
      <tp t="s">
        <v>#N/A Requesting Data...3142138640</v>
        <stp/>
        <stp>BDP|7468171432813227225</stp>
        <tr r="I85" s="9"/>
      </tp>
      <tp t="s">
        <v>#N/A N/A</v>
        <stp/>
        <stp>BDP|3976127774666780793</stp>
        <tr r="G109" s="5"/>
      </tp>
      <tp t="s">
        <v>#N/A Requesting Data...3392392183</v>
        <stp/>
        <stp>BDP|7328039553363528576</stp>
        <tr r="I397" s="9"/>
        <tr r="I223" s="5"/>
      </tp>
      <tp t="s">
        <v>#N/A N/A</v>
        <stp/>
        <stp>BDP|7755229702766119776</stp>
        <tr r="G443" s="9"/>
      </tp>
      <tp t="s">
        <v>#N/A N/A</v>
        <stp/>
        <stp>BDP|3536632633450722237</stp>
        <tr r="E467" s="8"/>
      </tp>
      <tp t="s">
        <v>#N/A Requesting Data...3255684001</v>
        <stp/>
        <stp>BDP|8381840556977920693</stp>
        <tr r="I212" s="9"/>
      </tp>
      <tp t="s">
        <v>#N/A N/A</v>
        <stp/>
        <stp>BDP|5344086744321815464</stp>
        <tr r="E492" s="9"/>
      </tp>
      <tp t="s">
        <v>#N/A N/A</v>
        <stp/>
        <stp>BDP|1812750453045945261</stp>
        <tr r="D312" s="8"/>
      </tp>
      <tp t="s">
        <v>#N/A N/A</v>
        <stp/>
        <stp>BDP|4536528964380413311</stp>
        <tr r="D253" s="5"/>
        <tr r="D51" s="9"/>
      </tp>
      <tp t="s">
        <v>#N/A Requesting Data...2686115721</v>
        <stp/>
        <stp>BDP|8157556686279301879</stp>
        <tr r="I170" s="5"/>
        <tr r="I559" s="9"/>
      </tp>
      <tp t="s">
        <v>#N/A N/A</v>
        <stp/>
        <stp>BDP|2643693156035889075</stp>
        <tr r="F54" s="9"/>
      </tp>
      <tp t="s">
        <v>#N/A N/A</v>
        <stp/>
        <stp>BDP|1962843795943736792</stp>
        <tr r="E256" s="5"/>
      </tp>
      <tp t="s">
        <v>#N/A N/A</v>
        <stp/>
        <stp>BDP|9710908001252108616</stp>
        <tr r="D593" s="9"/>
      </tp>
      <tp t="s">
        <v>#N/A N/A</v>
        <stp/>
        <stp>BDP|8377564993200593057</stp>
        <tr r="E160" s="9"/>
      </tp>
      <tp t="s">
        <v>#N/A N/A</v>
        <stp/>
        <stp>BDP|2275744208254862509</stp>
        <tr r="F441" s="8"/>
      </tp>
      <tp t="s">
        <v>#N/A N/A</v>
        <stp/>
        <stp>BDP|6411396148732582766</stp>
        <tr r="G289" s="5"/>
      </tp>
      <tp t="s">
        <v>#N/A N/A</v>
        <stp/>
        <stp>BDP|9157976274101433201</stp>
        <tr r="D244" s="9"/>
      </tp>
      <tp t="s">
        <v>#N/A N/A</v>
        <stp/>
        <stp>BDP|9225181756521937835</stp>
        <tr r="G173" s="8"/>
        <tr r="G284" s="5"/>
      </tp>
      <tp t="s">
        <v>#N/A Requesting Data...4102297278</v>
        <stp/>
        <stp>BDP|5863513429034578231</stp>
        <tr r="H177" s="5"/>
      </tp>
      <tp t="s">
        <v>#N/A Requesting Data...3738273649</v>
        <stp/>
        <stp>BDP|1312847925886082943</stp>
        <tr r="H27" s="8"/>
        <tr r="I27" s="8"/>
      </tp>
      <tp t="s">
        <v>#N/A Requesting Data...3695168978</v>
        <stp/>
        <stp>BDP|5921956575617874870</stp>
        <tr r="H32" s="10"/>
      </tp>
      <tp t="s">
        <v>#N/A Requesting Data...3091008223</v>
        <stp/>
        <stp>BDP|7407716530120218713</stp>
        <tr r="H202" s="9"/>
      </tp>
      <tp t="s">
        <v>#N/A N/A</v>
        <stp/>
        <stp>BDP|2317150554961599315</stp>
        <tr r="F44" s="10"/>
      </tp>
      <tp t="s">
        <v>#N/A N/A</v>
        <stp/>
        <stp>BDP|5084353585858711215</stp>
        <tr r="D276" s="8"/>
        <tr r="D100" s="5"/>
      </tp>
      <tp t="s">
        <v>#N/A N/A</v>
        <stp/>
        <stp>BDP|6118495187229077796</stp>
        <tr r="D3" s="9"/>
      </tp>
      <tp t="s">
        <v>#N/A N/A</v>
        <stp/>
        <stp>BDP|8841085212984675928</stp>
        <tr r="F321" s="5"/>
      </tp>
      <tp t="s">
        <v>#N/A N/A</v>
        <stp/>
        <stp>BDP|3977301576390130380</stp>
        <tr r="G134" s="5"/>
        <tr r="G11" s="9"/>
      </tp>
      <tp t="s">
        <v>#N/A N/A</v>
        <stp/>
        <stp>BDP|5955334338856432713</stp>
        <tr r="G338" s="8"/>
      </tp>
      <tp t="s">
        <v>#N/A N/A</v>
        <stp/>
        <stp>BDP|7535399415071977074</stp>
        <tr r="F316" s="8"/>
      </tp>
      <tp t="s">
        <v>#N/A Requesting Data...3870350838</v>
        <stp/>
        <stp>BDP|9578101846261295965</stp>
        <tr r="I15" s="9"/>
      </tp>
      <tp t="s">
        <v>#N/A N/A</v>
        <stp/>
        <stp>BDP|6515598473523858301</stp>
        <tr r="G152" s="5"/>
      </tp>
      <tp t="s">
        <v>#N/A N/A</v>
        <stp/>
        <stp>BDP|3607875211328723609</stp>
        <tr r="E311" s="5"/>
      </tp>
      <tp t="s">
        <v>#N/A N/A</v>
        <stp/>
        <stp>BDP|9233171246300153859</stp>
        <tr r="E121" s="10"/>
      </tp>
      <tp t="s">
        <v>#N/A Requesting Data...3702468333</v>
        <stp/>
        <stp>BDP|5271480500336989341</stp>
        <tr r="I569" s="9"/>
      </tp>
      <tp t="s">
        <v>#N/A N/A</v>
        <stp/>
        <stp>BDP|7487268650001417510</stp>
        <tr r="G407" s="8"/>
      </tp>
      <tp t="s">
        <v>#N/A Requesting Data...3328661526</v>
        <stp/>
        <stp>BDP|5434280376445404192</stp>
        <tr r="H279" s="8"/>
        <tr r="I279" s="8"/>
      </tp>
      <tp t="s">
        <v>#N/A Requesting Data...3024465461</v>
        <stp/>
        <stp>BDP|9952339919859360677</stp>
        <tr r="I521" s="9"/>
      </tp>
      <tp t="s">
        <v>#N/A Requesting Data...3283551589</v>
        <stp/>
        <stp>BDP|2553342603744218175</stp>
        <tr r="I344" s="9"/>
      </tp>
      <tp t="s">
        <v>#N/A N/A</v>
        <stp/>
        <stp>BDP|1746950147271797958</stp>
        <tr r="D93" s="8"/>
      </tp>
      <tp t="s">
        <v>#N/A N/A</v>
        <stp/>
        <stp>BDP|4402809682806000617</stp>
        <tr r="F502" s="9"/>
      </tp>
      <tp t="s">
        <v>#N/A N/A</v>
        <stp/>
        <stp>BDP|1652633335627093740</stp>
        <tr r="E550" s="9"/>
      </tp>
      <tp t="s">
        <v>#N/A Requesting Data...3576394679</v>
        <stp/>
        <stp>BDP|2386400917951692261</stp>
        <tr r="G61" s="10"/>
      </tp>
      <tp t="s">
        <v>#N/A Requesting Data...3561066080</v>
        <stp/>
        <stp>BDP|4211266294923735836</stp>
        <tr r="H573" s="9"/>
      </tp>
      <tp t="s">
        <v>#N/A Requesting Data...3668687065</v>
        <stp/>
        <stp>BDP|4057332896582405858</stp>
        <tr r="I14" s="5"/>
      </tp>
      <tp t="s">
        <v>#N/A N/A</v>
        <stp/>
        <stp>BDP|3187663825946008568</stp>
        <tr r="F510" s="9"/>
      </tp>
      <tp t="s">
        <v>#N/A N/A</v>
        <stp/>
        <stp>BDP|6158953184862609122</stp>
        <tr r="G410" s="8"/>
      </tp>
      <tp t="s">
        <v>#N/A N/A</v>
        <stp/>
        <stp>BDP|3375333040216784632</stp>
        <tr r="F336" s="5"/>
      </tp>
      <tp t="s">
        <v>#N/A N/A</v>
        <stp/>
        <stp>BDP|6465442193646799904</stp>
        <tr r="E533" s="9"/>
        <tr r="E351" s="5"/>
      </tp>
      <tp t="s">
        <v>#N/A N/A</v>
        <stp/>
        <stp>BDP|2181642454151481412</stp>
        <tr r="F283" s="8"/>
      </tp>
      <tp t="s">
        <v>#N/A Requesting Data...3133539452</v>
        <stp/>
        <stp>BDP|8744472428018878240</stp>
        <tr r="I138" s="5"/>
      </tp>
      <tp t="s">
        <v>#N/A N/A</v>
        <stp/>
        <stp>BDP|7334845896252423017</stp>
        <tr r="D403" s="9"/>
      </tp>
      <tp t="s">
        <v>#N/A Requesting Data...3874553902</v>
        <stp/>
        <stp>BDP|4468343587909044238</stp>
        <tr r="I8" s="5"/>
      </tp>
      <tp t="s">
        <v>#N/A N/A</v>
        <stp/>
        <stp>BDP|4612632039232141796</stp>
        <tr r="F289" s="9"/>
      </tp>
      <tp t="s">
        <v>#N/A N/A</v>
        <stp/>
        <stp>BDP|3868110693057979873</stp>
        <tr r="E322" s="8"/>
      </tp>
      <tp t="s">
        <v>#N/A N/A</v>
        <stp/>
        <stp>BDP|8910412683782976264</stp>
        <tr r="F20" s="8"/>
      </tp>
      <tp t="s">
        <v>#N/A Requesting Data...3545273181</v>
        <stp/>
        <stp>BDP|7388359956112334775</stp>
        <tr r="H147" s="10"/>
      </tp>
      <tp t="s">
        <v>#N/A N/A</v>
        <stp/>
        <stp>BDP|6199218903330336047</stp>
        <tr r="F271" s="8"/>
      </tp>
      <tp t="s">
        <v>#N/A N/A</v>
        <stp/>
        <stp>BDP|6677786366435800643</stp>
        <tr r="E335" s="5"/>
        <tr r="E23" s="9"/>
      </tp>
      <tp t="s">
        <v>#N/A N/A</v>
        <stp/>
        <stp>BDP|3331476350317870198</stp>
        <tr r="F307" s="9"/>
      </tp>
      <tp t="s">
        <v>#N/A N/A</v>
        <stp/>
        <stp>BDP|2116665524802721015</stp>
        <tr r="D35" s="8"/>
        <tr r="D343" s="5"/>
      </tp>
      <tp t="s">
        <v>#N/A Requesting Data...3832735379</v>
        <stp/>
        <stp>BDP|4512626012917335037</stp>
        <tr r="H41" s="10"/>
      </tp>
      <tp t="s">
        <v>#N/A N/A</v>
        <stp/>
        <stp>BDP|2684103600832262518</stp>
        <tr r="E25" s="8"/>
      </tp>
      <tp t="s">
        <v>#N/A N/A</v>
        <stp/>
        <stp>BDP|4206253979031256499</stp>
        <tr r="D506" s="9"/>
      </tp>
      <tp t="s">
        <v>#N/A N/A</v>
        <stp/>
        <stp>BDP|5841588867372520073</stp>
        <tr r="D206" s="8"/>
      </tp>
      <tp t="s">
        <v>#N/A Requesting Data...4021219085</v>
        <stp/>
        <stp>BDP|4529302336058573836</stp>
        <tr r="I193" s="9"/>
      </tp>
      <tp t="s">
        <v>#N/A N/A</v>
        <stp/>
        <stp>BDP|4271523753772600206</stp>
        <tr r="D152" s="8"/>
      </tp>
      <tp t="s">
        <v>#N/A N/A</v>
        <stp/>
        <stp>BDP|9049255679721836910</stp>
        <tr r="E113" s="10"/>
      </tp>
      <tp t="s">
        <v>#N/A N/A</v>
        <stp/>
        <stp>BDP|7385782188714304859</stp>
        <tr r="G61" s="8"/>
      </tp>
      <tp t="s">
        <v>#N/A N/A</v>
        <stp/>
        <stp>BDP|4664848383590572018</stp>
        <tr r="F284" s="8"/>
      </tp>
      <tp t="s">
        <v>#N/A Requesting Data...4088845851</v>
        <stp/>
        <stp>BDP|6827473938785520073</stp>
        <tr r="H419" s="8"/>
        <tr r="I419" s="8"/>
        <tr r="H150" s="5"/>
      </tp>
      <tp t="s">
        <v>#N/A Requesting Data...3044188810</v>
        <stp/>
        <stp>BDP|4385359834846762608</stp>
        <tr r="I345" s="9"/>
      </tp>
      <tp t="s">
        <v>#N/A N/A</v>
        <stp/>
        <stp>BDP|4936478158697180623</stp>
        <tr r="E334" s="5"/>
      </tp>
      <tp t="s">
        <v>#N/A Requesting Data...2763529721</v>
        <stp/>
        <stp>BQL|8003808816033149786</stp>
        <tr r="B36" s="10"/>
      </tp>
      <tp t="s">
        <v>#N/A Requesting Data...3017602741</v>
        <stp/>
        <stp>BQL|7666918003813997809</stp>
        <tr r="C50" s="5"/>
      </tp>
      <tp t="s">
        <v>#N/A Requesting Data...3189078116</v>
        <stp/>
        <stp>BQL|2631303326587412192</stp>
        <tr r="C360" s="5"/>
      </tp>
      <tp t="s">
        <v>#N/A Requesting Data...3063560947</v>
        <stp/>
        <stp>BQL|6318477870578061887</stp>
        <tr r="B75" s="10"/>
      </tp>
      <tp t="s">
        <v>#N/A Requesting Data...3270422176</v>
        <stp/>
        <stp>BQL|4794537673140968324</stp>
        <tr r="B20" s="10"/>
      </tp>
      <tp t="s">
        <v>#N/A Requesting Data...4080978139</v>
        <stp/>
        <stp>BQL|8765402538598381205</stp>
        <tr r="B44" s="10"/>
      </tp>
      <tp t="s">
        <v>#N/A Requesting Data...2999017381</v>
        <stp/>
        <stp>BQL|6258523465089999968</stp>
        <tr r="C30" s="5"/>
      </tp>
      <tp t="s">
        <v>#N/A Requesting Data...4004570180</v>
        <stp/>
        <stp>BQL|9126894010124819195</stp>
        <tr r="B112" s="10"/>
      </tp>
      <tp t="s">
        <v>#N/A Requesting Data...3764078296</v>
        <stp/>
        <stp>BQL|3921457098908474393</stp>
        <tr r="C42" s="5"/>
      </tp>
      <tp t="s">
        <v>#N/A Requesting Data...2813480657</v>
        <stp/>
        <stp>BQL|3827766779033164535</stp>
        <tr r="B142" s="10"/>
      </tp>
      <tp t="s">
        <v>#N/A Requesting Data...4239310615</v>
        <stp/>
        <stp>BQL|3031399698135065944</stp>
        <tr r="C351" s="5"/>
      </tp>
      <tp t="s">
        <v>#N/A Requesting Data...3170193443</v>
        <stp/>
        <stp>BQL|6480253945731004417</stp>
        <tr r="C325" s="5"/>
      </tp>
      <tp t="s">
        <v>#N/A Requesting Data...3151840438</v>
        <stp/>
        <stp>BQL|7874297306218434870</stp>
        <tr r="B106" s="10"/>
      </tp>
      <tp t="s">
        <v>#N/A Requesting Data...3147755134</v>
        <stp/>
        <stp>BQL|6261178301471926397</stp>
        <tr r="C263" s="5"/>
      </tp>
      <tp t="s">
        <v>#N/A Requesting Data...2791081365</v>
        <stp/>
        <stp>BQL|3616223946318159811</stp>
        <tr r="B176" s="10"/>
      </tp>
      <tp t="s">
        <v>#N/A Requesting Data...3150386900</v>
        <stp/>
        <stp>BQL|1437232411034058366</stp>
        <tr r="C352" s="5"/>
      </tp>
      <tp t="s">
        <v>#N/A N/A</v>
        <stp/>
        <stp>BDP|3184166824043058692</stp>
        <tr r="E207" s="9"/>
      </tp>
      <tp t="s">
        <v>#N/A N/A</v>
        <stp/>
        <stp>BDP|8244898061191834287</stp>
        <tr r="E314" s="8"/>
      </tp>
      <tp t="s">
        <v>#N/A N/A</v>
        <stp/>
        <stp>BDP|9555054440878302091</stp>
        <tr r="E87" s="9"/>
      </tp>
      <tp t="s">
        <v>#N/A Requesting Data...3716423234</v>
        <stp/>
        <stp>BDP|9562658058377073821</stp>
        <tr r="I277" s="5"/>
      </tp>
      <tp t="s">
        <v>#N/A N/A</v>
        <stp/>
        <stp>BDP|2395566948396016077</stp>
        <tr r="E217" s="8"/>
      </tp>
      <tp t="s">
        <v>#N/A N/A</v>
        <stp/>
        <stp>BDP|4920225725816215764</stp>
        <tr r="G96" s="9"/>
      </tp>
      <tp t="s">
        <v>#N/A Requesting Data...4165302564</v>
        <stp/>
        <stp>BDP|5691810282084736480</stp>
        <tr r="G54" s="10"/>
      </tp>
      <tp t="s">
        <v>#N/A Requesting Data...4216838750</v>
        <stp/>
        <stp>BDP|5616392051901211766</stp>
        <tr r="I460" s="9"/>
      </tp>
      <tp t="s">
        <v>#N/A N/A</v>
        <stp/>
        <stp>BDP|6982737152267242604</stp>
        <tr r="F472" s="8"/>
      </tp>
      <tp t="s">
        <v>#N/A N/A</v>
        <stp/>
        <stp>BDP|6768991225789180105</stp>
        <tr r="F177" s="8"/>
      </tp>
      <tp t="s">
        <v>#N/A N/A</v>
        <stp/>
        <stp>BDP|5551142482801110882</stp>
        <tr r="D90" s="8"/>
      </tp>
      <tp t="s">
        <v>#N/A N/A</v>
        <stp/>
        <stp>BDP|1979063103644047069</stp>
        <tr r="F185" s="10"/>
      </tp>
      <tp t="s">
        <v>#N/A N/A</v>
        <stp/>
        <stp>BDP|5499473148595733562</stp>
        <tr r="D14" s="8"/>
      </tp>
      <tp t="s">
        <v>#N/A N/A</v>
        <stp/>
        <stp>BDP|3169681063055546352</stp>
        <tr r="D345" s="8"/>
      </tp>
      <tp t="s">
        <v>#N/A Requesting Data...3089141545</v>
        <stp/>
        <stp>BDP|7979050832325656422</stp>
        <tr r="I3" s="5"/>
      </tp>
      <tp t="s">
        <v>#N/A N/A</v>
        <stp/>
        <stp>BDP|6865505108367964134</stp>
        <tr r="G297" s="8"/>
      </tp>
      <tp t="s">
        <v>#N/A Requesting Data...3678939985</v>
        <stp/>
        <stp>BDP|4621149754255592092</stp>
        <tr r="G167" s="10"/>
      </tp>
      <tp t="s">
        <v>#N/A N/A</v>
        <stp/>
        <stp>BDP|1058692159212324592</stp>
        <tr r="D357" s="9"/>
      </tp>
      <tp t="s">
        <v>#N/A Requesting Data...3847153194</v>
        <stp/>
        <stp>BDP|4418137783930634889</stp>
        <tr r="H274" s="9"/>
      </tp>
      <tp t="s">
        <v>#N/A Requesting Data...3501782189</v>
        <stp/>
        <stp>BDP|7698282126200660249</stp>
        <tr r="I188" s="5"/>
      </tp>
      <tp t="s">
        <v>#N/A N/A</v>
        <stp/>
        <stp>BDP|3953433177843723615</stp>
        <tr r="G260" s="5"/>
        <tr r="G254" s="9"/>
      </tp>
      <tp t="s">
        <v>#N/A N/A</v>
        <stp/>
        <stp>BDP|8190216385875686286</stp>
        <tr r="D9" s="8"/>
        <tr r="D188" s="5"/>
      </tp>
      <tp t="s">
        <v>#N/A N/A</v>
        <stp/>
        <stp>BDP|2078053678048392856</stp>
        <tr r="E475" s="8"/>
      </tp>
      <tp t="s">
        <v>#N/A N/A</v>
        <stp/>
        <stp>BDP|6323033761874800124</stp>
        <tr r="D586" s="9"/>
      </tp>
      <tp t="s">
        <v>#N/A N/A</v>
        <stp/>
        <stp>BDP|2079260119266592211</stp>
        <tr r="F18" s="7"/>
      </tp>
      <tp t="s">
        <v>#N/A Requesting Data...3683608610</v>
        <stp/>
        <stp>BDP|2675776709047589765</stp>
        <tr r="H5" s="8"/>
        <tr r="I5" s="8"/>
        <tr r="H310" s="5"/>
      </tp>
      <tp t="s">
        <v>#N/A N/A</v>
        <stp/>
        <stp>BDP|3369401450792162598</stp>
        <tr r="D241" s="8"/>
        <tr r="D326" s="5"/>
      </tp>
      <tp t="s">
        <v>#N/A N/A</v>
        <stp/>
        <stp>BDP|5952003319164881531</stp>
        <tr r="D398" s="8"/>
      </tp>
      <tp t="s">
        <v>#N/A N/A</v>
        <stp/>
        <stp>BDP|3886345731645037366</stp>
        <tr r="F6" s="9"/>
      </tp>
      <tp t="s">
        <v>#N/A Requesting Data...4176959850</v>
        <stp/>
        <stp>BDP|7164943088945122670</stp>
        <tr r="H442" s="9"/>
      </tp>
      <tp t="s">
        <v>#N/A N/A</v>
        <stp/>
        <stp>BDP|2120279939400106651</stp>
        <tr r="D397" s="8"/>
      </tp>
      <tp t="s">
        <v>#N/A Requesting Data...3069276066</v>
        <stp/>
        <stp>BDP|5103769638302430608</stp>
        <tr r="I556" s="9"/>
      </tp>
      <tp t="s">
        <v>#N/A N/A</v>
        <stp/>
        <stp>BDP|5331913484543904244</stp>
        <tr r="F45" s="9"/>
      </tp>
      <tp t="s">
        <v>#N/A Requesting Data...2773871875</v>
        <stp/>
        <stp>BDP|7721255218321360020</stp>
        <tr r="I458" s="9"/>
      </tp>
      <tp t="s">
        <v>#N/A Requesting Data...2996544986</v>
        <stp/>
        <stp>BDP|7426023629502163250</stp>
        <tr r="H175" s="8"/>
        <tr r="I175" s="8"/>
        <tr r="H130" s="5"/>
      </tp>
      <tp t="s">
        <v>#N/A N/A</v>
        <stp/>
        <stp>BDP|2965557207037426546</stp>
        <tr r="F99" s="10"/>
      </tp>
      <tp t="s">
        <v>#N/A N/A</v>
        <stp/>
        <stp>BDP|3695277175697651498</stp>
        <tr r="G179" s="5"/>
      </tp>
      <tp t="s">
        <v>#N/A N/A</v>
        <stp/>
        <stp>BDP|2649954705897554989</stp>
        <tr r="G123" s="8"/>
        <tr r="G242" s="5"/>
      </tp>
      <tp t="s">
        <v>#N/A N/A</v>
        <stp/>
        <stp>BDP|4883004811577086718</stp>
        <tr r="G478" s="8"/>
      </tp>
      <tp t="s">
        <v>#N/A Requesting Data...3055230964</v>
        <stp/>
        <stp>BDP|9490741938209812183</stp>
        <tr r="H13" s="8"/>
        <tr r="I13" s="8"/>
      </tp>
      <tp t="s">
        <v>#N/A N/A</v>
        <stp/>
        <stp>BDP|9722062284624987045</stp>
        <tr r="D447" s="8"/>
      </tp>
      <tp t="s">
        <v>#N/A Requesting Data...2832487481</v>
        <stp/>
        <stp>BDP|8296854359780520033</stp>
        <tr r="I130" s="5"/>
      </tp>
      <tp t="s">
        <v>#N/A N/A</v>
        <stp/>
        <stp>BDP|7916295978862523555</stp>
        <tr r="D210" s="9"/>
      </tp>
      <tp t="s">
        <v>#N/A N/A</v>
        <stp/>
        <stp>BDP|5144429544089995969</stp>
        <tr r="D307" s="8"/>
        <tr r="D207" s="5"/>
      </tp>
      <tp t="s">
        <v>#N/A Requesting Data...4293198752</v>
        <stp/>
        <stp>BDP|8201936132600875738</stp>
        <tr r="H350" s="8"/>
        <tr r="I350" s="8"/>
        <tr r="H71" s="5"/>
      </tp>
      <tp t="s">
        <v>#N/A N/A</v>
        <stp/>
        <stp>BDP|9999083498826915382</stp>
        <tr r="F145" s="5"/>
      </tp>
      <tp t="s">
        <v>#N/A Requesting Data...3515061433</v>
        <stp/>
        <stp>BDP|7844533036755110141</stp>
        <tr r="H192" s="9"/>
      </tp>
      <tp t="s">
        <v>#N/A Requesting Data...3400721166</v>
        <stp/>
        <stp>BDP|5822032623715517756</stp>
        <tr r="I404" s="9"/>
      </tp>
      <tp t="s">
        <v>#N/A N/A</v>
        <stp/>
        <stp>BDP|5348262218273221076</stp>
        <tr r="D223" s="5"/>
        <tr r="D397" s="9"/>
      </tp>
      <tp t="s">
        <v>#N/A N/A</v>
        <stp/>
        <stp>BDP|1728773510387122592</stp>
        <tr r="E435" s="8"/>
      </tp>
      <tp t="s">
        <v>#N/A N/A</v>
        <stp/>
        <stp>BDP|9248353303669559691</stp>
        <tr r="G446" s="9"/>
      </tp>
      <tp t="s">
        <v>#N/A N/A</v>
        <stp/>
        <stp>BDP|9635935840526979740</stp>
        <tr r="G246" s="9"/>
      </tp>
      <tp t="s">
        <v>#N/A Requesting Data...4077754406</v>
        <stp/>
        <stp>BDP|8903329492380752768</stp>
        <tr r="H7" s="6"/>
      </tp>
      <tp t="s">
        <v>#N/A N/A</v>
        <stp/>
        <stp>BDP|5433144417908886870</stp>
        <tr r="G339" s="8"/>
      </tp>
      <tp t="s">
        <v>#N/A N/A</v>
        <stp/>
        <stp>BDP|5926079100614222454</stp>
        <tr r="F378" s="8"/>
      </tp>
      <tp t="s">
        <v>#N/A N/A</v>
        <stp/>
        <stp>BDP|6501555274950526182</stp>
        <tr r="F108" s="5"/>
        <tr r="F336" s="9"/>
      </tp>
      <tp t="s">
        <v>#N/A Requesting Data...3014717317</v>
        <stp/>
        <stp>BDP|4268614514595950373</stp>
        <tr r="H170" s="8"/>
        <tr r="I170" s="8"/>
      </tp>
      <tp t="s">
        <v>#N/A N/A</v>
        <stp/>
        <stp>BDP|1020446666385921324</stp>
        <tr r="F401" s="9"/>
      </tp>
      <tp t="s">
        <v>#N/A Requesting Data...3637772911</v>
        <stp/>
        <stp>BDP|7244499886318188656</stp>
        <tr r="H366" s="9"/>
      </tp>
      <tp t="s">
        <v>#N/A Requesting Data...3723350967</v>
        <stp/>
        <stp>BDP|9405659899787255438</stp>
        <tr r="H271" s="8"/>
        <tr r="I271" s="8"/>
      </tp>
      <tp t="s">
        <v>#N/A N/A</v>
        <stp/>
        <stp>BDP|8367203892983974518</stp>
        <tr r="G273" s="5"/>
        <tr r="G42" s="9"/>
      </tp>
      <tp t="s">
        <v>#N/A N/A</v>
        <stp/>
        <stp>BDP|7228463222652955660</stp>
        <tr r="D524" s="9"/>
      </tp>
      <tp t="s">
        <v>#N/A N/A</v>
        <stp/>
        <stp>BDP|5384982712881118914</stp>
        <tr r="G16" s="5"/>
      </tp>
      <tp t="s">
        <v>#N/A N/A</v>
        <stp/>
        <stp>BDP|4640114927723056194</stp>
        <tr r="F57" s="9"/>
      </tp>
      <tp t="s">
        <v>#N/A N/A</v>
        <stp/>
        <stp>BDP|5592993301759429009</stp>
        <tr r="F36" s="5"/>
        <tr r="F579" s="9"/>
      </tp>
      <tp t="s">
        <v>#N/A Requesting Data...3024592032</v>
        <stp/>
        <stp>BDP|9073522888563252213</stp>
        <tr r="H80" s="9"/>
      </tp>
      <tp t="s">
        <v>#N/A N/A</v>
        <stp/>
        <stp>BDP|4246809344464072987</stp>
        <tr r="F127" s="10"/>
      </tp>
      <tp t="s">
        <v>#N/A N/A</v>
        <stp/>
        <stp>BDP|1789205424291416594</stp>
        <tr r="F370" s="9"/>
      </tp>
      <tp t="s">
        <v>#N/A N/A</v>
        <stp/>
        <stp>BDP|4596658977190096094</stp>
        <tr r="G208" s="8"/>
      </tp>
      <tp t="s">
        <v>#N/A N/A</v>
        <stp/>
        <stp>BDP|8864382496496987114</stp>
        <tr r="F357" s="8"/>
      </tp>
      <tp t="s">
        <v>#N/A Requesting Data...4164196084</v>
        <stp/>
        <stp>BDP|2405774229471419300</stp>
        <tr r="H16" s="8"/>
        <tr r="I16" s="8"/>
      </tp>
      <tp t="s">
        <v>#N/A N/A</v>
        <stp/>
        <stp>BDP|6222770012017125280</stp>
        <tr r="D295" s="5"/>
      </tp>
      <tp t="s">
        <v>#N/A Requesting Data...2932341177</v>
        <stp/>
        <stp>BDP|7197409107774956212</stp>
        <tr r="H494" s="9"/>
      </tp>
      <tp t="s">
        <v>#N/A N/A</v>
        <stp/>
        <stp>BDP|7574030229159052910</stp>
        <tr r="E188" s="8"/>
        <tr r="E113" s="5"/>
      </tp>
      <tp t="s">
        <v>#N/A N/A</v>
        <stp/>
        <stp>BDP|4306365649370612642</stp>
        <tr r="F584" s="9"/>
      </tp>
      <tp t="s">
        <v>#N/A N/A</v>
        <stp/>
        <stp>BDP|3077922484025043284</stp>
        <tr r="D171" s="9"/>
      </tp>
      <tp t="s">
        <v>#N/A N/A</v>
        <stp/>
        <stp>BDP|2262657909612939391</stp>
        <tr r="E445" s="9"/>
      </tp>
      <tp t="s">
        <v>#N/A N/A</v>
        <stp/>
        <stp>BDP|4803712767229658961</stp>
        <tr r="G247" s="8"/>
        <tr r="G182" s="5"/>
      </tp>
      <tp t="s">
        <v>#N/A N/A</v>
        <stp/>
        <stp>BDP|5331915534949111399</stp>
        <tr r="F70" s="5"/>
      </tp>
      <tp t="s">
        <v>#N/A N/A</v>
        <stp/>
        <stp>BDP|6992600846598755970</stp>
        <tr r="F483" s="8"/>
      </tp>
      <tp t="s">
        <v>#N/A N/A</v>
        <stp/>
        <stp>BDP|5933879798226076797</stp>
        <tr r="F182" s="10"/>
      </tp>
      <tp t="s">
        <v>#N/A N/A</v>
        <stp/>
        <stp>BDP|4624997231168488354</stp>
        <tr r="E42" s="8"/>
      </tp>
      <tp t="s">
        <v>#N/A Requesting Data...3565306790</v>
        <stp/>
        <stp>BDP|5296260244351757783</stp>
        <tr r="H75" s="5"/>
      </tp>
      <tp t="s">
        <v>#N/A Requesting Data...3518932801</v>
        <stp/>
        <stp>BDP|5822520937837249100</stp>
        <tr r="H503" s="8"/>
        <tr r="I503" s="8"/>
      </tp>
      <tp t="s">
        <v>#N/A N/A</v>
        <stp/>
        <stp>BDP|1260283100797644137</stp>
        <tr r="E193" s="5"/>
      </tp>
      <tp t="s">
        <v>#N/A N/A</v>
        <stp/>
        <stp>BDP|4445349064032349688</stp>
        <tr r="C12" s="10"/>
      </tp>
      <tp t="s">
        <v>#N/A Requesting Data...3046441074</v>
        <stp/>
        <stp>BDP|8511425409439129002</stp>
        <tr r="I267" s="9"/>
      </tp>
      <tp t="s">
        <v>#N/A N/A</v>
        <stp/>
        <stp>BDP|1596165270155495787</stp>
        <tr r="E76" s="10"/>
      </tp>
      <tp t="s">
        <v>#N/A N/A</v>
        <stp/>
        <stp>BDP|3039395916213941793</stp>
        <tr r="G498" s="9"/>
      </tp>
      <tp t="s">
        <v>#N/A N/A</v>
        <stp/>
        <stp>BDP|4464114549676684259</stp>
        <tr r="C84" s="10"/>
      </tp>
      <tp t="s">
        <v>#N/A N/A</v>
        <stp/>
        <stp>BDP|3690198652624509672</stp>
        <tr r="G234" s="9"/>
      </tp>
      <tp t="s">
        <v>#N/A Requesting Data...3581070575</v>
        <stp/>
        <stp>BDP|9250418503011896970</stp>
        <tr r="I570" s="9"/>
      </tp>
      <tp t="s">
        <v>#N/A N/A</v>
        <stp/>
        <stp>BDP|5604117978783826586</stp>
        <tr r="E344" s="9"/>
      </tp>
      <tp t="s">
        <v>#N/A Requesting Data...3999962118</v>
        <stp/>
        <stp>BDP|9731198782011186424</stp>
        <tr r="H68" s="8"/>
        <tr r="I68" s="8"/>
      </tp>
      <tp t="s">
        <v>#N/A N/A</v>
        <stp/>
        <stp>BDP|6917772229217157193</stp>
        <tr r="G586" s="9"/>
      </tp>
      <tp t="s">
        <v>#N/A N/A</v>
        <stp/>
        <stp>BDP|3559376519230226464</stp>
        <tr r="F111" s="10"/>
      </tp>
      <tp t="s">
        <v>#N/A N/A</v>
        <stp/>
        <stp>BDP|1902933613988552439</stp>
        <tr r="F196" s="9"/>
      </tp>
      <tp t="s">
        <v>#N/A Requesting Data...3798878738</v>
        <stp/>
        <stp>BDP|3861646071556643178</stp>
        <tr r="H361" s="5"/>
      </tp>
      <tp t="s">
        <v>#N/A N/A</v>
        <stp/>
        <stp>BDP|6325109760081919563</stp>
        <tr r="F489" s="8"/>
      </tp>
      <tp t="s">
        <v>#N/A N/A</v>
        <stp/>
        <stp>BDP|4841421629897973063</stp>
        <tr r="E420" s="8"/>
      </tp>
      <tp t="s">
        <v>#N/A N/A</v>
        <stp/>
        <stp>BDP|7829093094479193286</stp>
        <tr r="F20" s="7"/>
      </tp>
      <tp t="s">
        <v>#N/A N/A</v>
        <stp/>
        <stp>BDP|5362727868098175949</stp>
        <tr r="E118" s="10"/>
      </tp>
      <tp t="s">
        <v>#N/A N/A</v>
        <stp/>
        <stp>BDP|6071830464405253899</stp>
        <tr r="D156" s="5"/>
      </tp>
      <tp t="s">
        <v>#N/A N/A</v>
        <stp/>
        <stp>BDP|7008269801813883336</stp>
        <tr r="D161" s="9"/>
      </tp>
      <tp t="s">
        <v>#N/A N/A</v>
        <stp/>
        <stp>BDP|8213028263802965969</stp>
        <tr r="G345" s="5"/>
        <tr r="G73" s="9"/>
      </tp>
      <tp t="s">
        <v>#N/A N/A</v>
        <stp/>
        <stp>BDP|5994678701407484173</stp>
        <tr r="E532" s="9"/>
      </tp>
      <tp t="s">
        <v>#N/A N/A</v>
        <stp/>
        <stp>BDP|6353353380910939832</stp>
        <tr r="D133" s="8"/>
      </tp>
      <tp t="s">
        <v>#N/A N/A</v>
        <stp/>
        <stp>BDP|9131999755884885494</stp>
        <tr r="C2" s="10"/>
      </tp>
      <tp t="s">
        <v>#N/A Requesting Data...3963677563</v>
        <stp/>
        <stp>BDP|6382753444843862364</stp>
        <tr r="H372" s="9"/>
      </tp>
      <tp t="s">
        <v>#N/A Requesting Data...3355180746</v>
        <stp/>
        <stp>BDP|2207182804094668247</stp>
        <tr r="H461" s="8"/>
        <tr r="I461" s="8"/>
      </tp>
      <tp t="s">
        <v>#N/A N/A</v>
        <stp/>
        <stp>BDP|5099358275663852740</stp>
        <tr r="D392" s="9"/>
      </tp>
      <tp t="s">
        <v>#N/A N/A</v>
        <stp/>
        <stp>BDP|5922837154015178830</stp>
        <tr r="E66" s="8"/>
      </tp>
      <tp t="s">
        <v>#N/A N/A</v>
        <stp/>
        <stp>BDP|6972785753070646182</stp>
        <tr r="E212" s="5"/>
        <tr r="E86" s="9"/>
      </tp>
      <tp t="s">
        <v>#N/A Requesting Data...2969505936</v>
        <stp/>
        <stp>BDP|1511698415046418501</stp>
        <tr r="I27" s="9"/>
      </tp>
      <tp t="s">
        <v>#N/A N/A</v>
        <stp/>
        <stp>BDP|4906748235101350466</stp>
        <tr r="F152" s="5"/>
      </tp>
      <tp t="s">
        <v>#N/A N/A</v>
        <stp/>
        <stp>BDP|7297695545268320806</stp>
        <tr r="D521" s="9"/>
      </tp>
      <tp t="s">
        <v>#N/A Requesting Data...3233500620</v>
        <stp/>
        <stp>BDP|4944788269470306062</stp>
        <tr r="G14" s="10"/>
      </tp>
      <tp t="s">
        <v>#N/A Requesting Data...4193645476</v>
        <stp/>
        <stp>BDP|6842150575975168041</stp>
        <tr r="I73" s="5"/>
      </tp>
      <tp t="s">
        <v>#N/A N/A</v>
        <stp/>
        <stp>BDP|1335412041717836368</stp>
        <tr r="E437" s="9"/>
      </tp>
      <tp t="s">
        <v>#N/A N/A</v>
        <stp/>
        <stp>BDP|9370341659983616952</stp>
        <tr r="E496" s="8"/>
      </tp>
      <tp t="s">
        <v>#N/A N/A</v>
        <stp/>
        <stp>BDP|5472264304342261098</stp>
        <tr r="E396" s="9"/>
      </tp>
      <tp t="s">
        <v>#N/A N/A</v>
        <stp/>
        <stp>BDP|2735199110822167525</stp>
        <tr r="G53" s="8"/>
      </tp>
      <tp t="s">
        <v>#N/A Requesting Data...3878941438</v>
        <stp/>
        <stp>BDP|9693696248828825625</stp>
        <tr r="H69" s="10"/>
      </tp>
      <tp t="s">
        <v>#N/A N/A</v>
        <stp/>
        <stp>BDP|3892140974864135442</stp>
        <tr r="E301" s="5"/>
      </tp>
      <tp t="s">
        <v>#N/A N/A</v>
        <stp/>
        <stp>BDP|8157210298042756423</stp>
        <tr r="F123" s="10"/>
      </tp>
      <tp t="s">
        <v>#N/A N/A</v>
        <stp/>
        <stp>BDP|4857652285329754622</stp>
        <tr r="G337" s="5"/>
      </tp>
      <tp t="s">
        <v>#N/A N/A</v>
        <stp/>
        <stp>BDP|6159574049037139531</stp>
        <tr r="F268" s="5"/>
      </tp>
      <tp t="s">
        <v>#N/A N/A</v>
        <stp/>
        <stp>BDP|4864662908207257090</stp>
        <tr r="D36" s="10"/>
      </tp>
      <tp t="s">
        <v>#N/A Requesting Data...2946502728</v>
        <stp/>
        <stp>BDP|8468081791672236620</stp>
        <tr r="G98" s="10"/>
      </tp>
      <tp t="s">
        <v>#N/A Requesting Data...3661921774</v>
        <stp/>
        <stp>BDP|3342378866367939468</stp>
        <tr r="I257" s="5"/>
      </tp>
      <tp t="s">
        <v>#N/A N/A</v>
        <stp/>
        <stp>BDP|6907861286590533313</stp>
        <tr r="F65" s="8"/>
      </tp>
      <tp t="s">
        <v>#N/A Requesting Data...3750075550</v>
        <stp/>
        <stp>BDP|8886583294972956300</stp>
        <tr r="H132" s="5"/>
        <tr r="H562" s="9"/>
      </tp>
      <tp t="s">
        <v>#N/A N/A</v>
        <stp/>
        <stp>BDP|4011043916634764484</stp>
        <tr r="G43" s="8"/>
      </tp>
      <tp t="s">
        <v>#N/A N/A</v>
        <stp/>
        <stp>BDP|2245220524544218348</stp>
        <tr r="D166" s="9"/>
      </tp>
      <tp t="s">
        <v>#N/A N/A</v>
        <stp/>
        <stp>BDP|6381121131482418360</stp>
        <tr r="D3" s="12"/>
      </tp>
      <tp t="s">
        <v>#N/A N/A</v>
        <stp/>
        <stp>BDP|2049871584000223738</stp>
        <tr r="E343" s="9"/>
      </tp>
      <tp t="s">
        <v>#N/A N/A</v>
        <stp/>
        <stp>BDP|2370425540711182623</stp>
        <tr r="G362" s="8"/>
      </tp>
      <tp t="s">
        <v>#N/A Requesting Data...3016101517</v>
        <stp/>
        <stp>BDP|7649990169434488909</stp>
        <tr r="H491" s="9"/>
        <tr r="H317" s="5"/>
      </tp>
      <tp t="s">
        <v>#N/A Requesting Data...3271906394</v>
        <stp/>
        <stp>BDP|6603804491670732221</stp>
        <tr r="I127" s="5"/>
      </tp>
      <tp t="s">
        <v>#N/A N/A</v>
        <stp/>
        <stp>BDP|9123600585413385159</stp>
        <tr r="G404" s="8"/>
      </tp>
      <tp t="s">
        <v>#N/A N/A</v>
        <stp/>
        <stp>BDP|3781058437580503522</stp>
        <tr r="F20" s="5"/>
      </tp>
      <tp t="s">
        <v>#N/A N/A</v>
        <stp/>
        <stp>BDP|2939327632303367486</stp>
        <tr r="F84" s="9"/>
      </tp>
      <tp t="s">
        <v>#N/A Requesting Data...3602144769</v>
        <stp/>
        <stp>BDP|1707364664871422038</stp>
        <tr r="I112" s="9"/>
      </tp>
      <tp t="s">
        <v>#N/A Requesting Data...2835773485</v>
        <stp/>
        <stp>BDP|2441454686399259270</stp>
        <tr r="I323" s="5"/>
      </tp>
      <tp t="s">
        <v>#N/A Requesting Data...3362014702</v>
        <stp/>
        <stp>BDP|6380290479831335725</stp>
        <tr r="H130" s="10"/>
      </tp>
      <tp t="s">
        <v>#N/A N/A</v>
        <stp/>
        <stp>BDP|7166417250827589477</stp>
        <tr r="F294" s="9"/>
      </tp>
      <tp t="s">
        <v>#N/A N/A</v>
        <stp/>
        <stp>BDP|7095130220556498753</stp>
        <tr r="F135" s="9"/>
      </tp>
      <tp t="s">
        <v>#N/A N/A</v>
        <stp/>
        <stp>BDP|2392555723661248158</stp>
        <tr r="E129" s="9"/>
      </tp>
      <tp t="s">
        <v>#N/A Requesting Data...3568194908</v>
        <stp/>
        <stp>BDP|4764128555646006331</stp>
        <tr r="I120" s="9"/>
      </tp>
      <tp t="s">
        <v>#N/A Requesting Data...3594851359</v>
        <stp/>
        <stp>BDP|6423032212834597639</stp>
        <tr r="H383" s="8"/>
        <tr r="I383" s="8"/>
      </tp>
      <tp t="s">
        <v>#N/A N/A</v>
        <stp/>
        <stp>BDP|3147162874170081007</stp>
        <tr r="D12" s="9"/>
      </tp>
      <tp t="s">
        <v>#N/A N/A</v>
        <stp/>
        <stp>BDP|9199745050796779814</stp>
        <tr r="G178" s="5"/>
      </tp>
      <tp t="s">
        <v>#N/A N/A</v>
        <stp/>
        <stp>BDP|6458128112637563426</stp>
        <tr r="G149" s="5"/>
      </tp>
      <tp t="s">
        <v>#N/A N/A</v>
        <stp/>
        <stp>BDP|4063731839892802715</stp>
        <tr r="C127" s="10"/>
      </tp>
      <tp t="s">
        <v>#N/A Requesting Data...3063240691</v>
        <stp/>
        <stp>BDP|6897143770267726286</stp>
        <tr r="H165" s="9"/>
      </tp>
      <tp t="s">
        <v>#N/A N/A</v>
        <stp/>
        <stp>BDP|2580275464770239375</stp>
        <tr r="G225" s="9"/>
      </tp>
      <tp t="s">
        <v>#N/A N/A</v>
        <stp/>
        <stp>BDP|7049440281886248847</stp>
        <tr r="F374" s="9"/>
      </tp>
      <tp t="s">
        <v>#N/A Requesting Data...3059126554</v>
        <stp/>
        <stp>BDP|9424904732770187648</stp>
        <tr r="H275" s="9"/>
      </tp>
      <tp t="s">
        <v>#N/A Requesting Data...3179304820</v>
        <stp/>
        <stp>BDP|8752864656348459806</stp>
        <tr r="H236" s="8"/>
        <tr r="I236" s="8"/>
      </tp>
      <tp t="s">
        <v>#N/A N/A</v>
        <stp/>
        <stp>BDP|9853147584551207494</stp>
        <tr r="G267" s="8"/>
      </tp>
      <tp t="s">
        <v>#N/A Requesting Data...2904376335</v>
        <stp/>
        <stp>BDP|9372909235361591706</stp>
        <tr r="H295" s="9"/>
      </tp>
      <tp t="s">
        <v>#N/A N/A</v>
        <stp/>
        <stp>BDP|5596238064816939288</stp>
        <tr r="D64" s="5"/>
        <tr r="D434" s="9"/>
      </tp>
      <tp t="s">
        <v>#N/A N/A</v>
        <stp/>
        <stp>BDP|1594162656935410526</stp>
        <tr r="E45" s="9"/>
      </tp>
      <tp t="s">
        <v>#N/A N/A</v>
        <stp/>
        <stp>BDP|5011807972049694679</stp>
        <tr r="D102" s="8"/>
      </tp>
      <tp t="s">
        <v>#N/A N/A</v>
        <stp/>
        <stp>BDP|9486096662879880373</stp>
        <tr r="D202" s="8"/>
      </tp>
      <tp t="s">
        <v>#N/A N/A</v>
        <stp/>
        <stp>BDP|8484617897404515677</stp>
        <tr r="D201" s="5"/>
      </tp>
      <tp t="s">
        <v>#N/A Requesting Data...3071727686</v>
        <stp/>
        <stp>BDP|6258154962501284573</stp>
        <tr r="H122" s="10"/>
      </tp>
      <tp t="s">
        <v>#N/A Requesting Data...3882010198</v>
        <stp/>
        <stp>BDP|6054214860013536443</stp>
        <tr r="I200" s="9"/>
      </tp>
      <tp t="s">
        <v>#N/A N/A</v>
        <stp/>
        <stp>BDP|2647149115300260758</stp>
        <tr r="E28" s="10"/>
      </tp>
      <tp t="s">
        <v>#N/A N/A</v>
        <stp/>
        <stp>BDP|8738515785245516565</stp>
        <tr r="F451" s="8"/>
      </tp>
      <tp t="s">
        <v>#N/A N/A</v>
        <stp/>
        <stp>BDP|8812903974661843240</stp>
        <tr r="E400" s="9"/>
      </tp>
      <tp t="s">
        <v>#N/A Requesting Data...3075476248</v>
        <stp/>
        <stp>BDP|4158312368172068683</stp>
        <tr r="G144" s="10"/>
      </tp>
      <tp t="s">
        <v>#N/A N/A</v>
        <stp/>
        <stp>BDP|9772642287694744634</stp>
        <tr r="G503" s="9"/>
      </tp>
      <tp t="s">
        <v>#N/A Requesting Data...4191757640</v>
        <stp/>
        <stp>BDP|1595665585528585233</stp>
        <tr r="H248" s="8"/>
        <tr r="I248" s="8"/>
      </tp>
      <tp t="s">
        <v>#N/A N/A</v>
        <stp/>
        <stp>BDP|6487164055136706108</stp>
        <tr r="F175" s="5"/>
      </tp>
      <tp t="s">
        <v>#N/A N/A</v>
        <stp/>
        <stp>BDP|3462275926600576607</stp>
        <tr r="F252" s="8"/>
      </tp>
      <tp t="s">
        <v>#N/A N/A</v>
        <stp/>
        <stp>BDP|6384574422596544238</stp>
        <tr r="F459" s="8"/>
      </tp>
      <tp t="s">
        <v>#N/A N/A</v>
        <stp/>
        <stp>BDP|5713477706657608305</stp>
        <tr r="D163" s="8"/>
      </tp>
      <tp t="s">
        <v>#N/A N/A</v>
        <stp/>
        <stp>BDP|7142561022005452014</stp>
        <tr r="G57" s="9"/>
      </tp>
      <tp t="s">
        <v>#N/A N/A</v>
        <stp/>
        <stp>BDP|5837376939141477124</stp>
        <tr r="E110" s="9"/>
      </tp>
      <tp t="s">
        <v>#N/A N/A</v>
        <stp/>
        <stp>BDP|6794157631199594861</stp>
        <tr r="F98" s="8"/>
        <tr r="F270" s="5"/>
      </tp>
      <tp t="s">
        <v>#N/A N/A</v>
        <stp/>
        <stp>BDP|3876671114199850834</stp>
        <tr r="D327" s="9"/>
      </tp>
      <tp t="s">
        <v>#N/A N/A</v>
        <stp/>
        <stp>BDP|9557671688685853721</stp>
        <tr r="D144" s="5"/>
      </tp>
      <tp t="s">
        <v>#N/A N/A</v>
        <stp/>
        <stp>BDP|1409570995548596025</stp>
        <tr r="D45" s="9"/>
      </tp>
      <tp t="s">
        <v>#N/A N/A</v>
        <stp/>
        <stp>BDP|1463188829135416204</stp>
        <tr r="E29" s="8"/>
      </tp>
      <tp t="s">
        <v>#N/A N/A</v>
        <stp/>
        <stp>BDP|6937648168764175757</stp>
        <tr r="E126" s="9"/>
      </tp>
      <tp t="s">
        <v>#N/A Requesting Data...3874000347</v>
        <stp/>
        <stp>BDP|7767515760737003678</stp>
        <tr r="I268" s="9"/>
      </tp>
      <tp t="s">
        <v>#N/A N/A</v>
        <stp/>
        <stp>BDP|8730964700060798472</stp>
        <tr r="D547" s="9"/>
      </tp>
      <tp t="s">
        <v>#N/A N/A</v>
        <stp/>
        <stp>BDP|2122205800440718573</stp>
        <tr r="E355" s="5"/>
      </tp>
      <tp t="s">
        <v>#N/A N/A</v>
        <stp/>
        <stp>BDP|7546045931550621177</stp>
        <tr r="F225" s="8"/>
      </tp>
      <tp t="s">
        <v>#N/A Requesting Data...3812473210</v>
        <stp/>
        <stp>BDP|7420963866454600935</stp>
        <tr r="H435" s="8"/>
        <tr r="I435" s="8"/>
      </tp>
      <tp t="s">
        <v>#N/A N/A</v>
        <stp/>
        <stp>BDP|6360686363794144783</stp>
        <tr r="F12" s="12"/>
      </tp>
      <tp t="s">
        <v>#N/A N/A</v>
        <stp/>
        <stp>BDP|5467607083958189673</stp>
        <tr r="G345" s="8"/>
      </tp>
      <tp t="s">
        <v>#N/A N/A</v>
        <stp/>
        <stp>BDP|7987455271073870248</stp>
        <tr r="D375" s="8"/>
      </tp>
      <tp t="s">
        <v>#N/A N/A</v>
        <stp/>
        <stp>BDP|9026516391101690179</stp>
        <tr r="C45" s="10"/>
      </tp>
      <tp t="s">
        <v>#N/A Requesting Data...3117529482</v>
        <stp/>
        <stp>BDP|2802561417221838205</stp>
        <tr r="I24" s="9"/>
      </tp>
      <tp t="s">
        <v>#N/A N/A</v>
        <stp/>
        <stp>BDP|5389115617112327279</stp>
        <tr r="E366" s="8"/>
      </tp>
      <tp t="s">
        <v>#N/A Requesting Data...4137792305</v>
        <stp/>
        <stp>BDP|7174544164225087471</stp>
        <tr r="I518" s="9"/>
      </tp>
      <tp t="s">
        <v>#N/A N/A</v>
        <stp/>
        <stp>BDP|1177559239762851034</stp>
        <tr r="D110" s="8"/>
      </tp>
      <tp t="s">
        <v>#N/A N/A</v>
        <stp/>
        <stp>BDP|1721320640052684150</stp>
        <tr r="C124" s="10"/>
      </tp>
      <tp t="s">
        <v>#N/A N/A</v>
        <stp/>
        <stp>BDP|6332381069741665729</stp>
        <tr r="F209" s="8"/>
      </tp>
      <tp t="s">
        <v>#N/A N/A</v>
        <stp/>
        <stp>BDP|5885062458727314231</stp>
        <tr r="E142" s="9"/>
      </tp>
      <tp t="s">
        <v>#N/A N/A</v>
        <stp/>
        <stp>BDP|4382995010401430886</stp>
        <tr r="D396" s="8"/>
      </tp>
      <tp t="s">
        <v>#N/A N/A</v>
        <stp/>
        <stp>BDP|2309948976720166966</stp>
        <tr r="G4" s="5"/>
      </tp>
      <tp t="s">
        <v>#N/A N/A</v>
        <stp/>
        <stp>BDP|7686783012537900331</stp>
        <tr r="G8" s="8"/>
      </tp>
      <tp t="s">
        <v>#N/A N/A</v>
        <stp/>
        <stp>BDP|7323997243266610999</stp>
        <tr r="D162" s="5"/>
      </tp>
      <tp t="s">
        <v>#N/A Requesting Data...4289459538</v>
        <stp/>
        <stp>BDP|9177162056209594121</stp>
        <tr r="H184" s="8"/>
        <tr r="I184" s="8"/>
      </tp>
      <tp t="s">
        <v>#N/A N/A</v>
        <stp/>
        <stp>BDP|3618459414661553244</stp>
        <tr r="E58" s="5"/>
      </tp>
      <tp t="s">
        <v>#N/A N/A</v>
        <stp/>
        <stp>BDP|1971480424591682354</stp>
        <tr r="D95" s="5"/>
        <tr r="D14" s="9"/>
      </tp>
      <tp t="s">
        <v>#N/A Requesting Data...4025577009</v>
        <stp/>
        <stp>BDP|8450904994218457527</stp>
        <tr r="I432" s="9"/>
      </tp>
      <tp t="s">
        <v>#N/A N/A</v>
        <stp/>
        <stp>BDP|9154818367213341128</stp>
        <tr r="D41" s="10"/>
      </tp>
      <tp t="s">
        <v>#N/A N/A</v>
        <stp/>
        <stp>BDP|8656461193115004556</stp>
        <tr r="E499" s="9"/>
      </tp>
      <tp t="s">
        <v>#N/A N/A</v>
        <stp/>
        <stp>BDP|5394960864369380641</stp>
        <tr r="G255" s="9"/>
      </tp>
      <tp t="s">
        <v>#N/A Requesting Data...3116283665</v>
        <stp/>
        <stp>BDP|7699146400730224369</stp>
        <tr r="H14" s="5"/>
      </tp>
      <tp t="s">
        <v>#N/A N/A</v>
        <stp/>
        <stp>BDP|3109129715885502353</stp>
        <tr r="D151" s="10"/>
      </tp>
      <tp t="s">
        <v>#N/A Requesting Data...3435522526</v>
        <stp/>
        <stp>BDP|2082614921737798410</stp>
        <tr r="G84" s="10"/>
      </tp>
      <tp t="s">
        <v>#N/A N/A</v>
        <stp/>
        <stp>BDP|7462975856797553963</stp>
        <tr r="E284" s="8"/>
      </tp>
      <tp t="s">
        <v>#N/A Requesting Data...3648472277</v>
        <stp/>
        <stp>BDP|5172771322386229302</stp>
        <tr r="H351" s="8"/>
        <tr r="I351" s="8"/>
      </tp>
      <tp t="s">
        <v>#N/A N/A</v>
        <stp/>
        <stp>BDP|1370720181032051966</stp>
        <tr r="D475" s="9"/>
      </tp>
      <tp t="s">
        <v>#N/A Requesting Data...3070556299</v>
        <stp/>
        <stp>BDP|7979280813506339776</stp>
        <tr r="I259" s="5"/>
      </tp>
      <tp t="s">
        <v>#N/A Requesting Data...3381893619</v>
        <stp/>
        <stp>BDP|1034439946203268718</stp>
        <tr r="H505" s="9"/>
      </tp>
      <tp t="s">
        <v>#N/A Requesting Data...3129408435</v>
        <stp/>
        <stp>BDP|6577702687279587519</stp>
        <tr r="I20" s="9"/>
      </tp>
      <tp t="s">
        <v>#N/A Requesting Data...3757506250</v>
        <stp/>
        <stp>BDP|8545653190084569629</stp>
        <tr r="G181" s="10"/>
      </tp>
      <tp t="s">
        <v>#N/A N/A</v>
        <stp/>
        <stp>BDP|6148238096601520960</stp>
        <tr r="C166" s="10"/>
      </tp>
      <tp t="s">
        <v>#N/A N/A</v>
        <stp/>
        <stp>BDP|9131966020517254028</stp>
        <tr r="E28" s="8"/>
        <tr r="E309" s="5"/>
      </tp>
      <tp t="s">
        <v>#N/A Requesting Data...3312188930</v>
        <stp/>
        <stp>BDP|6870872565429882455</stp>
        <tr r="H343" s="8"/>
        <tr r="I343" s="8"/>
        <tr r="H324" s="5"/>
      </tp>
      <tp t="s">
        <v>#N/A N/A</v>
        <stp/>
        <stp>BDP|6383456246505060672</stp>
        <tr r="D134" s="10"/>
      </tp>
      <tp t="s">
        <v>#N/A Requesting Data...3454154933</v>
        <stp/>
        <stp>BDP|6097493817073901505</stp>
        <tr r="H60" s="10"/>
      </tp>
      <tp t="s">
        <v>#N/A N/A</v>
        <stp/>
        <stp>BDP|5183855165678124678</stp>
        <tr r="G87" s="9"/>
      </tp>
      <tp t="s">
        <v>#N/A N/A</v>
        <stp/>
        <stp>BDP|7725230647042545616</stp>
        <tr r="E138" s="10"/>
      </tp>
      <tp t="s">
        <v>#N/A N/A</v>
        <stp/>
        <stp>BDP|4016406912632056654</stp>
        <tr r="G536" s="9"/>
      </tp>
      <tp t="s">
        <v>#N/A Requesting Data...3902397267</v>
        <stp/>
        <stp>BDP|5577153102755327462</stp>
        <tr r="H211" s="9"/>
      </tp>
      <tp t="s">
        <v>#N/A N/A</v>
        <stp/>
        <stp>BDP|7053733861893048059</stp>
        <tr r="D292" s="9"/>
      </tp>
      <tp t="s">
        <v>#N/A Requesting Data...4011442485</v>
        <stp/>
        <stp>BDP|6624215547661671412</stp>
        <tr r="I352" s="5"/>
      </tp>
      <tp t="s">
        <v>#N/A Requesting Data...3640998801</v>
        <stp/>
        <stp>BDP|1736248406920000626</stp>
        <tr r="H124" s="10"/>
      </tp>
      <tp t="s">
        <v>#N/A N/A</v>
        <stp/>
        <stp>BDP|2836383417570074506</stp>
        <tr r="G155" s="9"/>
      </tp>
      <tp t="s">
        <v>#N/A Requesting Data...3607829665</v>
        <stp/>
        <stp>BDP|4964023006199219882</stp>
        <tr r="H268" s="5"/>
      </tp>
      <tp t="s">
        <v>#N/A N/A</v>
        <stp/>
        <stp>BDP|7564252116199269835</stp>
        <tr r="G89" s="5"/>
        <tr r="G273" s="9"/>
      </tp>
      <tp t="s">
        <v>#N/A N/A</v>
        <stp/>
        <stp>BDP|9789877976802675176</stp>
        <tr r="D252" s="8"/>
      </tp>
      <tp t="s">
        <v>#N/A Requesting Data...3195652828</v>
        <stp/>
        <stp>BDP|9989881762312760005</stp>
        <tr r="H84" s="10"/>
      </tp>
      <tp t="s">
        <v>#N/A N/A</v>
        <stp/>
        <stp>BDP|1443748931443398369</stp>
        <tr r="E98" s="5"/>
      </tp>
      <tp t="s">
        <v>#N/A Requesting Data...3844987214</v>
        <stp/>
        <stp>BDP|6445454586298727748</stp>
        <tr r="I63" s="5"/>
      </tp>
      <tp t="s">
        <v>#N/A Requesting Data...4080546215</v>
        <stp/>
        <stp>BDP|6578116458016894100</stp>
        <tr r="I198" s="9"/>
      </tp>
      <tp t="s">
        <v>#N/A N/A</v>
        <stp/>
        <stp>BDP|6559933095817123464</stp>
        <tr r="G92" s="5"/>
        <tr r="G313" s="9"/>
      </tp>
      <tp t="s">
        <v>#N/A N/A</v>
        <stp/>
        <stp>BDP|7340629416532764744</stp>
        <tr r="F453" s="8"/>
      </tp>
      <tp t="s">
        <v>#N/A N/A</v>
        <stp/>
        <stp>BDP|5387829830983410814</stp>
        <tr r="E114" s="9"/>
      </tp>
      <tp t="s">
        <v>#N/A N/A</v>
        <stp/>
        <stp>BDP|6278505918582820569</stp>
        <tr r="D245" s="5"/>
      </tp>
      <tp t="s">
        <v>#N/A N/A</v>
        <stp/>
        <stp>BDP|5379179373774342202</stp>
        <tr r="E61" s="10"/>
      </tp>
      <tp t="s">
        <v>#N/A N/A</v>
        <stp/>
        <stp>BDP|6527804457987753915</stp>
        <tr r="E375" s="8"/>
      </tp>
      <tp t="s">
        <v>#N/A Requesting Data...3058614416</v>
        <stp/>
        <stp>BDP|1523517843572792747</stp>
        <tr r="G7" s="6"/>
      </tp>
      <tp t="s">
        <v>#N/A N/A</v>
        <stp/>
        <stp>BDP|5093457068881802318</stp>
        <tr r="D178" s="8"/>
      </tp>
      <tp t="s">
        <v>#N/A N/A</v>
        <stp/>
        <stp>BDP|7494460126487564355</stp>
        <tr r="D327" s="8"/>
      </tp>
      <tp t="s">
        <v>#N/A Requesting Data...3448880482</v>
        <stp/>
        <stp>BDP|3109537131588375844</stp>
        <tr r="I44" s="5"/>
      </tp>
      <tp t="s">
        <v>#N/A N/A</v>
        <stp/>
        <stp>BDP|7501584168742249336</stp>
        <tr r="G323" s="9"/>
      </tp>
      <tp t="s">
        <v>#N/A N/A</v>
        <stp/>
        <stp>BDP|4298399030390875174</stp>
        <tr r="F158" s="5"/>
        <tr r="F259" s="9"/>
      </tp>
      <tp t="s">
        <v>#N/A N/A</v>
        <stp/>
        <stp>BDP|4372375426739572932</stp>
        <tr r="E436" s="9"/>
      </tp>
      <tp t="s">
        <v>#N/A N/A</v>
        <stp/>
        <stp>BDP|8612222723788716545</stp>
        <tr r="G61" s="9"/>
      </tp>
      <tp t="s">
        <v>#N/A Requesting Data...3244111589</v>
        <stp/>
        <stp>BDP|1931485267357104136</stp>
        <tr r="H40" s="10"/>
      </tp>
      <tp t="s">
        <v>#N/A Requesting Data...3660153333</v>
        <stp/>
        <stp>BDP|8507610313272531862</stp>
        <tr r="I334" s="5"/>
      </tp>
      <tp t="s">
        <v>#N/A N/A</v>
        <stp/>
        <stp>BDP|3694596021611236088</stp>
        <tr r="D294" s="9"/>
      </tp>
      <tp t="s">
        <v>#N/A N/A</v>
        <stp/>
        <stp>BDP|2156157510516919194</stp>
        <tr r="G363" s="5"/>
      </tp>
      <tp t="s">
        <v>#N/A N/A</v>
        <stp/>
        <stp>BDP|1864051314681979443</stp>
        <tr r="G415" s="8"/>
      </tp>
      <tp t="s">
        <v>#N/A N/A</v>
        <stp/>
        <stp>BDP|2410406903333586069</stp>
        <tr r="F153" s="9"/>
      </tp>
      <tp t="s">
        <v>#N/A N/A</v>
        <stp/>
        <stp>BDP|5826850949175155913</stp>
        <tr r="E29" s="9"/>
      </tp>
      <tp t="s">
        <v>#N/A Requesting Data...4016427750</v>
        <stp/>
        <stp>BDP|7419980256756666885</stp>
        <tr r="H203" s="8"/>
        <tr r="I203" s="8"/>
      </tp>
      <tp t="s">
        <v>#N/A N/A</v>
        <stp/>
        <stp>BDP|8172157581457644374</stp>
        <tr r="E473" s="9"/>
      </tp>
      <tp t="s">
        <v>#N/A N/A</v>
        <stp/>
        <stp>BDP|2568597132000977132</stp>
        <tr r="F144" s="5"/>
      </tp>
      <tp t="s">
        <v>#N/A Requesting Data...3481793828</v>
        <stp/>
        <stp>BDP|9607140126619274627</stp>
        <tr r="H277" s="5"/>
      </tp>
      <tp t="s">
        <v>#N/A N/A</v>
        <stp/>
        <stp>BDP|1370787813640430283</stp>
        <tr r="E77" s="10"/>
      </tp>
      <tp t="s">
        <v>#N/A Requesting Data...4012668360</v>
        <stp/>
        <stp>BDP|6526270845193487662</stp>
        <tr r="I136" s="5"/>
      </tp>
      <tp t="s">
        <v>#N/A N/A</v>
        <stp/>
        <stp>BDP|4540569598875652888</stp>
        <tr r="E238" s="5"/>
      </tp>
      <tp t="s">
        <v>#N/A Requesting Data...3134234234</v>
        <stp/>
        <stp>BDP|2224038160223105253</stp>
        <tr r="I269" s="5"/>
      </tp>
      <tp t="s">
        <v>#N/A N/A</v>
        <stp/>
        <stp>BDP|8766548245835126929</stp>
        <tr r="E11" s="12"/>
      </tp>
      <tp t="s">
        <v>#N/A N/A</v>
        <stp/>
        <stp>BDP|5548403856925021463</stp>
        <tr r="D415" s="8"/>
      </tp>
      <tp t="s">
        <v>#N/A N/A</v>
        <stp/>
        <stp>BDP|5640065207892517276</stp>
        <tr r="E96" s="10"/>
      </tp>
      <tp t="s">
        <v>#N/A Requesting Data...3908526840</v>
        <stp/>
        <stp>BDP|2448682657356892262</stp>
        <tr r="H78" s="5"/>
        <tr r="H130" s="9"/>
      </tp>
      <tp t="s">
        <v>#N/A N/A</v>
        <stp/>
        <stp>BDP|1357496045034355097</stp>
        <tr r="F3" s="7"/>
      </tp>
      <tp t="s">
        <v>#N/A Requesting Data...3892564514</v>
        <stp/>
        <stp>BDP|7302165013335670750</stp>
        <tr r="H158" s="8"/>
        <tr r="I158" s="8"/>
        <tr r="H171" s="5"/>
      </tp>
      <tp t="s">
        <v>#N/A Requesting Data...4224944711</v>
        <stp/>
        <stp>BDP|7009405777444246504</stp>
        <tr r="I185" s="5"/>
      </tp>
      <tp t="s">
        <v>#N/A N/A</v>
        <stp/>
        <stp>BDP|5592522597139538509</stp>
        <tr r="D291" s="5"/>
        <tr r="D44" s="9"/>
      </tp>
      <tp t="s">
        <v>#N/A N/A</v>
        <stp/>
        <stp>BDP|2523499139691442149</stp>
        <tr r="F422" s="8"/>
      </tp>
      <tp t="s">
        <v>#N/A Requesting Data...3507231390</v>
        <stp/>
        <stp>BDP|2435390459337614672</stp>
        <tr r="H161" s="8"/>
        <tr r="I161" s="8"/>
      </tp>
      <tp t="s">
        <v>#N/A N/A</v>
        <stp/>
        <stp>BDP|2139808846649074229</stp>
        <tr r="F103" s="10"/>
      </tp>
      <tp t="s">
        <v>#N/A N/A</v>
        <stp/>
        <stp>BDP|6338371910235026410</stp>
        <tr r="G198" s="9"/>
      </tp>
      <tp t="s">
        <v>#N/A Requesting Data...4060503213</v>
        <stp/>
        <stp>BDP|9538228526178081440</stp>
        <tr r="H209" s="9"/>
      </tp>
      <tp t="s">
        <v>#N/A N/A</v>
        <stp/>
        <stp>BDP|6605107574477710207</stp>
        <tr r="F45" s="8"/>
      </tp>
      <tp t="s">
        <v>#N/A Requesting Data...3997875874</v>
        <stp/>
        <stp>BDP|1855493122150351257</stp>
        <tr r="I423" s="9"/>
      </tp>
      <tp t="s">
        <v>#N/A N/A</v>
        <stp/>
        <stp>BDP|5009134034472611044</stp>
        <tr r="F320" s="9"/>
      </tp>
      <tp t="s">
        <v>#N/A Requesting Data...3912469918</v>
        <stp/>
        <stp>BDP|6953600775223060195</stp>
        <tr r="H303" s="8"/>
        <tr r="I303" s="8"/>
      </tp>
      <tp t="s">
        <v>#N/A N/A</v>
        <stp/>
        <stp>BDP|9864356898837889184</stp>
        <tr r="E124" s="8"/>
      </tp>
      <tp t="s">
        <v>#N/A N/A</v>
        <stp/>
        <stp>BDP|3913175241555918634</stp>
        <tr r="D359" s="8"/>
      </tp>
      <tp t="s">
        <v>#N/A N/A</v>
        <stp/>
        <stp>BDP|5241389110675993765</stp>
        <tr r="G41" s="8"/>
      </tp>
      <tp t="s">
        <v>#N/A Requesting Data...4277064428</v>
        <stp/>
        <stp>BDP|7449161660707478232</stp>
        <tr r="I151" s="5"/>
      </tp>
      <tp t="s">
        <v>#N/A N/A</v>
        <stp/>
        <stp>BDP|7631002723546223621</stp>
        <tr r="E27" s="10"/>
      </tp>
      <tp t="s">
        <v>#N/A N/A</v>
        <stp/>
        <stp>BDP|2968338261890876267</stp>
        <tr r="G591" s="9"/>
      </tp>
      <tp t="s">
        <v>#N/A N/A</v>
        <stp/>
        <stp>BDP|4946805339528722220</stp>
        <tr r="G37" s="8"/>
      </tp>
      <tp t="s">
        <v>#N/A Requesting Data...4134458601</v>
        <stp/>
        <stp>BDP|1419762966727633271</stp>
        <tr r="H287" s="5"/>
      </tp>
      <tp t="s">
        <v>#N/A N/A</v>
        <stp/>
        <stp>BDP|5356975242308356500</stp>
        <tr r="C167" s="10"/>
      </tp>
      <tp t="s">
        <v>#N/A Requesting Data...3977060860</v>
        <stp/>
        <stp>BDP|9447448280820255077</stp>
        <tr r="H132" s="8"/>
        <tr r="I132" s="8"/>
      </tp>
      <tp t="s">
        <v>#N/A Requesting Data...3662832194</v>
        <stp/>
        <stp>BQL|8599238595220959556</stp>
        <tr r="B123" s="10"/>
      </tp>
      <tp t="s">
        <v>#N/A Requesting Data...3505430095</v>
        <stp/>
        <stp>BQL|8293550149729408656</stp>
        <tr r="B151" s="10"/>
      </tp>
      <tp t="s">
        <v>#N/A Requesting Data...3099562424</v>
        <stp/>
        <stp>BQL|3204044249016398736</stp>
        <tr r="A1" s="15"/>
      </tp>
      <tp t="s">
        <v>#N/A Requesting Data...3710514398</v>
        <stp/>
        <stp>BQL|8181924141516501595</stp>
        <tr r="C25" s="5"/>
      </tp>
      <tp t="s">
        <v>#N/A Requesting Data...4022904089</v>
        <stp/>
        <stp>BQL|7467391037547015666</stp>
        <tr r="C75" s="5"/>
      </tp>
      <tp t="s">
        <v>#N/A Requesting Data...3360995703</v>
        <stp/>
        <stp>BQL|5626470055024857672</stp>
        <tr r="C142" s="5"/>
      </tp>
      <tp t="s">
        <v>#N/A Requesting Data...3352769324</v>
        <stp/>
        <stp>BQL|6909089154212984776</stp>
        <tr r="C13" s="5"/>
      </tp>
      <tp t="s">
        <v>#N/A Requesting Data...3789619054</v>
        <stp/>
        <stp>BQL|2383105319607364325</stp>
        <tr r="B72" s="10"/>
      </tp>
      <tp t="s">
        <v>#N/A Requesting Data...4019413814</v>
        <stp/>
        <stp>BQL|6918555234113755556</stp>
        <tr r="C88" s="5"/>
      </tp>
      <tp t="s">
        <v>#N/A Requesting Data...3584668821</v>
        <stp/>
        <stp>BQL|2585185162641365260</stp>
        <tr r="C235" s="5"/>
      </tp>
      <tp t="s">
        <v>#N/A Requesting Data...4136161055</v>
        <stp/>
        <stp>BQL|3348925581011285580</stp>
        <tr r="C205" s="5"/>
      </tp>
      <tp t="s">
        <v>#N/A Requesting Data...3918823498</v>
        <stp/>
        <stp>BQL|8883374880615054054</stp>
        <tr r="B132" s="10"/>
      </tp>
      <tp t="s">
        <v>#N/A Requesting Data...4048515456</v>
        <stp/>
        <stp>BQL|3058238142925402621</stp>
        <tr r="C277" s="5"/>
      </tp>
      <tp t="s">
        <v>#N/A Requesting Data...4294798731</v>
        <stp/>
        <stp>BQL|9669122907267639925</stp>
        <tr r="C302" s="5"/>
      </tp>
      <tp t="s">
        <v>#N/A Requesting Data...3725236498</v>
        <stp/>
        <stp>BQL|3292272075036711619</stp>
        <tr r="C197" s="5"/>
      </tp>
      <tp t="s">
        <v>#N/A Requesting Data...3489377972</v>
        <stp/>
        <stp>BQL|8862629689754330457</stp>
        <tr r="C313" s="5"/>
      </tp>
      <tp t="s">
        <v>#N/A Requesting Data...4181699056</v>
        <stp/>
        <stp>BQL|6518727841024355768</stp>
        <tr r="C307" s="5"/>
      </tp>
      <tp t="s">
        <v>#N/A Requesting Data...3978103718</v>
        <stp/>
        <stp>BQL|5886328348485665157</stp>
        <tr r="C264" s="5"/>
      </tp>
      <tp t="s">
        <v>#N/A Requesting Data...3640802395</v>
        <stp/>
        <stp>BQL|6925776802292821541</stp>
        <tr r="B30" s="10"/>
      </tp>
      <tp t="s">
        <v>#N/A Requesting Data...3423011258</v>
        <stp/>
        <stp>BQL|5263113780012246812</stp>
        <tr r="C311" s="5"/>
      </tp>
      <tp t="s">
        <v>#N/A Requesting Data...3431277354</v>
        <stp/>
        <stp>BQL|9342756993403106244</stp>
        <tr r="B100" s="10"/>
      </tp>
      <tp t="s">
        <v>#N/A Requesting Data...3499307201</v>
        <stp/>
        <stp>BQL|7125762747143087107</stp>
        <tr r="C59" s="5"/>
      </tp>
      <tp t="s">
        <v>#N/A N/A</v>
        <stp/>
        <stp>BDP|8914420994280782320</stp>
        <tr r="F457" s="9"/>
      </tp>
      <tp t="s">
        <v>#N/A N/A</v>
        <stp/>
        <stp>BDP|3536838633386678894</stp>
        <tr r="F162" s="10"/>
      </tp>
      <tp t="s">
        <v>#N/A Requesting Data...3865405125</v>
        <stp/>
        <stp>BDP|3156076023744613398</stp>
        <tr r="H389" s="9"/>
      </tp>
      <tp t="s">
        <v>#N/A Requesting Data...3548079591</v>
        <stp/>
        <stp>BDP|7860006637836056450</stp>
        <tr r="H145" s="9"/>
      </tp>
      <tp t="s">
        <v>#N/A N/A</v>
        <stp/>
        <stp>BDP|3814145980419287544</stp>
        <tr r="E451" s="8"/>
      </tp>
      <tp t="s">
        <v>#N/A N/A</v>
        <stp/>
        <stp>BDP|2145690821596279619</stp>
        <tr r="E591" s="9"/>
      </tp>
      <tp t="s">
        <v>#N/A N/A</v>
        <stp/>
        <stp>BDP|1983227640768522944</stp>
        <tr r="G481" s="8"/>
        <tr r="G45" s="5"/>
      </tp>
      <tp t="s">
        <v>#N/A N/A</v>
        <stp/>
        <stp>BDP|6392141514244941400</stp>
        <tr r="F189" s="8"/>
      </tp>
      <tp t="s">
        <v>#N/A N/A</v>
        <stp/>
        <stp>BDP|2653119338650732629</stp>
        <tr r="G362" s="9"/>
      </tp>
      <tp t="s">
        <v>#N/A Requesting Data...4029837875</v>
        <stp/>
        <stp>BDP|3071297572949497950</stp>
        <tr r="H395" s="9"/>
      </tp>
      <tp t="s">
        <v>#N/A N/A</v>
        <stp/>
        <stp>BDP|7259834019401720954</stp>
        <tr r="D350" s="8"/>
        <tr r="D71" s="5"/>
      </tp>
      <tp t="s">
        <v>#N/A N/A</v>
        <stp/>
        <stp>BDP|4052866298386577515</stp>
        <tr r="E56" s="10"/>
      </tp>
      <tp t="s">
        <v>#N/A Requesting Data...3881917615</v>
        <stp/>
        <stp>BDP|9212650112098938067</stp>
        <tr r="H105" s="5"/>
      </tp>
      <tp t="s">
        <v>#N/A Requesting Data...3982016219</v>
        <stp/>
        <stp>BDP|3378766332033405294</stp>
        <tr r="I98" s="9"/>
      </tp>
      <tp t="s">
        <v>#N/A Requesting Data...4112577770</v>
        <stp/>
        <stp>BDP|7535987996974815599</stp>
        <tr r="H90" s="10"/>
      </tp>
      <tp t="s">
        <v>#N/A N/A</v>
        <stp/>
        <stp>BDP|7168205845436770197</stp>
        <tr r="D310" s="9"/>
      </tp>
      <tp t="s">
        <v>#N/A N/A</v>
        <stp/>
        <stp>BDP|2890449619170815176</stp>
        <tr r="G23" s="8"/>
      </tp>
      <tp t="s">
        <v>#N/A N/A</v>
        <stp/>
        <stp>BDP|1995351506837484351</stp>
        <tr r="F264" s="5"/>
        <tr r="F186" s="9"/>
      </tp>
      <tp t="s">
        <v>#N/A Requesting Data...3400620444</v>
        <stp/>
        <stp>BDP|8638428088624066673</stp>
        <tr r="H118" s="9"/>
      </tp>
      <tp t="s">
        <v>#N/A Requesting Data...3821411643</v>
        <stp/>
        <stp>BDP|4537824889826000457</stp>
        <tr r="H25" s="8"/>
        <tr r="I25" s="8"/>
      </tp>
      <tp t="s">
        <v>#N/A Requesting Data...4092784839</v>
        <stp/>
        <stp>BDP|4953641807956953280</stp>
        <tr r="H237" s="5"/>
      </tp>
      <tp t="s">
        <v>#N/A N/A</v>
        <stp/>
        <stp>BDP|6605064062913828514</stp>
        <tr r="G177" s="8"/>
      </tp>
      <tp t="s">
        <v>#N/A Requesting Data...3791576492</v>
        <stp/>
        <stp>BDP|6786660439590704546</stp>
        <tr r="H368" s="9"/>
      </tp>
      <tp t="s">
        <v>#N/A Requesting Data...3344745828</v>
        <stp/>
        <stp>BDP|6802289452311082698</stp>
        <tr r="H430" s="8"/>
        <tr r="I430" s="8"/>
      </tp>
      <tp t="s">
        <v>#N/A Requesting Data...4231733648</v>
        <stp/>
        <stp>BDP|1978722107838158869</stp>
        <tr r="G172" s="10"/>
      </tp>
      <tp t="s">
        <v>#N/A N/A</v>
        <stp/>
        <stp>BDP|2074425207020993078</stp>
        <tr r="F26" s="8"/>
      </tp>
      <tp t="s">
        <v>#N/A N/A</v>
        <stp/>
        <stp>BDP|7093948277438806707</stp>
        <tr r="G10" s="8"/>
      </tp>
      <tp t="s">
        <v>#N/A N/A</v>
        <stp/>
        <stp>BDP|3735250964435811454</stp>
        <tr r="C123" s="10"/>
      </tp>
      <tp t="s">
        <v>#N/A N/A</v>
        <stp/>
        <stp>BDP|2143983666699221266</stp>
        <tr r="D168" s="8"/>
      </tp>
      <tp t="s">
        <v>#N/A N/A</v>
        <stp/>
        <stp>BDP|4905638824852536406</stp>
        <tr r="D487" s="8"/>
      </tp>
      <tp t="s">
        <v>#N/A N/A</v>
        <stp/>
        <stp>BDP|2672659656966617182</stp>
        <tr r="F6" s="6"/>
      </tp>
      <tp t="s">
        <v>#N/A Requesting Data...3891415099</v>
        <stp/>
        <stp>BDP|3680462770840935627</stp>
        <tr r="H34" s="8"/>
        <tr r="I34" s="8"/>
      </tp>
      <tp t="s">
        <v>#N/A N/A</v>
        <stp/>
        <stp>BDP|1298280933694277231</stp>
        <tr r="G483" s="8"/>
      </tp>
      <tp t="s">
        <v>#N/A N/A</v>
        <stp/>
        <stp>BDP|6632799801703474427</stp>
        <tr r="G103" s="9"/>
      </tp>
      <tp t="s">
        <v>#N/A Requesting Data...3274089457</v>
        <stp/>
        <stp>BDP|5158389630737637477</stp>
        <tr r="I453" s="9"/>
      </tp>
      <tp t="s">
        <v>#N/A N/A</v>
        <stp/>
        <stp>BDP|6708333117612230098</stp>
        <tr r="G488" s="8"/>
      </tp>
      <tp t="s">
        <v>#N/A N/A</v>
        <stp/>
        <stp>BDP|6515750265755512487</stp>
        <tr r="G240" s="5"/>
      </tp>
      <tp t="s">
        <v>#N/A N/A</v>
        <stp/>
        <stp>BDP|3010194642211029135</stp>
        <tr r="E418" s="8"/>
      </tp>
      <tp t="s">
        <v>#N/A N/A</v>
        <stp/>
        <stp>BDP|6442137107657128695</stp>
        <tr r="D347" s="5"/>
      </tp>
      <tp t="s">
        <v>#N/A N/A</v>
        <stp/>
        <stp>BDP|9484383680193380770</stp>
        <tr r="F157" s="8"/>
      </tp>
      <tp t="s">
        <v>#N/A Requesting Data...3147623459</v>
        <stp/>
        <stp>BDP|3494983394024475148</stp>
        <tr r="H393" s="9"/>
      </tp>
      <tp t="s">
        <v>#N/A N/A</v>
        <stp/>
        <stp>BDP|6403721444865842628</stp>
        <tr r="D251" s="8"/>
      </tp>
      <tp t="s">
        <v>#N/A Requesting Data...3756530107</v>
        <stp/>
        <stp>BDP|9259117608277671953</stp>
        <tr r="H539" s="9"/>
      </tp>
      <tp t="s">
        <v>#N/A N/A</v>
        <stp/>
        <stp>BDP|6106535975621626395</stp>
        <tr r="E130" s="8"/>
      </tp>
      <tp t="s">
        <v>#N/A N/A</v>
        <stp/>
        <stp>BDP|3975115508694160095</stp>
        <tr r="E76" s="9"/>
      </tp>
      <tp t="s">
        <v>#N/A N/A</v>
        <stp/>
        <stp>BDP|7183689226687590229</stp>
        <tr r="D464" s="8"/>
        <tr r="D107" s="5"/>
      </tp>
      <tp t="s">
        <v>#N/A N/A</v>
        <stp/>
        <stp>BDP|3349731231192030391</stp>
        <tr r="F224" s="5"/>
      </tp>
      <tp t="s">
        <v>#N/A Requesting Data...3467274258</v>
        <stp/>
        <stp>BDP|2862358056871278317</stp>
        <tr r="G94" s="10"/>
      </tp>
      <tp t="s">
        <v>#N/A Requesting Data...3407936952</v>
        <stp/>
        <stp>BDP|4124296111650749160</stp>
        <tr r="I113" s="5"/>
      </tp>
      <tp t="s">
        <v>#N/A Requesting Data...4068500014</v>
        <stp/>
        <stp>BDP|6270023719829570852</stp>
        <tr r="I168" s="9"/>
      </tp>
      <tp t="s">
        <v>#N/A N/A</v>
        <stp/>
        <stp>BDP|6864333376150257468</stp>
        <tr r="G224" s="8"/>
      </tp>
      <tp t="s">
        <v>#N/A N/A</v>
        <stp/>
        <stp>BDP|1152031070964329487</stp>
        <tr r="G437" s="8"/>
      </tp>
      <tp t="s">
        <v>#N/A Requesting Data...3265136630</v>
        <stp/>
        <stp>BDP|5147573160562786281</stp>
        <tr r="H582" s="9"/>
      </tp>
      <tp t="s">
        <v>#N/A N/A</v>
        <stp/>
        <stp>BDP|1016450214017188592</stp>
        <tr r="E61" s="5"/>
      </tp>
      <tp t="s">
        <v>#N/A Requesting Data...3833276785</v>
        <stp/>
        <stp>BDP|1985152810043123442</stp>
        <tr r="H46" s="10"/>
      </tp>
      <tp t="s">
        <v>#N/A Requesting Data...3154523359</v>
        <stp/>
        <stp>BDP|3324587436206796533</stp>
        <tr r="H362" s="8"/>
        <tr r="I362" s="8"/>
      </tp>
      <tp t="s">
        <v>#N/A Requesting Data...3850124822</v>
        <stp/>
        <stp>BDP|2500182746836677741</stp>
        <tr r="H182" s="10"/>
      </tp>
      <tp t="s">
        <v>#N/A Requesting Data...3697990641</v>
        <stp/>
        <stp>BDP|6444091043974239053</stp>
        <tr r="H337" s="5"/>
      </tp>
      <tp t="s">
        <v>#N/A N/A</v>
        <stp/>
        <stp>BDP|8996953367776299708</stp>
        <tr r="D187" s="5"/>
      </tp>
      <tp t="s">
        <v>#N/A Requesting Data...3948815609</v>
        <stp/>
        <stp>BDP|4446744400041947405</stp>
        <tr r="I195" s="5"/>
      </tp>
      <tp t="s">
        <v>#N/A Requesting Data...3150773261</v>
        <stp/>
        <stp>BDP|1375074034734050091</stp>
        <tr r="G145" s="10"/>
      </tp>
      <tp t="s">
        <v>#N/A N/A</v>
        <stp/>
        <stp>BDP|8231570676115218983</stp>
        <tr r="G557" s="9"/>
      </tp>
      <tp t="s">
        <v>#N/A Requesting Data...3607431876</v>
        <stp/>
        <stp>BDP|5154811856217845972</stp>
        <tr r="I234" s="5"/>
      </tp>
      <tp t="s">
        <v>#N/A Requesting Data...3204010245</v>
        <stp/>
        <stp>BDP|4771385146134340135</stp>
        <tr r="I76" s="9"/>
      </tp>
      <tp t="s">
        <v>#N/A N/A</v>
        <stp/>
        <stp>BDP|4722495524471521565</stp>
        <tr r="E183" s="8"/>
      </tp>
      <tp t="s">
        <v>#N/A N/A</v>
        <stp/>
        <stp>BDP|6351171703530110189</stp>
        <tr r="G385" s="8"/>
      </tp>
      <tp t="s">
        <v>#N/A Requesting Data...3552394295</v>
        <stp/>
        <stp>BDP|7683825192399916916</stp>
        <tr r="I68" s="5"/>
      </tp>
      <tp t="s">
        <v>#N/A N/A</v>
        <stp/>
        <stp>BDP|4789140114233820111</stp>
        <tr r="G389" s="8"/>
      </tp>
      <tp t="s">
        <v>#N/A Requesting Data...4005200882</v>
        <stp/>
        <stp>BDP|3611753648344018258</stp>
        <tr r="I506" s="9"/>
      </tp>
      <tp t="s">
        <v>#N/A N/A</v>
        <stp/>
        <stp>BDP|5847719069790635281</stp>
        <tr r="F18" s="8"/>
      </tp>
      <tp t="s">
        <v>#N/A N/A</v>
        <stp/>
        <stp>BDP|7830338807265525773</stp>
        <tr r="G192" s="8"/>
      </tp>
      <tp t="s">
        <v>#N/A Requesting Data...3308248664</v>
        <stp/>
        <stp>BDP|9470800274934824466</stp>
        <tr r="H475" s="9"/>
      </tp>
      <tp t="s">
        <v>#N/A Requesting Data...3510118502</v>
        <stp/>
        <stp>BDP|3257892157141683942</stp>
        <tr r="H342" s="8"/>
        <tr r="I342" s="8"/>
        <tr r="H97" s="5"/>
      </tp>
      <tp t="s">
        <v>#N/A Requesting Data...3977764874</v>
        <stp/>
        <stp>BDP|3853468536725616707</stp>
        <tr r="H91" s="9"/>
      </tp>
      <tp t="s">
        <v>#N/A N/A</v>
        <stp/>
        <stp>BDP|1213285907210629555</stp>
        <tr r="D501" s="9"/>
      </tp>
      <tp t="s">
        <v>#N/A N/A</v>
        <stp/>
        <stp>BDP|8153812738231035466</stp>
        <tr r="F426" s="8"/>
        <tr r="F225" s="5"/>
      </tp>
      <tp t="s">
        <v>#N/A N/A</v>
        <stp/>
        <stp>BDP|6079660318202963591</stp>
        <tr r="D12" s="7"/>
      </tp>
      <tp t="s">
        <v>#N/A Requesting Data...4031135780</v>
        <stp/>
        <stp>BDP|7861568160380298221</stp>
        <tr r="H17" s="8"/>
        <tr r="I17" s="8"/>
      </tp>
      <tp t="s">
        <v>#N/A N/A</v>
        <stp/>
        <stp>BDP|3527279574611906119</stp>
        <tr r="F437" s="8"/>
      </tp>
      <tp t="s">
        <v>#N/A N/A</v>
        <stp/>
        <stp>BDP|1620170941187740590</stp>
        <tr r="F41" s="10"/>
      </tp>
      <tp t="s">
        <v>#N/A N/A</v>
        <stp/>
        <stp>BDP|4515381534517036570</stp>
        <tr r="F389" s="8"/>
      </tp>
      <tp t="s">
        <v>#N/A N/A</v>
        <stp/>
        <stp>BDP|2445537546220903567</stp>
        <tr r="E152" s="9"/>
      </tp>
      <tp t="s">
        <v>#N/A N/A</v>
        <stp/>
        <stp>BDP|9809202266809509241</stp>
        <tr r="D522" s="9"/>
      </tp>
      <tp t="s">
        <v>#N/A Requesting Data...4117822434</v>
        <stp/>
        <stp>BDP|7286101338724060752</stp>
        <tr r="H503" s="9"/>
      </tp>
      <tp t="s">
        <v>#N/A Requesting Data...3246638749</v>
        <stp/>
        <stp>BDP|1399543648266472045</stp>
        <tr r="I279" s="5"/>
      </tp>
      <tp t="s">
        <v>#N/A N/A</v>
        <stp/>
        <stp>BDP|6936362291022250839</stp>
        <tr r="D140" s="10"/>
      </tp>
      <tp t="s">
        <v>#N/A N/A</v>
        <stp/>
        <stp>BDP|4607220917863941252</stp>
        <tr r="G353" s="8"/>
        <tr r="G54" s="5"/>
      </tp>
      <tp t="s">
        <v>#N/A N/A</v>
        <stp/>
        <stp>BDP|2890328728572857750</stp>
        <tr r="F476" s="9"/>
      </tp>
      <tp t="s">
        <v>#N/A N/A</v>
        <stp/>
        <stp>BDP|3521331479434464540</stp>
        <tr r="F235" s="5"/>
      </tp>
      <tp t="s">
        <v>#N/A Requesting Data...3391566944</v>
        <stp/>
        <stp>BDP|9556468009018351368</stp>
        <tr r="I24" s="5"/>
      </tp>
      <tp t="s">
        <v>#N/A N/A</v>
        <stp/>
        <stp>BDP|6895541957128084841</stp>
        <tr r="E9" s="7"/>
      </tp>
      <tp t="s">
        <v>#N/A N/A</v>
        <stp/>
        <stp>BDP|1915274234746487019</stp>
        <tr r="G251" s="5"/>
        <tr r="G367" s="9"/>
      </tp>
      <tp t="s">
        <v>#N/A Requesting Data...4075334471</v>
        <stp/>
        <stp>BDP|7111704329313636712</stp>
        <tr r="H375" s="9"/>
      </tp>
      <tp t="s">
        <v>#N/A N/A</v>
        <stp/>
        <stp>BDP|1505766602848904879</stp>
        <tr r="E139" s="5"/>
      </tp>
      <tp t="s">
        <v>#N/A N/A</v>
        <stp/>
        <stp>BDP|5423334806568807864</stp>
        <tr r="D283" s="5"/>
      </tp>
      <tp t="s">
        <v>#N/A N/A</v>
        <stp/>
        <stp>BDP|5181683348370903142</stp>
        <tr r="E110" s="5"/>
      </tp>
      <tp t="s">
        <v>#N/A N/A</v>
        <stp/>
        <stp>BDP|8783923621760066586</stp>
        <tr r="D339" s="9"/>
      </tp>
      <tp t="s">
        <v>#N/A N/A</v>
        <stp/>
        <stp>BDP|4812285505461092195</stp>
        <tr r="E469" s="9"/>
      </tp>
      <tp t="s">
        <v>#N/A N/A</v>
        <stp/>
        <stp>BDP|8747074992734606389</stp>
        <tr r="F122" s="8"/>
      </tp>
      <tp t="s">
        <v>#N/A N/A</v>
        <stp/>
        <stp>BDP|1906311864126900491</stp>
        <tr r="D301" s="5"/>
      </tp>
      <tp t="s">
        <v>#N/A N/A</v>
        <stp/>
        <stp>BDP|4130612127605217394</stp>
        <tr r="E186" s="8"/>
      </tp>
      <tp t="s">
        <v>#N/A N/A</v>
        <stp/>
        <stp>BDP|6481684450705989691</stp>
        <tr r="F266" s="9"/>
      </tp>
      <tp t="s">
        <v>#N/A N/A</v>
        <stp/>
        <stp>BDP|2454078979075784617</stp>
        <tr r="F4" s="5"/>
      </tp>
      <tp t="s">
        <v>#N/A N/A</v>
        <stp/>
        <stp>BDP|6083722939736095271</stp>
        <tr r="F544" s="9"/>
      </tp>
      <tp t="s">
        <v>#N/A Requesting Data...3501581906</v>
        <stp/>
        <stp>BDP|6908612046392250003</stp>
        <tr r="I390" s="9"/>
      </tp>
      <tp t="s">
        <v>#N/A N/A</v>
        <stp/>
        <stp>BDP|9863510601018077247</stp>
        <tr r="E231" s="8"/>
      </tp>
      <tp t="s">
        <v>#N/A N/A</v>
        <stp/>
        <stp>BDP|9461809754760536283</stp>
        <tr r="D176" s="8"/>
      </tp>
      <tp t="s">
        <v>#N/A Requesting Data...3279833655</v>
        <stp/>
        <stp>BDP|2546091662860768241</stp>
        <tr r="H8" s="7"/>
      </tp>
      <tp t="s">
        <v>#N/A N/A</v>
        <stp/>
        <stp>BDP|6139489961065003757</stp>
        <tr r="F134" s="5"/>
        <tr r="F11" s="9"/>
      </tp>
      <tp t="s">
        <v>#N/A N/A</v>
        <stp/>
        <stp>BDP|1877783300463945349</stp>
        <tr r="C57" s="10"/>
      </tp>
      <tp t="s">
        <v>#N/A N/A</v>
        <stp/>
        <stp>BDP|7224416764616277589</stp>
        <tr r="D7" s="5"/>
      </tp>
      <tp t="s">
        <v>#N/A N/A</v>
        <stp/>
        <stp>BDP|7829711016115475269</stp>
        <tr r="F128" s="10"/>
      </tp>
      <tp t="s">
        <v>#N/A Requesting Data...3896778611</v>
        <stp/>
        <stp>BDP|2769673612884969764</stp>
        <tr r="H215" s="5"/>
      </tp>
      <tp t="s">
        <v>#N/A Requesting Data...3476895388</v>
        <stp/>
        <stp>BDP|5886525136921123407</stp>
        <tr r="I357" s="9"/>
      </tp>
      <tp t="s">
        <v>#N/A Requesting Data...3690619177</v>
        <stp/>
        <stp>BDP|1295298111823582723</stp>
        <tr r="H322" s="8"/>
        <tr r="I322" s="8"/>
      </tp>
      <tp t="s">
        <v>#N/A Requesting Data...3533071890</v>
        <stp/>
        <stp>BDP|3164077114077854371</stp>
        <tr r="H484" s="8"/>
        <tr r="I484" s="8"/>
        <tr r="H183" s="5"/>
      </tp>
      <tp t="s">
        <v>#N/A N/A</v>
        <stp/>
        <stp>BDP|8198083985070074619</stp>
        <tr r="E118" s="9"/>
      </tp>
      <tp t="s">
        <v>#N/A N/A</v>
        <stp/>
        <stp>BDP|1135676500527871633</stp>
        <tr r="F359" s="8"/>
      </tp>
      <tp t="s">
        <v>#N/A N/A</v>
        <stp/>
        <stp>BDP|5079904936589793036</stp>
        <tr r="D227" s="8"/>
      </tp>
      <tp t="s">
        <v>#N/A N/A</v>
        <stp/>
        <stp>BDP|5869752315993910634</stp>
        <tr r="E201" s="8"/>
      </tp>
      <tp t="s">
        <v>#N/A N/A</v>
        <stp/>
        <stp>BDP|2626066754358385954</stp>
        <tr r="F132" s="5"/>
        <tr r="F562" s="9"/>
      </tp>
      <tp t="s">
        <v>#N/A N/A</v>
        <stp/>
        <stp>BDP|8410269710014042906</stp>
        <tr r="E126" s="10"/>
      </tp>
      <tp t="s">
        <v>#N/A N/A</v>
        <stp/>
        <stp>BDP|6319219250520001707</stp>
        <tr r="E52" s="10"/>
      </tp>
      <tp t="s">
        <v>#N/A Requesting Data...4185454267</v>
        <stp/>
        <stp>BDP|4663287790909436086</stp>
        <tr r="I327" s="5"/>
      </tp>
      <tp t="s">
        <v>#N/A N/A</v>
        <stp/>
        <stp>BDP|1621243303971276413</stp>
        <tr r="E258" s="8"/>
      </tp>
      <tp t="s">
        <v>#N/A Requesting Data...3986565975</v>
        <stp/>
        <stp>BDP|7991519565942978062</stp>
        <tr r="H90" s="8"/>
        <tr r="I90" s="8"/>
      </tp>
      <tp t="s">
        <v>#N/A N/A</v>
        <stp/>
        <stp>BDP|7967352919847100460</stp>
        <tr r="E47" s="10"/>
      </tp>
      <tp t="s">
        <v>#N/A N/A</v>
        <stp/>
        <stp>BDP|4762276465751118769</stp>
        <tr r="G291" s="5"/>
        <tr r="G44" s="9"/>
      </tp>
      <tp t="s">
        <v>#N/A Requesting Data...3509094156</v>
        <stp/>
        <stp>BDP|1031778823561275347</stp>
        <tr r="I497" s="9"/>
      </tp>
      <tp t="s">
        <v>#N/A Requesting Data...4248524585</v>
        <stp/>
        <stp>BDP|2759463924505014773</stp>
        <tr r="I242" s="5"/>
      </tp>
      <tp t="s">
        <v>#N/A N/A</v>
        <stp/>
        <stp>BDP|2243713720306344721</stp>
        <tr r="E130" s="10"/>
      </tp>
      <tp t="s">
        <v>#N/A N/A</v>
        <stp/>
        <stp>BDP|4463283802433550397</stp>
        <tr r="F73" s="8"/>
        <tr r="F303" s="5"/>
      </tp>
      <tp t="s">
        <v>#N/A N/A</v>
        <stp/>
        <stp>BDP|9532704481724260444</stp>
        <tr r="E35" s="5"/>
        <tr r="E575" s="9"/>
      </tp>
      <tp t="s">
        <v>#N/A N/A</v>
        <stp/>
        <stp>BDP|6971160159061331571</stp>
        <tr r="G301" s="9"/>
      </tp>
      <tp t="s">
        <v>#N/A N/A</v>
        <stp/>
        <stp>BDP|6733179312670514058</stp>
        <tr r="F184" s="10"/>
      </tp>
      <tp t="s">
        <v>#N/A N/A</v>
        <stp/>
        <stp>BDP|6131517460182623142</stp>
        <tr r="D418" s="9"/>
      </tp>
      <tp t="s">
        <v>#N/A Requesting Data...4209276289</v>
        <stp/>
        <stp>BDP|6584631577951346000</stp>
        <tr r="G10" s="12"/>
      </tp>
      <tp t="s">
        <v>#N/A N/A</v>
        <stp/>
        <stp>BDP|5498844919238207298</stp>
        <tr r="F176" s="5"/>
      </tp>
      <tp t="s">
        <v>#N/A N/A</v>
        <stp/>
        <stp>BDP|4425682326662975417</stp>
        <tr r="G401" s="8"/>
      </tp>
      <tp t="s">
        <v>#N/A Requesting Data...3813196857</v>
        <stp/>
        <stp>BDP|3158868781986664324</stp>
        <tr r="H246" s="9"/>
      </tp>
      <tp t="s">
        <v>#N/A N/A</v>
        <stp/>
        <stp>BDP|7768143350727346220</stp>
        <tr r="E254" s="5"/>
      </tp>
      <tp t="s">
        <v>#N/A Requesting Data...3938150334</v>
        <stp/>
        <stp>BDP|7763208075711779578</stp>
        <tr r="H86" s="8"/>
        <tr r="I86" s="8"/>
      </tp>
      <tp t="s">
        <v>#N/A N/A</v>
        <stp/>
        <stp>BDP|4909755169693285042</stp>
        <tr r="D111" s="8"/>
      </tp>
      <tp t="s">
        <v>#N/A Requesting Data...3287152593</v>
        <stp/>
        <stp>BDP|8084057808387812964</stp>
        <tr r="H184" s="10"/>
      </tp>
      <tp t="s">
        <v>#N/A N/A</v>
        <stp/>
        <stp>BDP|3744914297054494160</stp>
        <tr r="D205" s="8"/>
      </tp>
      <tp t="s">
        <v>#N/A N/A</v>
        <stp/>
        <stp>BDP|6671513320771096643</stp>
        <tr r="G120" s="5"/>
        <tr r="G412" s="9"/>
      </tp>
      <tp t="s">
        <v>#N/A N/A</v>
        <stp/>
        <stp>BDP|8313635781834305417</stp>
        <tr r="D61" s="5"/>
      </tp>
      <tp t="s">
        <v>#N/A N/A</v>
        <stp/>
        <stp>BDP|4713119453015555336</stp>
        <tr r="E4" s="5"/>
      </tp>
      <tp t="s">
        <v>#N/A N/A</v>
        <stp/>
        <stp>BDP|3224138251562737341</stp>
        <tr r="F69" s="10"/>
      </tp>
      <tp t="s">
        <v>#N/A N/A</v>
        <stp/>
        <stp>BDP|1371492646793884476</stp>
        <tr r="C20" s="7"/>
      </tp>
      <tp t="s">
        <v>#N/A N/A</v>
        <stp/>
        <stp>BDP|2651299848376619420</stp>
        <tr r="G573" s="9"/>
      </tp>
      <tp t="s">
        <v>#N/A Requesting Data...4245319456</v>
        <stp/>
        <stp>BDP|4773954181867790473</stp>
        <tr r="H556" s="9"/>
      </tp>
      <tp t="s">
        <v>#N/A Requesting Data...3532585840</v>
        <stp/>
        <stp>BDP|7281948888487934746</stp>
        <tr r="I32" s="9"/>
      </tp>
      <tp t="s">
        <v>#N/A N/A</v>
        <stp/>
        <stp>BDP|9216520766748628435</stp>
        <tr r="D12" s="6"/>
      </tp>
      <tp t="s">
        <v>#N/A Requesting Data...3527306457</v>
        <stp/>
        <stp>BDP|5769445755717277572</stp>
        <tr r="H22" s="8"/>
        <tr r="I22" s="8"/>
      </tp>
      <tp t="s">
        <v>#N/A Requesting Data...3638263326</v>
        <stp/>
        <stp>BDP|7986303730129281882</stp>
        <tr r="I311" s="9"/>
      </tp>
      <tp t="s">
        <v>#N/A Requesting Data...3944772530</v>
        <stp/>
        <stp>BDP|9975863467570829133</stp>
        <tr r="I461" s="9"/>
      </tp>
      <tp t="s">
        <v>#N/A N/A</v>
        <stp/>
        <stp>BDP|4478797207446814315</stp>
        <tr r="F430" s="8"/>
      </tp>
      <tp t="s">
        <v>#N/A N/A</v>
        <stp/>
        <stp>BDP|4174641646003316334</stp>
        <tr r="D366" s="8"/>
      </tp>
      <tp t="s">
        <v>#N/A Requesting Data...3458725126</v>
        <stp/>
        <stp>BDP|4800324908656825793</stp>
        <tr r="I587" s="9"/>
      </tp>
      <tp t="s">
        <v>#N/A N/A</v>
        <stp/>
        <stp>BDP|1318275416946484257</stp>
        <tr r="D359" s="9"/>
      </tp>
      <tp t="s">
        <v>#N/A N/A</v>
        <stp/>
        <stp>BDP|5532094820263652295</stp>
        <tr r="F513" s="9"/>
      </tp>
      <tp t="s">
        <v>#N/A N/A</v>
        <stp/>
        <stp>BDP|9354697508369310024</stp>
        <tr r="F95" s="5"/>
        <tr r="F14" s="9"/>
      </tp>
      <tp t="s">
        <v>#N/A Requesting Data...3227919859</v>
        <stp/>
        <stp>BDP|4086775569884935741</stp>
        <tr r="H67" s="8"/>
        <tr r="I67" s="8"/>
      </tp>
      <tp t="s">
        <v>#N/A N/A</v>
        <stp/>
        <stp>BDP|5777206012610037062</stp>
        <tr r="C121" s="10"/>
      </tp>
      <tp t="s">
        <v>#N/A N/A</v>
        <stp/>
        <stp>BDP|2706354825960221569</stp>
        <tr r="F19" s="7"/>
      </tp>
      <tp t="s">
        <v>#N/A N/A</v>
        <stp/>
        <stp>BDP|5069168196269638266</stp>
        <tr r="D85" s="5"/>
      </tp>
      <tp t="s">
        <v>#N/A N/A</v>
        <stp/>
        <stp>BDP|2809309919057526140</stp>
        <tr r="F27" s="5"/>
        <tr r="F223" s="9"/>
      </tp>
      <tp t="s">
        <v>#N/A N/A</v>
        <stp/>
        <stp>BDP|6649091052505587083</stp>
        <tr r="D64" s="8"/>
      </tp>
      <tp t="s">
        <v>#N/A N/A</v>
        <stp/>
        <stp>BDP|9122143536655356808</stp>
        <tr r="F119" s="9"/>
      </tp>
      <tp t="s">
        <v>#N/A N/A</v>
        <stp/>
        <stp>BDP|2470115754118365828</stp>
        <tr r="F139" s="10"/>
      </tp>
      <tp t="s">
        <v>#N/A N/A</v>
        <stp/>
        <stp>BDP|9951476059496334848</stp>
        <tr r="D142" s="9"/>
      </tp>
      <tp t="s">
        <v>#N/A N/A</v>
        <stp/>
        <stp>BDP|7371758769487650791</stp>
        <tr r="D332" s="8"/>
        <tr r="D199" s="5"/>
      </tp>
      <tp t="s">
        <v>#N/A N/A</v>
        <stp/>
        <stp>BDP|3383560976212630556</stp>
        <tr r="G370" s="8"/>
      </tp>
      <tp t="s">
        <v>#N/A N/A</v>
        <stp/>
        <stp>BDP|2322512852387588355</stp>
        <tr r="G464" s="8"/>
        <tr r="G107" s="5"/>
      </tp>
      <tp t="s">
        <v>#N/A N/A</v>
        <stp/>
        <stp>BDP|4662272916620308142</stp>
        <tr r="D118" s="5"/>
      </tp>
      <tp t="s">
        <v>#N/A N/A</v>
        <stp/>
        <stp>BDP|4160230103013346321</stp>
        <tr r="E64" s="9"/>
      </tp>
      <tp t="s">
        <v>#N/A N/A</v>
        <stp/>
        <stp>BDP|6652471579260117394</stp>
        <tr r="F42" s="8"/>
      </tp>
      <tp t="s">
        <v>#N/A N/A</v>
        <stp/>
        <stp>BDP|3918585546422644617</stp>
        <tr r="F79" s="10"/>
      </tp>
      <tp t="s">
        <v>#N/A Requesting Data...3737099100</v>
        <stp/>
        <stp>BDP|7009140698660814945</stp>
        <tr r="I574" s="9"/>
      </tp>
      <tp t="s">
        <v>#N/A N/A</v>
        <stp/>
        <stp>BDP|9029865244650264302</stp>
        <tr r="D222" s="5"/>
      </tp>
      <tp t="s">
        <v>#N/A Requesting Data...3715015257</v>
        <stp/>
        <stp>BDP|9644673227193648806</stp>
        <tr r="H201" s="5"/>
      </tp>
      <tp t="s">
        <v>#N/A N/A</v>
        <stp/>
        <stp>BDP|6443849622379206317</stp>
        <tr r="E68" s="8"/>
      </tp>
      <tp t="s">
        <v>#N/A Requesting Data...3868647750</v>
        <stp/>
        <stp>BDP|1326154291237287845</stp>
        <tr r="I22" s="7"/>
      </tp>
      <tp t="s">
        <v>#N/A Requesting Data...3497497306</v>
        <stp/>
        <stp>BDP|4414009756717252013</stp>
        <tr r="H13" s="10"/>
      </tp>
      <tp t="s">
        <v>#N/A N/A</v>
        <stp/>
        <stp>BDP|4290911597090436212</stp>
        <tr r="E159" s="8"/>
      </tp>
      <tp t="s">
        <v>#N/A N/A</v>
        <stp/>
        <stp>BDP|2387428935971409212</stp>
        <tr r="D220" s="9"/>
      </tp>
      <tp t="s">
        <v>#N/A N/A</v>
        <stp/>
        <stp>BDP|5406072132832825284</stp>
        <tr r="D485" s="8"/>
      </tp>
      <tp t="s">
        <v>#N/A N/A</v>
        <stp/>
        <stp>BDP|7150358962785142161</stp>
        <tr r="E236" s="8"/>
      </tp>
      <tp t="s">
        <v>#N/A N/A</v>
        <stp/>
        <stp>BDP|4184423365191324147</stp>
        <tr r="F183" s="8"/>
      </tp>
      <tp t="s">
        <v>#N/A Requesting Data...3530796666</v>
        <stp/>
        <stp>BDP|3865721368660550461</stp>
        <tr r="H396" s="9"/>
      </tp>
      <tp t="s">
        <v>#N/A N/A</v>
        <stp/>
        <stp>BDP|5227494011111363785</stp>
        <tr r="D445" s="8"/>
      </tp>
      <tp t="s">
        <v>#N/A N/A</v>
        <stp/>
        <stp>BDP|6091934383909925882</stp>
        <tr r="F278" s="9"/>
      </tp>
      <tp t="s">
        <v>#N/A N/A</v>
        <stp/>
        <stp>BDP|2950795236868044878</stp>
        <tr r="C3" s="12"/>
      </tp>
      <tp t="s">
        <v>#N/A N/A</v>
        <stp/>
        <stp>BDP|3574579288610994826</stp>
        <tr r="F228" s="8"/>
      </tp>
      <tp t="s">
        <v>#N/A N/A</v>
        <stp/>
        <stp>BDP|9132978510952018574</stp>
        <tr r="F11" s="10"/>
      </tp>
      <tp t="s">
        <v>#N/A Requesting Data...3962439098</v>
        <stp/>
        <stp>BDP|7311089075435890373</stp>
        <tr r="H218" s="5"/>
      </tp>
      <tp t="s">
        <v>#N/A Requesting Data...3368274356</v>
        <stp/>
        <stp>BDP|4624067344293377566</stp>
        <tr r="H39" s="10"/>
      </tp>
      <tp t="s">
        <v>#N/A N/A</v>
        <stp/>
        <stp>BDP|9788673101290979998</stp>
        <tr r="D120" s="9"/>
      </tp>
      <tp t="s">
        <v>#N/A N/A</v>
        <stp/>
        <stp>BDP|4654543718641998752</stp>
        <tr r="D86" s="10"/>
      </tp>
      <tp t="s">
        <v>#N/A Requesting Data...4211832990</v>
        <stp/>
        <stp>BDP|3294217685648021700</stp>
        <tr r="I485" s="9"/>
      </tp>
      <tp t="s">
        <v>#N/A N/A</v>
        <stp/>
        <stp>BDP|5613662143365624438</stp>
        <tr r="G253" s="8"/>
        <tr r="G55" s="5"/>
      </tp>
      <tp t="s">
        <v>#N/A Requesting Data...3305930436</v>
        <stp/>
        <stp>BDP|9643004156909545330</stp>
        <tr r="H141" s="5"/>
      </tp>
      <tp t="s">
        <v>#N/A Requesting Data...4134213219</v>
        <stp/>
        <stp>BDP|1900362760111840319</stp>
        <tr r="H82" s="8"/>
        <tr r="I82" s="8"/>
      </tp>
      <tp t="s">
        <v>#N/A Requesting Data...3899829928</v>
        <stp/>
        <stp>BDP|5089479236146392247</stp>
        <tr r="I264" s="5"/>
        <tr r="I186" s="9"/>
      </tp>
      <tp t="s">
        <v>#N/A Requesting Data...3806829198</v>
        <stp/>
        <stp>BDP|9711578915459779248</stp>
        <tr r="H263" s="9"/>
      </tp>
      <tp t="s">
        <v>#N/A N/A</v>
        <stp/>
        <stp>BDP|4533040937505548450</stp>
        <tr r="C94" s="10"/>
      </tp>
      <tp t="s">
        <v>#N/A N/A</v>
        <stp/>
        <stp>BDP|3543301723691122513</stp>
        <tr r="F547" s="9"/>
      </tp>
      <tp t="s">
        <v>#N/A N/A</v>
        <stp/>
        <stp>BDP|4587089927456460681</stp>
        <tr r="G487" s="8"/>
      </tp>
      <tp t="s">
        <v>#N/A N/A</v>
        <stp/>
        <stp>BDP|3502005933400928696</stp>
        <tr r="E38" s="9"/>
      </tp>
      <tp t="s">
        <v>#N/A N/A</v>
        <stp/>
        <stp>BDP|2944467973793251485</stp>
        <tr r="D54" s="8"/>
      </tp>
      <tp t="s">
        <v>#N/A N/A</v>
        <stp/>
        <stp>BDP|8412150927444517950</stp>
        <tr r="G194" s="5"/>
      </tp>
      <tp t="s">
        <v>#N/A N/A</v>
        <stp/>
        <stp>BDP|6360754814094611224</stp>
        <tr r="E106" s="5"/>
        <tr r="E438" s="9"/>
      </tp>
      <tp t="s">
        <v>#N/A N/A</v>
        <stp/>
        <stp>BDP|9555350636957094802</stp>
        <tr r="F38" s="8"/>
        <tr r="F204" s="5"/>
      </tp>
      <tp t="s">
        <v>#N/A Requesting Data...3260277692</v>
        <stp/>
        <stp>BDP|5395079654042717417</stp>
        <tr r="H329" s="9"/>
      </tp>
      <tp t="s">
        <v>#N/A Requesting Data...3905011524</v>
        <stp/>
        <stp>BDP|1284704355524511151</stp>
        <tr r="I546" s="9"/>
      </tp>
      <tp t="s">
        <v>#N/A N/A</v>
        <stp/>
        <stp>BDP|3151225055487135508</stp>
        <tr r="F461" s="8"/>
      </tp>
      <tp t="s">
        <v>#N/A Requesting Data...3300310185</v>
        <stp/>
        <stp>BDP|5228373313452696373</stp>
        <tr r="I78" s="9"/>
      </tp>
      <tp t="s">
        <v>#N/A Requesting Data...3724699372</v>
        <stp/>
        <stp>BDP|6077817992937414607</stp>
        <tr r="H109" s="9"/>
      </tp>
      <tp t="s">
        <v>#N/A N/A</v>
        <stp/>
        <stp>BDP|5218668401827484266</stp>
        <tr r="D66" s="10"/>
      </tp>
      <tp t="s">
        <v>#N/A Requesting Data...3387138442</v>
        <stp/>
        <stp>BDP|1447379428043549597</stp>
        <tr r="H426" s="9"/>
      </tp>
      <tp t="s">
        <v>#N/A N/A</v>
        <stp/>
        <stp>BDP|5039526331861443407</stp>
        <tr r="F138" s="5"/>
      </tp>
      <tp t="s">
        <v>#N/A N/A</v>
        <stp/>
        <stp>BDP|5599587918810444761</stp>
        <tr r="E578" s="9"/>
      </tp>
      <tp t="s">
        <v>#N/A N/A</v>
        <stp/>
        <stp>BDP|8357776989621854023</stp>
        <tr r="F114" s="9"/>
      </tp>
      <tp t="s">
        <v>#N/A N/A</v>
        <stp/>
        <stp>BDP|8572315426778069750</stp>
        <tr r="E208" s="5"/>
      </tp>
      <tp t="s">
        <v>#N/A N/A</v>
        <stp/>
        <stp>BDP|4529361896321259906</stp>
        <tr r="F206" s="8"/>
      </tp>
      <tp t="s">
        <v>#N/A N/A</v>
        <stp/>
        <stp>BDP|4389639151007271644</stp>
        <tr r="E561" s="9"/>
      </tp>
      <tp t="s">
        <v>#N/A N/A</v>
        <stp/>
        <stp>BDP|6090756722954109113</stp>
        <tr r="E502" s="8"/>
        <tr r="E250" s="5"/>
      </tp>
      <tp t="s">
        <v>#N/A N/A</v>
        <stp/>
        <stp>BDP|3234910683976694217</stp>
        <tr r="F148" s="8"/>
      </tp>
      <tp t="s">
        <v>#N/A Requesting Data...3918107469</v>
        <stp/>
        <stp>BDP|7912828488620595112</stp>
        <tr r="H384" s="8"/>
        <tr r="I384" s="8"/>
        <tr r="H131" s="5"/>
      </tp>
      <tp t="s">
        <v>#N/A Requesting Data...4251594198</v>
        <stp/>
        <stp>BDP|4574220940281018503</stp>
        <tr r="H284" s="9"/>
      </tp>
      <tp t="s">
        <v>#N/A N/A</v>
        <stp/>
        <stp>BDP|6156266070055764073</stp>
        <tr r="G483" s="9"/>
      </tp>
      <tp t="s">
        <v>#N/A N/A</v>
        <stp/>
        <stp>BDP|4571007557802347555</stp>
        <tr r="E167" s="9"/>
      </tp>
      <tp t="s">
        <v>#N/A N/A</v>
        <stp/>
        <stp>BDP|2073600080802710836</stp>
        <tr r="G159" s="8"/>
      </tp>
      <tp t="s">
        <v>#N/A Requesting Data...3790291401</v>
        <stp/>
        <stp>BDP|3011921897773074618</stp>
        <tr r="H278" s="9"/>
      </tp>
      <tp t="s">
        <v>#N/A Requesting Data...3747147570</v>
        <stp/>
        <stp>BDP|5937572649723281115</stp>
        <tr r="I590" s="9"/>
      </tp>
      <tp t="s">
        <v>#N/A N/A</v>
        <stp/>
        <stp>BDP|3428369058806993571</stp>
        <tr r="D255" s="9"/>
      </tp>
      <tp t="s">
        <v>#N/A N/A</v>
        <stp/>
        <stp>BDP|1625668048664433185</stp>
        <tr r="E541" s="9"/>
      </tp>
      <tp t="s">
        <v>#N/A N/A</v>
        <stp/>
        <stp>BDP|9662812620591680453</stp>
        <tr r="E450" s="8"/>
      </tp>
      <tp t="s">
        <v>#N/A N/A</v>
        <stp/>
        <stp>BDP|7981554619446256330</stp>
        <tr r="D7" s="9"/>
      </tp>
      <tp t="s">
        <v>#N/A Requesting Data...3358037260</v>
        <stp/>
        <stp>BDP|5710528547115113775</stp>
        <tr r="H136" s="8"/>
        <tr r="I136" s="8"/>
      </tp>
      <tp t="s">
        <v>#N/A N/A</v>
        <stp/>
        <stp>BDP|2180295170343981259</stp>
        <tr r="G62" s="5"/>
        <tr r="G464" s="9"/>
      </tp>
      <tp t="s">
        <v>#N/A N/A</v>
        <stp/>
        <stp>BDP|9159752492131004027</stp>
        <tr r="D47" s="10"/>
      </tp>
      <tp t="s">
        <v>#N/A N/A</v>
        <stp/>
        <stp>BDP|8349987250415666792</stp>
        <tr r="D470" s="8"/>
      </tp>
      <tp t="s">
        <v>#N/A N/A</v>
        <stp/>
        <stp>BDP|1207300071913155068</stp>
        <tr r="D219" s="8"/>
      </tp>
      <tp t="s">
        <v>#N/A N/A</v>
        <stp/>
        <stp>BDP|5720350513121706025</stp>
        <tr r="F19" s="10"/>
      </tp>
      <tp t="s">
        <v>#N/A N/A</v>
        <stp/>
        <stp>BDP|6011963796895187549</stp>
        <tr r="G332" s="8"/>
        <tr r="G199" s="5"/>
      </tp>
      <tp t="s">
        <v>#N/A N/A</v>
        <stp/>
        <stp>BDP|4492441190727515804</stp>
        <tr r="G309" s="8"/>
      </tp>
      <tp t="s">
        <v>#N/A N/A</v>
        <stp/>
        <stp>BDP|3787370105660629666</stp>
        <tr r="F100" s="10"/>
      </tp>
      <tp t="s">
        <v>#N/A N/A</v>
        <stp/>
        <stp>BDP|6272665004194694237</stp>
        <tr r="E229" s="5"/>
        <tr r="E598" s="9"/>
      </tp>
      <tp t="s">
        <v>#N/A N/A</v>
        <stp/>
        <stp>BDP|4094330813582650235</stp>
        <tr r="D220" s="5"/>
      </tp>
      <tp t="s">
        <v>#N/A Requesting Data...4065045898</v>
        <stp/>
        <stp>BDP|6854578174455605785</stp>
        <tr r="H3" s="12"/>
      </tp>
      <tp t="s">
        <v>#N/A N/A</v>
        <stp/>
        <stp>BDP|8359819600946706009</stp>
        <tr r="E13" s="10"/>
      </tp>
      <tp t="s">
        <v>#N/A N/A</v>
        <stp/>
        <stp>BDP|4048863083316897481</stp>
        <tr r="G256" s="8"/>
        <tr r="G328" s="5"/>
      </tp>
      <tp t="s">
        <v>#N/A N/A</v>
        <stp/>
        <stp>BDP|3537433611338743858</stp>
        <tr r="F56" s="10"/>
      </tp>
      <tp t="s">
        <v>#N/A N/A</v>
        <stp/>
        <stp>BDP|9443643314979995189</stp>
        <tr r="E265" s="8"/>
      </tp>
      <tp t="s">
        <v>#N/A N/A</v>
        <stp/>
        <stp>BDP|4154036427470372030</stp>
        <tr r="E292" s="9"/>
      </tp>
      <tp t="s">
        <v>#N/A Requesting Data...3801566445</v>
        <stp/>
        <stp>BDP|6240065773841603649</stp>
        <tr r="G12" s="7"/>
      </tp>
      <tp t="s">
        <v>#N/A N/A</v>
        <stp/>
        <stp>BDP|7391268077315387149</stp>
        <tr r="E495" s="9"/>
      </tp>
      <tp t="s">
        <v>#N/A Requesting Data...3303085602</v>
        <stp/>
        <stp>BDP|3941491057105246105</stp>
        <tr r="I116" s="9"/>
      </tp>
      <tp t="s">
        <v>#N/A Requesting Data...3767088171</v>
        <stp/>
        <stp>BDP|7955905914830090984</stp>
        <tr r="H53" s="10"/>
      </tp>
      <tp t="s">
        <v>#N/A Requesting Data...3472249654</v>
        <stp/>
        <stp>BDP|1518765543627737324</stp>
        <tr r="G183" s="10"/>
      </tp>
      <tp t="s">
        <v>#N/A N/A</v>
        <stp/>
        <stp>BDP|1435121524803451738</stp>
        <tr r="C95" s="10"/>
      </tp>
      <tp t="s">
        <v>#N/A N/A</v>
        <stp/>
        <stp>BDP|5484012139597984700</stp>
        <tr r="D249" s="8"/>
      </tp>
      <tp t="s">
        <v>#N/A N/A</v>
        <stp/>
        <stp>BDP|1490946560419451118</stp>
        <tr r="G131" s="9"/>
      </tp>
      <tp t="s">
        <v>#N/A N/A</v>
        <stp/>
        <stp>BDP|8013436988216912472</stp>
        <tr r="F92" s="8"/>
      </tp>
      <tp t="s">
        <v>#N/A Requesting Data...4034938354</v>
        <stp/>
        <stp>BQL|93590901968186266</stp>
        <tr r="C280" s="5"/>
      </tp>
      <tp t="s">
        <v>#N/A Requesting Data...4158011321</v>
        <stp/>
        <stp>BQL|4583029173312857635</stp>
        <tr r="C38" s="5"/>
      </tp>
      <tp t="s">
        <v>#N/A Requesting Data...4276287086</v>
        <stp/>
        <stp>BQL|2191736555746169180</stp>
        <tr r="C83" s="5"/>
      </tp>
      <tp t="s">
        <v>#N/A Requesting Data...3516265867</v>
        <stp/>
        <stp>BQL|5694615403392926670</stp>
        <tr r="B74" s="10"/>
      </tp>
      <tp t="s">
        <v>#N/A Requesting Data...3504821266</v>
        <stp/>
        <stp>BQL|6807093418014604458</stp>
        <tr r="C53" s="5"/>
      </tp>
      <tp t="s">
        <v>#N/A Requesting Data...3729652281</v>
        <stp/>
        <stp>BQL|9296904425132826762</stp>
        <tr r="C171" s="5"/>
      </tp>
      <tp t="s">
        <v>#N/A Requesting Data...3982041048</v>
        <stp/>
        <stp>BQL|4074589448572827013</stp>
        <tr r="C180" s="5"/>
      </tp>
      <tp t="s">
        <v>#N/A Requesting Data...3592952015</v>
        <stp/>
        <stp>BQL|3254456154385786029</stp>
        <tr r="B91" s="10"/>
      </tp>
      <tp t="s">
        <v>#N/A Requesting Data...3704357404</v>
        <stp/>
        <stp>BQL|6277142013067474678</stp>
        <tr r="C196" s="5"/>
      </tp>
      <tp t="s">
        <v>#N/A Requesting Data...3334894658</v>
        <stp/>
        <stp>BQL|6357024763947688010</stp>
        <tr r="B16" s="10"/>
      </tp>
      <tp t="s">
        <v>#N/A Requesting Data...3824225241</v>
        <stp/>
        <stp>BQL|6184244820636296736</stp>
        <tr r="C370" s="5"/>
      </tp>
      <tp t="s">
        <v>#N/A Requesting Data...4139995616</v>
        <stp/>
        <stp>BQL|2891490430175423717</stp>
        <tr r="C342" s="5"/>
      </tp>
      <tp t="s">
        <v>#N/A Requesting Data...4201665003</v>
        <stp/>
        <stp>BQL|1180475662506035278</stp>
        <tr r="B45" s="10"/>
      </tp>
      <tp t="s">
        <v>#N/A Requesting Data...3994517091</v>
        <stp/>
        <stp>BQL|1399880362919960114</stp>
        <tr r="C46" s="5"/>
      </tp>
      <tp t="s">
        <v>#N/A Requesting Data...4157124442</v>
        <stp/>
        <stp>BQL|5869011008296365439</stp>
        <tr r="B138" s="10"/>
      </tp>
      <tp t="s">
        <v>#N/A Requesting Data...3524773070</v>
        <stp/>
        <stp>BQL|7579912485371885097</stp>
        <tr r="C106" s="5"/>
      </tp>
      <tp t="s">
        <v>#N/A N/A</v>
        <stp/>
        <stp>BDP|9010865731343877659</stp>
        <tr r="D82" s="9"/>
      </tp>
      <tp t="s">
        <v>#N/A N/A</v>
        <stp/>
        <stp>BDP|7565520545111086086</stp>
        <tr r="F349" s="8"/>
      </tp>
      <tp t="s">
        <v>#N/A N/A</v>
        <stp/>
        <stp>BDP|2503625300565987642</stp>
        <tr r="F335" s="8"/>
      </tp>
      <tp t="s">
        <v>#N/A Requesting Data...4174876418</v>
        <stp/>
        <stp>BDP|4293224408207116632</stp>
        <tr r="I41" s="5"/>
      </tp>
      <tp t="s">
        <v>#N/A N/A</v>
        <stp/>
        <stp>BDP|7892351487508497348</stp>
        <tr r="F8" s="6"/>
      </tp>
      <tp t="s">
        <v>#N/A Requesting Data...4140831436</v>
        <stp/>
        <stp>BDP|8739391451801202876</stp>
        <tr r="I349" s="9"/>
      </tp>
      <tp t="s">
        <v>#N/A N/A</v>
        <stp/>
        <stp>BDP|7686278524053786387</stp>
        <tr r="D149" s="5"/>
      </tp>
      <tp t="s">
        <v>#N/A N/A</v>
        <stp/>
        <stp>BDP|3589816084560806424</stp>
        <tr r="D477" s="8"/>
      </tp>
      <tp t="s">
        <v>#N/A N/A</v>
        <stp/>
        <stp>BDP|3706350823373863634</stp>
        <tr r="G140" s="8"/>
      </tp>
      <tp t="s">
        <v>#N/A N/A</v>
        <stp/>
        <stp>BDP|6403322217436919526</stp>
        <tr r="G186" s="8"/>
      </tp>
      <tp t="s">
        <v>#N/A N/A</v>
        <stp/>
        <stp>BDP|4902094614400787298</stp>
        <tr r="E375" s="9"/>
      </tp>
      <tp t="s">
        <v>#N/A N/A</v>
        <stp/>
        <stp>BDP|8411506427399170183</stp>
        <tr r="F24" s="10"/>
      </tp>
      <tp t="s">
        <v>#N/A Requesting Data...3661939141</v>
        <stp/>
        <stp>BDP|5806589663888861917</stp>
        <tr r="H198" s="8"/>
        <tr r="I198" s="8"/>
      </tp>
      <tp t="s">
        <v>#N/A N/A</v>
        <stp/>
        <stp>BDP|1150736959425563143</stp>
        <tr r="F390" s="8"/>
      </tp>
      <tp t="s">
        <v>#N/A Requesting Data...3386310099</v>
        <stp/>
        <stp>BDP|4937754929287678197</stp>
        <tr r="I18" s="7"/>
      </tp>
      <tp t="s">
        <v>#N/A N/A</v>
        <stp/>
        <stp>BDP|6932091666340466783</stp>
        <tr r="G199" s="8"/>
      </tp>
      <tp t="s">
        <v>#N/A N/A</v>
        <stp/>
        <stp>BDP|1573334817703236793</stp>
        <tr r="E234" s="8"/>
      </tp>
      <tp t="s">
        <v>#N/A N/A</v>
        <stp/>
        <stp>BDP|1470041550833298080</stp>
        <tr r="F293" s="8"/>
        <tr r="F203" s="5"/>
      </tp>
      <tp t="s">
        <v>#N/A N/A</v>
        <stp/>
        <stp>BDP|6962712474877324658</stp>
        <tr r="E345" s="5"/>
        <tr r="E73" s="9"/>
      </tp>
      <tp t="s">
        <v>#N/A Requesting Data...3405440965</v>
        <stp/>
        <stp>BDP|6659097254305715166</stp>
        <tr r="H236" s="9"/>
      </tp>
      <tp t="s">
        <v>#N/A Requesting Data...4287914942</v>
        <stp/>
        <stp>BDP|3938289431777338283</stp>
        <tr r="G52" s="10"/>
      </tp>
      <tp t="s">
        <v>#N/A N/A</v>
        <stp/>
        <stp>BDP|5018043274493936629</stp>
        <tr r="G535" s="9"/>
      </tp>
      <tp t="s">
        <v>#N/A N/A</v>
        <stp/>
        <stp>BDP|5024181796073266979</stp>
        <tr r="F84" s="5"/>
      </tp>
      <tp t="s">
        <v>#N/A Requesting Data...4121006721</v>
        <stp/>
        <stp>BDP|9762896415963845482</stp>
        <tr r="H120" s="5"/>
        <tr r="H412" s="9"/>
      </tp>
      <tp t="s">
        <v>#N/A N/A</v>
        <stp/>
        <stp>BDP|5352644347840212097</stp>
        <tr r="D172" s="9"/>
      </tp>
      <tp t="s">
        <v>#N/A Requesting Data...3731462361</v>
        <stp/>
        <stp>BDP|2274525664606786082</stp>
        <tr r="H111" s="5"/>
      </tp>
      <tp t="s">
        <v>#N/A Requesting Data...4249351817</v>
        <stp/>
        <stp>BDP|5805033529605986503</stp>
        <tr r="H286" s="9"/>
      </tp>
      <tp t="s">
        <v>#N/A N/A</v>
        <stp/>
        <stp>BDP|9338767210761878965</stp>
        <tr r="D328" s="9"/>
      </tp>
      <tp t="s">
        <v>#N/A N/A</v>
        <stp/>
        <stp>BDP|6681260852893018591</stp>
        <tr r="F454" s="8"/>
      </tp>
      <tp t="s">
        <v>#N/A N/A</v>
        <stp/>
        <stp>BDP|3641113759504143445</stp>
        <tr r="E94" s="9"/>
      </tp>
      <tp t="s">
        <v>#N/A Requesting Data...4217031152</v>
        <stp/>
        <stp>BDP|6366072553382835647</stp>
        <tr r="H176" s="5"/>
      </tp>
      <tp t="s">
        <v>#N/A N/A</v>
        <stp/>
        <stp>BDP|5164515739103526775</stp>
        <tr r="F147" s="5"/>
        <tr r="F411" s="9"/>
      </tp>
      <tp t="s">
        <v>#N/A Requesting Data...3577818831</v>
        <stp/>
        <stp>BDP|8406447769194363914</stp>
        <tr r="H280" s="9"/>
      </tp>
      <tp t="s">
        <v>#N/A N/A</v>
        <stp/>
        <stp>BDP|6653281591739639327</stp>
        <tr r="G93" s="8"/>
      </tp>
      <tp t="s">
        <v>#N/A Requesting Data...3385833006</v>
        <stp/>
        <stp>BDP|8570385101259370541</stp>
        <tr r="H339" s="8"/>
        <tr r="I339" s="8"/>
      </tp>
      <tp t="s">
        <v>#N/A N/A</v>
        <stp/>
        <stp>BDP|2157537138945647679</stp>
        <tr r="F185" s="8"/>
      </tp>
      <tp t="s">
        <v>#N/A N/A</v>
        <stp/>
        <stp>BDP|5998541720110660509</stp>
        <tr r="E251" s="9"/>
      </tp>
      <tp t="s">
        <v>#N/A N/A</v>
        <stp/>
        <stp>BDP|8786971079025020412</stp>
        <tr r="E558" s="9"/>
      </tp>
      <tp t="s">
        <v>#N/A N/A</v>
        <stp/>
        <stp>BDP|5398236680081900917</stp>
        <tr r="F353" s="5"/>
      </tp>
      <tp t="s">
        <v>#N/A N/A</v>
        <stp/>
        <stp>BDP|8442489124701334831</stp>
        <tr r="F538" s="9"/>
      </tp>
      <tp t="s">
        <v>#N/A N/A</v>
        <stp/>
        <stp>BDP|8284544009353418936</stp>
        <tr r="F337" s="8"/>
      </tp>
      <tp t="s">
        <v>#N/A N/A</v>
        <stp/>
        <stp>BDP|2144334716957850047</stp>
        <tr r="D116" s="5"/>
      </tp>
      <tp t="s">
        <v>#N/A Requesting Data...3472771023</v>
        <stp/>
        <stp>BDP|4354289012539664974</stp>
        <tr r="H319" s="5"/>
      </tp>
      <tp t="s">
        <v>#N/A N/A</v>
        <stp/>
        <stp>BDP|3696500619791519125</stp>
        <tr r="E129" s="10"/>
      </tp>
      <tp t="s">
        <v>#N/A N/A</v>
        <stp/>
        <stp>BDP|6446490222923204457</stp>
        <tr r="E261" s="8"/>
      </tp>
      <tp t="s">
        <v>#N/A N/A</v>
        <stp/>
        <stp>BDP|2234796207841427300</stp>
        <tr r="E122" s="8"/>
      </tp>
      <tp t="s">
        <v>#N/A Requesting Data...4138899487</v>
        <stp/>
        <stp>BDP|7058497491015550858</stp>
        <tr r="H23" s="10"/>
      </tp>
      <tp t="s">
        <v>#N/A N/A</v>
        <stp/>
        <stp>BDP|3212278722685918160</stp>
        <tr r="G394" s="9"/>
      </tp>
      <tp t="s">
        <v>#N/A N/A</v>
        <stp/>
        <stp>BDP|3112196549807084699</stp>
        <tr r="F147" s="8"/>
      </tp>
      <tp t="s">
        <v>#N/A N/A</v>
        <stp/>
        <stp>BDP|4248995792104630772</stp>
        <tr r="D8" s="6"/>
      </tp>
      <tp t="s">
        <v>#N/A N/A</v>
        <stp/>
        <stp>BDP|6523595456675201402</stp>
        <tr r="G219" s="9"/>
      </tp>
      <tp t="s">
        <v>#N/A N/A</v>
        <stp/>
        <stp>BDP|1087292876164792700</stp>
        <tr r="G84" s="5"/>
      </tp>
      <tp t="s">
        <v>#N/A N/A</v>
        <stp/>
        <stp>BDP|3490496971862374572</stp>
        <tr r="D45" s="8"/>
      </tp>
      <tp t="s">
        <v>#N/A N/A</v>
        <stp/>
        <stp>BDP|7810112377193567531</stp>
        <tr r="E353" s="8"/>
        <tr r="E54" s="5"/>
      </tp>
      <tp t="s">
        <v>#N/A N/A</v>
        <stp/>
        <stp>BDP|7864273824297592768</stp>
        <tr r="E198" s="5"/>
        <tr r="E117" s="9"/>
      </tp>
      <tp t="s">
        <v>#N/A N/A</v>
        <stp/>
        <stp>BDP|2786082145517716647</stp>
        <tr r="C112" s="10"/>
      </tp>
      <tp t="s">
        <v>#N/A N/A</v>
        <stp/>
        <stp>BDP|7302686311996725144</stp>
        <tr r="D106" s="5"/>
        <tr r="D438" s="9"/>
      </tp>
      <tp t="s">
        <v>#N/A N/A</v>
        <stp/>
        <stp>BDP|2015988121606841880</stp>
        <tr r="F145" s="10"/>
      </tp>
      <tp t="s">
        <v>#N/A N/A</v>
        <stp/>
        <stp>BDP|9072733796927857743</stp>
        <tr r="F12" s="9"/>
      </tp>
      <tp t="s">
        <v>#N/A N/A</v>
        <stp/>
        <stp>BDP|1554829889851682717</stp>
        <tr r="D184" s="5"/>
        <tr r="D291" s="9"/>
      </tp>
      <tp t="s">
        <v>#N/A N/A</v>
        <stp/>
        <stp>BDP|6517591056907471674</stp>
        <tr r="D329" s="5"/>
      </tp>
      <tp t="s">
        <v>#N/A Requesting Data...4149900301</v>
        <stp/>
        <stp>BDP|6324451420120663798</stp>
        <tr r="H356" s="5"/>
      </tp>
      <tp t="s">
        <v>#N/A N/A</v>
        <stp/>
        <stp>BDP|2848719385198418211</stp>
        <tr r="E289" s="9"/>
      </tp>
      <tp t="s">
        <v>#N/A N/A</v>
        <stp/>
        <stp>BDP|2408546802328915825</stp>
        <tr r="F424" s="8"/>
      </tp>
      <tp t="s">
        <v>#N/A Requesting Data...3459322614</v>
        <stp/>
        <stp>BDP|6429304420656844655</stp>
        <tr r="G151" s="10"/>
      </tp>
      <tp t="s">
        <v>#N/A N/A</v>
        <stp/>
        <stp>BDP|8494038678018017060</stp>
        <tr r="D362" s="8"/>
      </tp>
      <tp t="s">
        <v>#N/A N/A</v>
        <stp/>
        <stp>BDP|7041054737255325680</stp>
        <tr r="G432" s="9"/>
      </tp>
      <tp t="s">
        <v>#N/A N/A</v>
        <stp/>
        <stp>BDP|2568397623263211740</stp>
        <tr r="G11" s="8"/>
        <tr r="G181" s="5"/>
      </tp>
      <tp t="s">
        <v>#N/A N/A</v>
        <stp/>
        <stp>BDP|2847581057581974475</stp>
        <tr r="D50" s="10"/>
      </tp>
      <tp t="s">
        <v>#N/A Requesting Data...3891229768</v>
        <stp/>
        <stp>BDP|6955375359481654684</stp>
        <tr r="G154" s="10"/>
      </tp>
      <tp t="s">
        <v>#N/A Requesting Data...3776132922</v>
        <stp/>
        <stp>BDP|3816112551506052614</stp>
        <tr r="I409" s="9"/>
      </tp>
      <tp t="s">
        <v>#N/A N/A</v>
        <stp/>
        <stp>BDP|8499295240968650159</stp>
        <tr r="F39" s="10"/>
      </tp>
      <tp t="s">
        <v>#N/A N/A</v>
        <stp/>
        <stp>BDP|5735193879761146589</stp>
        <tr r="D468" s="9"/>
      </tp>
      <tp t="s">
        <v>#N/A N/A</v>
        <stp/>
        <stp>BDP|2261695816941435373</stp>
        <tr r="F521" s="9"/>
      </tp>
      <tp t="s">
        <v>#N/A N/A</v>
        <stp/>
        <stp>BDP|9485363707415264894</stp>
        <tr r="D14" s="7"/>
      </tp>
      <tp t="s">
        <v>#N/A N/A</v>
        <stp/>
        <stp>BDP|1365857018108495745</stp>
        <tr r="F29" s="8"/>
      </tp>
      <tp t="s">
        <v>#N/A N/A</v>
        <stp/>
        <stp>BDP|2084241741465926621</stp>
        <tr r="E397" s="8"/>
      </tp>
      <tp t="s">
        <v>#N/A N/A</v>
        <stp/>
        <stp>BDP|1917451327044144445</stp>
        <tr r="C134" s="10"/>
      </tp>
      <tp t="s">
        <v>#N/A Requesting Data...4015436442</v>
        <stp/>
        <stp>BDP|1047795055376408263</stp>
        <tr r="G74" s="10"/>
      </tp>
      <tp t="s">
        <v>#N/A N/A</v>
        <stp/>
        <stp>BDP|7826195472435820351</stp>
        <tr r="D196" s="8"/>
      </tp>
      <tp t="s">
        <v>#N/A N/A</v>
        <stp/>
        <stp>BDP|2041293800112708505</stp>
        <tr r="E458" s="9"/>
      </tp>
      <tp t="s">
        <v>#N/A N/A</v>
        <stp/>
        <stp>BDP|4773327028503202110</stp>
        <tr r="G330" s="8"/>
      </tp>
      <tp t="s">
        <v>#N/A N/A</v>
        <stp/>
        <stp>BDP|6871401420676259140</stp>
        <tr r="F6" s="8"/>
        <tr r="F304" s="5"/>
      </tp>
      <tp t="s">
        <v>#N/A N/A</v>
        <stp/>
        <stp>BDP|8664375728226349842</stp>
        <tr r="D184" s="9"/>
      </tp>
      <tp t="s">
        <v>#N/A N/A</v>
        <stp/>
        <stp>BDP|4852242417613152342</stp>
        <tr r="G402" s="8"/>
        <tr r="G247" s="5"/>
      </tp>
      <tp t="s">
        <v>#N/A Requesting Data...3566302007</v>
        <stp/>
        <stp>BDP|7727096006621444120</stp>
        <tr r="I296" s="9"/>
      </tp>
      <tp t="s">
        <v>#N/A N/A</v>
        <stp/>
        <stp>BDP|6344098102039465833</stp>
        <tr r="E399" s="8"/>
      </tp>
      <tp t="s">
        <v>#N/A Requesting Data...4028137466</v>
        <stp/>
        <stp>BDP|6513139758667972281</stp>
        <tr r="I50" s="5"/>
      </tp>
      <tp t="s">
        <v>#N/A N/A</v>
        <stp/>
        <stp>BDP|9614275568028073268</stp>
        <tr r="E393" s="8"/>
      </tp>
      <tp t="s">
        <v>#N/A Requesting Data...4003295201</v>
        <stp/>
        <stp>BDP|2647320073558933918</stp>
        <tr r="I416" s="9"/>
      </tp>
      <tp t="s">
        <v>#N/A N/A</v>
        <stp/>
        <stp>BDP|3143142827177590084</stp>
        <tr r="E135" s="8"/>
      </tp>
      <tp t="s">
        <v>#N/A N/A</v>
        <stp/>
        <stp>BDP|2131996869753771999</stp>
        <tr r="C100" s="10"/>
      </tp>
      <tp t="s">
        <v>#N/A N/A</v>
        <stp/>
        <stp>BDP|5197823355797121881</stp>
        <tr r="G237" s="9"/>
      </tp>
      <tp t="s">
        <v>#N/A N/A</v>
        <stp/>
        <stp>BDP|2901753341874020228</stp>
        <tr r="D151" s="5"/>
      </tp>
      <tp t="s">
        <v>#N/A N/A</v>
        <stp/>
        <stp>BDP|2227239375435276599</stp>
        <tr r="E480" s="8"/>
        <tr r="E101" s="5"/>
      </tp>
      <tp t="s">
        <v>#N/A N/A</v>
        <stp/>
        <stp>BDP|4453675019247428311</stp>
        <tr r="D173" s="8"/>
        <tr r="D284" s="5"/>
      </tp>
      <tp t="s">
        <v>#N/A Requesting Data...3696732173</v>
        <stp/>
        <stp>BDP|8206719966106888823</stp>
        <tr r="G163" s="10"/>
      </tp>
      <tp t="s">
        <v>#N/A N/A</v>
        <stp/>
        <stp>BDP|5862544005785214247</stp>
        <tr r="F142" s="9"/>
      </tp>
      <tp t="s">
        <v>#N/A N/A</v>
        <stp/>
        <stp>BDP|1611656475602043597</stp>
        <tr r="D30" s="10"/>
      </tp>
      <tp t="s">
        <v>#N/A Requesting Data...3647383297</v>
        <stp/>
        <stp>BDP|3826604960616213257</stp>
        <tr r="H348" s="9"/>
      </tp>
      <tp t="s">
        <v>#N/A N/A</v>
        <stp/>
        <stp>BDP|4579963663099928560</stp>
        <tr r="F237" s="8"/>
        <tr r="F344" s="5"/>
      </tp>
      <tp t="s">
        <v>#N/A N/A</v>
        <stp/>
        <stp>BDP|5807508600326623120</stp>
        <tr r="G70" s="9"/>
      </tp>
      <tp t="s">
        <v>#N/A N/A</v>
        <stp/>
        <stp>BDP|9461904686056823968</stp>
        <tr r="E62" s="8"/>
      </tp>
      <tp t="s">
        <v>#N/A Requesting Data...3981055479</v>
        <stp/>
        <stp>BDP|9525726525848919376</stp>
        <tr r="H3" s="7"/>
      </tp>
      <tp t="s">
        <v>#N/A Requesting Data...4043127223</v>
        <stp/>
        <stp>BDP|7835798138203610735</stp>
        <tr r="H149" s="5"/>
      </tp>
      <tp t="s">
        <v>#N/A N/A</v>
        <stp/>
        <stp>BDP|4205599366134715464</stp>
        <tr r="D154" s="10"/>
      </tp>
      <tp t="s">
        <v>#N/A N/A</v>
        <stp/>
        <stp>BDP|3771293292897647865</stp>
        <tr r="E174" s="9"/>
      </tp>
      <tp t="s">
        <v>#N/A N/A</v>
        <stp/>
        <stp>BDP|8680336533589375693</stp>
        <tr r="E95" s="10"/>
      </tp>
      <tp t="s">
        <v>#N/A N/A</v>
        <stp/>
        <stp>BDP|3072668220386316693</stp>
        <tr r="F314" s="8"/>
      </tp>
      <tp t="s">
        <v>#N/A Requesting Data...3401652968</v>
        <stp/>
        <stp>BDP|5952423521680112470</stp>
        <tr r="H72" s="8"/>
        <tr r="I72" s="8"/>
        <tr r="H286" s="5"/>
      </tp>
      <tp t="s">
        <v>#N/A N/A</v>
        <stp/>
        <stp>BDP|4720075297608289298</stp>
        <tr r="F314" s="5"/>
      </tp>
      <tp t="s">
        <v>#N/A N/A</v>
        <stp/>
        <stp>BDP|2032492146006395308</stp>
        <tr r="D93" s="10"/>
      </tp>
      <tp t="s">
        <v>#N/A N/A</v>
        <stp/>
        <stp>BDP|2969198478114385777</stp>
        <tr r="D427" s="9"/>
      </tp>
      <tp t="s">
        <v>#N/A N/A</v>
        <stp/>
        <stp>BDP|1903599168640250569</stp>
        <tr r="E34" s="10"/>
      </tp>
      <tp t="s">
        <v>#N/A N/A</v>
        <stp/>
        <stp>BDP|7814160572182920490</stp>
        <tr r="E168" s="5"/>
      </tp>
      <tp t="s">
        <v>#N/A Requesting Data...3900422825</v>
        <stp/>
        <stp>BDP|9676287681331367503</stp>
        <tr r="H100" s="8"/>
        <tr r="I100" s="8"/>
      </tp>
      <tp t="s">
        <v>#N/A Requesting Data...3986149840</v>
        <stp/>
        <stp>BDP|2194386308631413784</stp>
        <tr r="H355" s="9"/>
      </tp>
      <tp t="s">
        <v>#N/A Requesting Data...3408183404</v>
        <stp/>
        <stp>BDP|3967633355221586670</stp>
        <tr r="H300" s="8"/>
        <tr r="I300" s="8"/>
      </tp>
      <tp t="s">
        <v>#N/A N/A</v>
        <stp/>
        <stp>BDP|3958703607176005538</stp>
        <tr r="F210" s="5"/>
        <tr r="F261" s="9"/>
      </tp>
      <tp t="s">
        <v>#N/A N/A</v>
        <stp/>
        <stp>BDP|5377367372481949731</stp>
        <tr r="G158" s="5"/>
        <tr r="G259" s="9"/>
      </tp>
      <tp t="s">
        <v>#N/A Requesting Data...3953133583</v>
        <stp/>
        <stp>BDP|8066239187756105389</stp>
        <tr r="H113" s="10"/>
      </tp>
      <tp t="s">
        <v>#N/A Requesting Data...3758573748</v>
        <stp/>
        <stp>BDP|1099766442867856213</stp>
        <tr r="I64" s="9"/>
      </tp>
      <tp t="s">
        <v>#N/A N/A</v>
        <stp/>
        <stp>BDP|5364718878846362440</stp>
        <tr r="E337" s="5"/>
      </tp>
      <tp t="s">
        <v>#N/A N/A</v>
        <stp/>
        <stp>BDP|2660723408936300429</stp>
        <tr r="G189" s="9"/>
      </tp>
      <tp t="s">
        <v>#N/A N/A</v>
        <stp/>
        <stp>BDP|1173423558646273141</stp>
        <tr r="G288" s="9"/>
      </tp>
      <tp t="s">
        <v>#N/A N/A</v>
        <stp/>
        <stp>BDP|7356583640724894511</stp>
        <tr r="G347" s="5"/>
      </tp>
      <tp t="s">
        <v>#N/A N/A</v>
        <stp/>
        <stp>BDP|9474812454962503166</stp>
        <tr r="G58" s="5"/>
      </tp>
      <tp t="s">
        <v>#N/A N/A</v>
        <stp/>
        <stp>BDP|3894737939279368930</stp>
        <tr r="F220" s="8"/>
        <tr r="F51" s="5"/>
      </tp>
      <tp t="s">
        <v>#N/A N/A</v>
        <stp/>
        <stp>BDP|3898098763886431446</stp>
        <tr r="G57" s="5"/>
        <tr r="G534" s="9"/>
      </tp>
      <tp t="s">
        <v>#N/A Requesting Data...4093951231</v>
        <stp/>
        <stp>BDP|4121704552136538748</stp>
        <tr r="G48" s="10"/>
      </tp>
      <tp t="s">
        <v>#N/A N/A</v>
        <stp/>
        <stp>BDP|6098282659501586765</stp>
        <tr r="E46" s="9"/>
      </tp>
      <tp t="s">
        <v>#N/A N/A</v>
        <stp/>
        <stp>BDP|7615992460017549884</stp>
        <tr r="E372" s="9"/>
      </tp>
      <tp t="s">
        <v>#N/A N/A</v>
        <stp/>
        <stp>BDP|3250706891182475857</stp>
        <tr r="D87" s="5"/>
        <tr r="D250" s="9"/>
      </tp>
      <tp t="s">
        <v>#N/A Requesting Data...4046730688</v>
        <stp/>
        <stp>BDP|6148505780628428477</stp>
        <tr r="H119" s="9"/>
      </tp>
      <tp t="s">
        <v>#N/A N/A</v>
        <stp/>
        <stp>BDP|1772932823224575902</stp>
        <tr r="G147" s="8"/>
      </tp>
      <tp t="s">
        <v>#N/A N/A</v>
        <stp/>
        <stp>BDP|7626491848425124547</stp>
        <tr r="G371" s="9"/>
      </tp>
      <tp t="s">
        <v>#N/A Requesting Data...3996762621</v>
        <stp/>
        <stp>BDP|2306467873432605426</stp>
        <tr r="I2" s="7"/>
      </tp>
      <tp t="s">
        <v>#N/A N/A</v>
        <stp/>
        <stp>BDP|7663080538211715228</stp>
        <tr r="F36" s="8"/>
      </tp>
      <tp t="s">
        <v>#N/A N/A</v>
        <stp/>
        <stp>BDP|3203098638267148013</stp>
        <tr r="F334" s="5"/>
      </tp>
      <tp t="s">
        <v>#N/A Requesting Data...4078063615</v>
        <stp/>
        <stp>BDP|9727336939758670689</stp>
        <tr r="H64" s="5"/>
        <tr r="H434" s="9"/>
      </tp>
      <tp t="s">
        <v>#N/A N/A</v>
        <stp/>
        <stp>BDP|3921593514410614018</stp>
        <tr r="F458" s="8"/>
      </tp>
      <tp t="s">
        <v>#N/A Requesting Data...3537177211</v>
        <stp/>
        <stp>BDP|3574416303017158758</stp>
        <tr r="H245" s="8"/>
        <tr r="I245" s="8"/>
      </tp>
      <tp t="s">
        <v>#N/A Requesting Data...4009386034</v>
        <stp/>
        <stp>BDP|4382932206203079950</stp>
        <tr r="H427" s="9"/>
      </tp>
      <tp t="s">
        <v>#N/A N/A</v>
        <stp/>
        <stp>BDP|5231786464107585482</stp>
        <tr r="F183" s="9"/>
      </tp>
      <tp t="s">
        <v>#N/A N/A</v>
        <stp/>
        <stp>BDP|5627043197503135879</stp>
        <tr r="G264" s="5"/>
        <tr r="G186" s="9"/>
      </tp>
      <tp t="s">
        <v>#N/A N/A</v>
        <stp/>
        <stp>BDP|7534228174245301038</stp>
        <tr r="G189" s="8"/>
      </tp>
      <tp t="s">
        <v>#N/A N/A</v>
        <stp/>
        <stp>BDP|9617276054418148176</stp>
        <tr r="G489" s="8"/>
      </tp>
      <tp t="s">
        <v>#N/A N/A</v>
        <stp/>
        <stp>BDP|9087470311599184244</stp>
        <tr r="F181" s="9"/>
      </tp>
      <tp t="s">
        <v>#N/A N/A</v>
        <stp/>
        <stp>BDP|6166677306972299510</stp>
        <tr r="F171" s="9"/>
      </tp>
      <tp t="s">
        <v>#N/A N/A</v>
        <stp/>
        <stp>BDP|6099852444388012529</stp>
        <tr r="D450" s="9"/>
      </tp>
      <tp t="s">
        <v>#N/A N/A</v>
        <stp/>
        <stp>BDP|1703075114031178662</stp>
        <tr r="F306" s="8"/>
      </tp>
      <tp t="s">
        <v>#N/A N/A</v>
        <stp/>
        <stp>BDP|9784940764908367974</stp>
        <tr r="D69" s="8"/>
      </tp>
      <tp t="s">
        <v>#N/A N/A</v>
        <stp/>
        <stp>BDP|6500487327003856411</stp>
        <tr r="F109" s="5"/>
      </tp>
      <tp t="s">
        <v>#N/A N/A</v>
        <stp/>
        <stp>BDP|6415545421683719550</stp>
        <tr r="E80" s="8"/>
      </tp>
      <tp t="s">
        <v>#N/A N/A</v>
        <stp/>
        <stp>BDP|4552312167395314336</stp>
        <tr r="C58" s="10"/>
      </tp>
      <tp t="s">
        <v>#N/A N/A</v>
        <stp/>
        <stp>BDP|8402439281880450317</stp>
        <tr r="E301" s="8"/>
      </tp>
      <tp t="s">
        <v>#N/A N/A</v>
        <stp/>
        <stp>BDP|2691526904761329108</stp>
        <tr r="D381" s="9"/>
      </tp>
      <tp t="s">
        <v>#N/A N/A</v>
        <stp/>
        <stp>BDP|9744666582185571556</stp>
        <tr r="D103" s="8"/>
      </tp>
      <tp t="s">
        <v>#N/A Requesting Data...4037701404</v>
        <stp/>
        <stp>BDP|7841922749714511954</stp>
        <tr r="H209" s="8"/>
        <tr r="I209" s="8"/>
      </tp>
      <tp t="s">
        <v>#N/A Requesting Data...3739173351</v>
        <stp/>
        <stp>BDP|9586779916370562820</stp>
        <tr r="I292" s="9"/>
      </tp>
      <tp t="s">
        <v>#N/A N/A</v>
        <stp/>
        <stp>BDP|7616568438234244298</stp>
        <tr r="D213" s="5"/>
        <tr r="D353" s="9"/>
      </tp>
      <tp t="s">
        <v>#N/A N/A</v>
        <stp/>
        <stp>BDP|7131192437575835740</stp>
        <tr r="E228" s="9"/>
      </tp>
      <tp t="s">
        <v>#N/A N/A</v>
        <stp/>
        <stp>BDP|2943250288157234851</stp>
        <tr r="F76" s="9"/>
      </tp>
      <tp t="s">
        <v>#N/A N/A</v>
        <stp/>
        <stp>BDP|9390165841958212352</stp>
        <tr r="G16" s="9"/>
      </tp>
      <tp t="s">
        <v>#N/A N/A</v>
        <stp/>
        <stp>BDP|8541885063821802060</stp>
        <tr r="D185" s="10"/>
      </tp>
      <tp t="s">
        <v>#N/A N/A</v>
        <stp/>
        <stp>BDP|7295725531503552744</stp>
        <tr r="G144" s="8"/>
      </tp>
      <tp t="s">
        <v>#N/A N/A</v>
        <stp/>
        <stp>BDP|3180537665410332742</stp>
        <tr r="E10" s="5"/>
      </tp>
      <tp t="s">
        <v>#N/A N/A</v>
        <stp/>
        <stp>BDP|6957334369012189623</stp>
        <tr r="D66" s="8"/>
      </tp>
      <tp t="s">
        <v>#N/A N/A</v>
        <stp/>
        <stp>BDP|6042151611408193956</stp>
        <tr r="E266" s="5"/>
      </tp>
      <tp t="s">
        <v>#N/A N/A</v>
        <stp/>
        <stp>BDP|4890965998557037464</stp>
        <tr r="F262" s="5"/>
      </tp>
      <tp t="s">
        <v>#N/A N/A</v>
        <stp/>
        <stp>BDP|3910091200313249726</stp>
        <tr r="G298" s="8"/>
      </tp>
      <tp t="s">
        <v>#N/A N/A</v>
        <stp/>
        <stp>BDP|7163125949427363290</stp>
        <tr r="G498" s="8"/>
      </tp>
      <tp t="s">
        <v>#N/A Requesting Data...4017484775</v>
        <stp/>
        <stp>BDP|3353857483276251276</stp>
        <tr r="H253" s="5"/>
        <tr r="H51" s="9"/>
      </tp>
      <tp t="s">
        <v>#N/A Requesting Data...3734687797</v>
        <stp/>
        <stp>BDP|1166086558424663770</stp>
        <tr r="I105" s="5"/>
      </tp>
      <tp t="s">
        <v>#N/A N/A</v>
        <stp/>
        <stp>BDP|1727109817463483541</stp>
        <tr r="D308" s="9"/>
      </tp>
      <tp t="s">
        <v>#N/A N/A</v>
        <stp/>
        <stp>BDP|9567610587724703458</stp>
        <tr r="E564" s="9"/>
      </tp>
      <tp t="s">
        <v>#N/A N/A</v>
        <stp/>
        <stp>BDP|6811619256213970175</stp>
        <tr r="D27" s="9"/>
      </tp>
      <tp t="s">
        <v>#N/A N/A</v>
        <stp/>
        <stp>BDP|4280665973266664403</stp>
        <tr r="D424" s="8"/>
      </tp>
      <tp t="s">
        <v>#N/A N/A</v>
        <stp/>
        <stp>BDP|9938988474561741130</stp>
        <tr r="E7" s="9"/>
      </tp>
      <tp t="s">
        <v>#N/A N/A</v>
        <stp/>
        <stp>BDP|9251258196274813183</stp>
        <tr r="G115" s="9"/>
      </tp>
      <tp t="s">
        <v>#N/A Requesting Data...3668152215</v>
        <stp/>
        <stp>BDP|2807220684398984766</stp>
        <tr r="I74" s="5"/>
      </tp>
      <tp t="s">
        <v>#N/A N/A</v>
        <stp/>
        <stp>BDP|1357602121552477074</stp>
        <tr r="G344" s="9"/>
      </tp>
      <tp t="s">
        <v>#N/A N/A</v>
        <stp/>
        <stp>BDP|5344059361462484620</stp>
        <tr r="G429" s="9"/>
      </tp>
      <tp t="s">
        <v>#N/A Requesting Data...3612414910</v>
        <stp/>
        <stp>BDP|2211425075266101056</stp>
        <tr r="H167" s="5"/>
        <tr r="H52" s="9"/>
      </tp>
      <tp t="s">
        <v>#N/A N/A</v>
        <stp/>
        <stp>BDP|1731182833077473396</stp>
        <tr r="E149" s="10"/>
      </tp>
      <tp t="s">
        <v>#N/A Requesting Data...3845773191</v>
        <stp/>
        <stp>BDP|2848175899068589529</stp>
        <tr r="I76" s="5"/>
      </tp>
      <tp t="s">
        <v>#N/A N/A</v>
        <stp/>
        <stp>BDP|6366917127593566912</stp>
        <tr r="F29" s="10"/>
      </tp>
      <tp t="s">
        <v>#N/A Requesting Data...3983221722</v>
        <stp/>
        <stp>BDP|7743921497883578368</stp>
        <tr r="I113" s="9"/>
      </tp>
      <tp t="s">
        <v>#N/A N/A</v>
        <stp/>
        <stp>BDP|7510223340592608402</stp>
        <tr r="F353" s="8"/>
        <tr r="F54" s="5"/>
      </tp>
      <tp t="s">
        <v>#N/A Requesting Data...3709340238</v>
        <stp/>
        <stp>BDP|8605344597111402400</stp>
        <tr r="H60" s="5"/>
      </tp>
      <tp t="s">
        <v>#N/A Requesting Data...3793587223</v>
        <stp/>
        <stp>BDP|3474785666677948225</stp>
        <tr r="H18" s="7"/>
      </tp>
      <tp t="s">
        <v>#N/A Requesting Data...4185855185</v>
        <stp/>
        <stp>BDP|3178856275308104317</stp>
        <tr r="I69" s="5"/>
        <tr r="I576" s="9"/>
      </tp>
      <tp t="s">
        <v>#N/A N/A</v>
        <stp/>
        <stp>BDP|4259372743524238055</stp>
        <tr r="D585" s="9"/>
      </tp>
      <tp t="s">
        <v>#N/A N/A</v>
        <stp/>
        <stp>BDP|9666894278534116572</stp>
        <tr r="F117" s="10"/>
      </tp>
      <tp t="s">
        <v>#N/A N/A</v>
        <stp/>
        <stp>BDP|2887291214971427705</stp>
        <tr r="G335" s="5"/>
        <tr r="G23" s="9"/>
      </tp>
      <tp t="s">
        <v>#N/A N/A</v>
        <stp/>
        <stp>BDP|6634223849674936352</stp>
        <tr r="G249" s="9"/>
      </tp>
      <tp t="s">
        <v>#N/A Requesting Data...3485083383</v>
        <stp/>
        <stp>BDP|7079129585449242049</stp>
        <tr r="I270" s="5"/>
      </tp>
      <tp t="s">
        <v>#N/A N/A</v>
        <stp/>
        <stp>BDP|7811686483479058721</stp>
        <tr r="D198" s="9"/>
      </tp>
      <tp t="s">
        <v>#N/A Requesting Data...3660302536</v>
        <stp/>
        <stp>BDP|5414774766352682128</stp>
        <tr r="H594" s="9"/>
      </tp>
      <tp t="s">
        <v>#N/A N/A</v>
        <stp/>
        <stp>BDP|5833544709603715436</stp>
        <tr r="D218" s="9"/>
      </tp>
      <tp t="s">
        <v>#N/A N/A</v>
        <stp/>
        <stp>BDP|1958160626825738085</stp>
        <tr r="E309" s="9"/>
      </tp>
      <tp t="s">
        <v>#N/A N/A</v>
        <stp/>
        <stp>BDP|4780187624203905346</stp>
        <tr r="E11" s="5"/>
      </tp>
      <tp t="s">
        <v>#N/A N/A</v>
        <stp/>
        <stp>BDP|9654185018058455648</stp>
        <tr r="D89" s="10"/>
      </tp>
      <tp t="s">
        <v>#N/A N/A</v>
        <stp/>
        <stp>BDP|7466482017845543085</stp>
        <tr r="D500" s="8"/>
      </tp>
      <tp t="s">
        <v>#N/A N/A</v>
        <stp/>
        <stp>BDP|9850302076888105293</stp>
        <tr r="F210" s="8"/>
      </tp>
      <tp t="s">
        <v>#N/A N/A</v>
        <stp/>
        <stp>BDP|2395014029106970144</stp>
        <tr r="D492" s="9"/>
      </tp>
      <tp t="s">
        <v>#N/A N/A</v>
        <stp/>
        <stp>BDP|5859403630600979576</stp>
        <tr r="G183" s="8"/>
      </tp>
      <tp t="s">
        <v>#N/A N/A</v>
        <stp/>
        <stp>BDP|8598309290636708347</stp>
        <tr r="G509" s="9"/>
      </tp>
      <tp t="s">
        <v>#N/A N/A</v>
        <stp/>
        <stp>BDP|9756372853668024052</stp>
        <tr r="D8" s="8"/>
      </tp>
      <tp t="s">
        <v>#N/A N/A</v>
        <stp/>
        <stp>BDP|4322254366364714314</stp>
        <tr r="D441" s="9"/>
      </tp>
      <tp t="s">
        <v>#N/A N/A</v>
        <stp/>
        <stp>BDP|8687617187434411529</stp>
        <tr r="D382" s="8"/>
      </tp>
      <tp t="s">
        <v>#N/A N/A</v>
        <stp/>
        <stp>BDP|4736377342464030040</stp>
        <tr r="F68" s="8"/>
      </tp>
      <tp t="s">
        <v>#N/A N/A</v>
        <stp/>
        <stp>BDP|2634727056895505219</stp>
        <tr r="E357" s="8"/>
      </tp>
      <tp t="s">
        <v>#N/A N/A</v>
        <stp/>
        <stp>BDP|5215061601654352607</stp>
        <tr r="D486" s="8"/>
      </tp>
      <tp t="s">
        <v>#N/A N/A</v>
        <stp/>
        <stp>BDP|2447673562552672711</stp>
        <tr r="D530" s="9"/>
      </tp>
      <tp t="s">
        <v>#N/A N/A</v>
        <stp/>
        <stp>BDP|5425206215174108562</stp>
        <tr r="F216" s="9"/>
      </tp>
      <tp t="s">
        <v>#N/A Requesting Data...4016942119</v>
        <stp/>
        <stp>BDP|2243649440007429056</stp>
        <tr r="H361" s="8"/>
        <tr r="I361" s="8"/>
      </tp>
      <tp t="s">
        <v>#N/A N/A</v>
        <stp/>
        <stp>BDP|1693380197678650482</stp>
        <tr r="D136" s="8"/>
      </tp>
      <tp t="s">
        <v>#N/A N/A</v>
        <stp/>
        <stp>BDP|1427068314126613170</stp>
        <tr r="D209" s="8"/>
      </tp>
      <tp t="s">
        <v>#N/A N/A</v>
        <stp/>
        <stp>BDP|1297057326166502235</stp>
        <tr r="G60" s="5"/>
      </tp>
      <tp t="s">
        <v>#N/A N/A</v>
        <stp/>
        <stp>BDP|7014248051752314513</stp>
        <tr r="F77" s="8"/>
      </tp>
      <tp t="s">
        <v>#N/A N/A</v>
        <stp/>
        <stp>BDP|9389226974862598970</stp>
        <tr r="C163" s="10"/>
      </tp>
      <tp t="s">
        <v>#N/A N/A</v>
        <stp/>
        <stp>BDP|9408879279089596881</stp>
        <tr r="F121" s="10"/>
      </tp>
      <tp t="s">
        <v>#N/A Requesting Data...4060663524</v>
        <stp/>
        <stp>BDP|6125335575043537657</stp>
        <tr r="G6" s="10"/>
      </tp>
      <tp t="s">
        <v>#N/A N/A</v>
        <stp/>
        <stp>BDP|3305654203761373313</stp>
        <tr r="D249" s="9"/>
      </tp>
      <tp t="s">
        <v>#N/A N/A</v>
        <stp/>
        <stp>BDP|1502796135201869365</stp>
        <tr r="G169" s="8"/>
      </tp>
      <tp t="s">
        <v>#N/A N/A</v>
        <stp/>
        <stp>BDP|2550572716025385409</stp>
        <tr r="D453" s="9"/>
      </tp>
      <tp t="s">
        <v>#N/A N/A</v>
        <stp/>
        <stp>BDP|2662673325455757442</stp>
        <tr r="F313" s="5"/>
        <tr r="F414" s="9"/>
      </tp>
      <tp t="s">
        <v>#N/A Requesting Data...4015841398</v>
        <stp/>
        <stp>BDP|5574647871994390778</stp>
        <tr r="H357" s="8"/>
        <tr r="I357" s="8"/>
      </tp>
      <tp t="s">
        <v>#N/A Requesting Data...3838144009</v>
        <stp/>
        <stp>BDP|3526251951402388167</stp>
        <tr r="H332" s="9"/>
      </tp>
      <tp t="s">
        <v>#N/A N/A</v>
        <stp/>
        <stp>BDP|8404544590954606725</stp>
        <tr r="C119" s="10"/>
      </tp>
      <tp t="s">
        <v>#N/A N/A</v>
        <stp/>
        <stp>BDP|6431049466394565377</stp>
        <tr r="G274" s="9"/>
      </tp>
      <tp t="s">
        <v>#N/A N/A</v>
        <stp/>
        <stp>BDP|4746578773220023170</stp>
        <tr r="E59" s="10"/>
      </tp>
      <tp t="s">
        <v>#N/A N/A</v>
        <stp/>
        <stp>BDP|2651302462641250128</stp>
        <tr r="E242" s="8"/>
        <tr r="E352" s="5"/>
      </tp>
      <tp t="s">
        <v>#N/A Requesting Data...4226058211</v>
        <stp/>
        <stp>BDP|6667390166920805450</stp>
        <tr r="H295" s="5"/>
      </tp>
      <tp t="s">
        <v>#N/A N/A</v>
        <stp/>
        <stp>BDP|7213937555929758575</stp>
        <tr r="G321" s="8"/>
      </tp>
      <tp t="s">
        <v>#N/A N/A</v>
        <stp/>
        <stp>BDP|7644078713696155770</stp>
        <tr r="E422" s="9"/>
      </tp>
      <tp t="s">
        <v>#N/A Requesting Data...3795290327</v>
        <stp/>
        <stp>BDP|7991195124132023101</stp>
        <tr r="H150" s="8"/>
        <tr r="I150" s="8"/>
      </tp>
      <tp t="s">
        <v>#N/A Requesting Data...3579707147</v>
        <stp/>
        <stp>BDP|4557066822103570204</stp>
        <tr r="I402" s="9"/>
      </tp>
      <tp t="s">
        <v>#N/A N/A</v>
        <stp/>
        <stp>BDP|9673848218681606688</stp>
        <tr r="G78" s="8"/>
      </tp>
      <tp t="s">
        <v>#N/A Requesting Data...3644973160</v>
        <stp/>
        <stp>BDP|8045807242065656606</stp>
        <tr r="H201" s="9"/>
      </tp>
      <tp t="s">
        <v>#N/A N/A</v>
        <stp/>
        <stp>BDP|7924039412689898844</stp>
        <tr r="D104" s="5"/>
      </tp>
      <tp t="s">
        <v>#N/A N/A</v>
        <stp/>
        <stp>BDP|8563537321339452177</stp>
        <tr r="F9" s="6"/>
      </tp>
      <tp t="s">
        <v>#N/A N/A</v>
        <stp/>
        <stp>BDP|2163023550938582827</stp>
        <tr r="G102" s="8"/>
      </tp>
      <tp t="s">
        <v>#N/A N/A</v>
        <stp/>
        <stp>BDP|4074489909827163043</stp>
        <tr r="E306" s="5"/>
      </tp>
      <tp t="s">
        <v>#N/A N/A</v>
        <stp/>
        <stp>BDP|3109845574272761923</stp>
        <tr r="E181" s="10"/>
      </tp>
      <tp t="s">
        <v>#N/A Requesting Data...3785007536</v>
        <stp/>
        <stp>BDP|7410821382444708471</stp>
        <tr r="H35" s="5"/>
        <tr r="H575" s="9"/>
      </tp>
      <tp t="s">
        <v>#N/A Requesting Data...3900229144</v>
        <stp/>
        <stp>BDP|6660182550306866326</stp>
        <tr r="H135" s="5"/>
      </tp>
      <tp t="s">
        <v>#N/A Requesting Data...3614961397</v>
        <stp/>
        <stp>BDP|4361752407563445713</stp>
        <tr r="H260" s="8"/>
        <tr r="I260" s="8"/>
      </tp>
      <tp t="s">
        <v>#N/A Requesting Data...3810136084</v>
        <stp/>
        <stp>BDP|7405729887616709936</stp>
        <tr r="I248" s="5"/>
        <tr r="I72" s="9"/>
      </tp>
      <tp t="s">
        <v>#N/A Requesting Data...4009262788</v>
        <stp/>
        <stp>BDP|5644255985211418979</stp>
        <tr r="H255" s="9"/>
      </tp>
      <tp t="s">
        <v>#N/A N/A</v>
        <stp/>
        <stp>BDP|5275519075753720340</stp>
        <tr r="D496" s="9"/>
      </tp>
      <tp t="s">
        <v>#N/A N/A</v>
        <stp/>
        <stp>BDP|4293254259021343583</stp>
        <tr r="E88" s="9"/>
      </tp>
      <tp t="s">
        <v>#N/A N/A</v>
        <stp/>
        <stp>BDP|6674954884886115636</stp>
        <tr r="F257" s="9"/>
      </tp>
      <tp t="s">
        <v>#N/A Requesting Data...3774612408</v>
        <stp/>
        <stp>BDP|1503418427878143878</stp>
        <tr r="I208" s="9"/>
      </tp>
      <tp t="s">
        <v>#N/A Requesting Data...4057602131</v>
        <stp/>
        <stp>BDP|7949529668945793611</stp>
        <tr r="H148" s="10"/>
      </tp>
      <tp t="s">
        <v>#N/A N/A</v>
        <stp/>
        <stp>BDP|6168832885641181034</stp>
        <tr r="E190" s="9"/>
      </tp>
      <tp t="s">
        <v>#N/A Requesting Data...3831326133</v>
        <stp/>
        <stp>BDP|6229505923062328474</stp>
        <tr r="H28" s="8"/>
        <tr r="I28" s="8"/>
        <tr r="H309" s="5"/>
      </tp>
      <tp t="s">
        <v>#N/A N/A</v>
        <stp/>
        <stp>BDP|1321168458301088382</stp>
        <tr r="G550" s="9"/>
      </tp>
      <tp t="s">
        <v>#N/A N/A</v>
        <stp/>
        <stp>BDP|3465541811019302975</stp>
        <tr r="G82" s="8"/>
      </tp>
      <tp t="s">
        <v>#N/A N/A</v>
        <stp/>
        <stp>BDP|6656688474990704086</stp>
        <tr r="G398" s="9"/>
      </tp>
      <tp t="s">
        <v>#N/A N/A</v>
        <stp/>
        <stp>BDP|9465758488649580895</stp>
        <tr r="F70" s="9"/>
      </tp>
      <tp t="s">
        <v>#N/A Requesting Data...3715608469</v>
        <stp/>
        <stp>BDP|1941390090144002850</stp>
        <tr r="H287" s="9"/>
      </tp>
      <tp t="s">
        <v>#N/A N/A</v>
        <stp/>
        <stp>BDP|4699300735735699603</stp>
        <tr r="G151" s="5"/>
      </tp>
      <tp t="s">
        <v>#N/A N/A</v>
        <stp/>
        <stp>BDP|1174067176243177252</stp>
        <tr r="D456" s="8"/>
      </tp>
      <tp t="s">
        <v>#N/A Requesting Data...3944817224</v>
        <stp/>
        <stp>BQL|5862730852475445234</stp>
        <tr r="B121" s="10"/>
      </tp>
      <tp t="s">
        <v>#N/A Requesting Data...4085657634</v>
        <stp/>
        <stp>BQL|8594031854235872818</stp>
        <tr r="C173" s="5"/>
      </tp>
      <tp t="s">
        <v>#N/A Requesting Data...3840811996</v>
        <stp/>
        <stp>BQL|2523685404577633349</stp>
        <tr r="C108" s="5"/>
      </tp>
      <tp t="s">
        <v>#N/A Requesting Data...4064334573</v>
        <stp/>
        <stp>BQL|2456691666921267330</stp>
        <tr r="C222" s="5"/>
      </tp>
      <tp t="s">
        <v>#N/A Requesting Data...3801898563</v>
        <stp/>
        <stp>BQL|2669061338011760064</stp>
        <tr r="C191" s="5"/>
      </tp>
      <tp t="s">
        <v>#N/A Requesting Data...3662724766</v>
        <stp/>
        <stp>BQL|6351366276662845025</stp>
        <tr r="C224" s="5"/>
      </tp>
      <tp t="s">
        <v>#N/A Requesting Data...3647279751</v>
        <stp/>
        <stp>BQL|1914074315800170034</stp>
        <tr r="C299" s="5"/>
      </tp>
      <tp t="s">
        <v>#N/A Requesting Data...3678757797</v>
        <stp/>
        <stp>BQL|5004355158710352361</stp>
        <tr r="C211" s="5"/>
      </tp>
      <tp t="s">
        <v>#N/A Requesting Data...3807891287</v>
        <stp/>
        <stp>BQL|6162533955800763687</stp>
        <tr r="B127" s="10"/>
      </tp>
      <tp t="s">
        <v>#N/A Requesting Data...4090071608</v>
        <stp/>
        <stp>BQL|3061605350788341850</stp>
        <tr r="B67" s="10"/>
      </tp>
      <tp t="s">
        <v>#N/A Requesting Data...3665423458</v>
        <stp/>
        <stp>BQL|7799456563182169765</stp>
        <tr r="B32" s="10"/>
      </tp>
      <tp t="s">
        <v>#N/A Requesting Data...3721757515</v>
        <stp/>
        <stp>BQL|4404404913265517473</stp>
        <tr r="B90" s="10"/>
      </tp>
      <tp t="s">
        <v>#N/A Requesting Data...3868227446</v>
        <stp/>
        <stp>BQL|2132137686509547242</stp>
        <tr r="B125" s="10"/>
      </tp>
      <tp t="s">
        <v>#N/A Requesting Data...4208995730</v>
        <stp/>
        <stp>BQL|7771104862613177318</stp>
        <tr r="B148" s="10"/>
      </tp>
      <tp t="s">
        <v>#N/A Requesting Data...3787548156</v>
        <stp/>
        <stp>BQL|6200837205028577659</stp>
        <tr r="B52" s="10"/>
      </tp>
      <tp t="s">
        <v>#N/A Requesting Data...3735054595</v>
        <stp/>
        <stp>BQL|2138399758832136626</stp>
        <tr r="C4" s="5"/>
      </tp>
      <tp t="s">
        <v>#N/A Requesting Data...3763228438</v>
        <stp/>
        <stp>BQL|9980902411138399994</stp>
        <tr r="B88" s="10"/>
      </tp>
      <tp t="s">
        <v>#N/A Requesting Data...3972430841</v>
        <stp/>
        <stp>BQL|6239915065309707039</stp>
        <tr r="C298" s="5"/>
      </tp>
      <tp t="s">
        <v>#N/A Requesting Data...4151109267</v>
        <stp/>
        <stp>BQL|2350611811210465561</stp>
        <tr r="C122" s="5"/>
      </tp>
      <tp t="s">
        <v>#N/A Requesting Data...3742497071</v>
        <stp/>
        <stp>BQL|7444808390996658039</stp>
        <tr r="C208" s="5"/>
      </tp>
      <tp t="s">
        <v>#N/A Requesting Data...3527661769</v>
        <stp/>
        <stp>BQL|4798473401036272626</stp>
        <tr r="C61" s="5"/>
      </tp>
      <tp t="s">
        <v>#N/A Requesting Data...4242827732</v>
        <stp/>
        <stp>BDP|6055961437365898937</stp>
        <tr r="I446" s="9"/>
      </tp>
      <tp t="s">
        <v>#N/A N/A</v>
        <stp/>
        <stp>BDP|8357564514994264895</stp>
        <tr r="G75" s="8"/>
        <tr r="G293" s="5"/>
      </tp>
      <tp t="s">
        <v>#N/A N/A</v>
        <stp/>
        <stp>BDP|6432196841186791517</stp>
        <tr r="D295" s="8"/>
      </tp>
      <tp t="s">
        <v>#N/A Requesting Data...3929268099</v>
        <stp/>
        <stp>BDP|2655899537049029024</stp>
        <tr r="I176" s="5"/>
      </tp>
      <tp t="s">
        <v>#N/A N/A</v>
        <stp/>
        <stp>BDP|5507035039972023452</stp>
        <tr r="F88" s="8"/>
      </tp>
      <tp t="s">
        <v>#N/A N/A</v>
        <stp/>
        <stp>BDP|3999245036936595443</stp>
        <tr r="E64" s="5"/>
        <tr r="E434" s="9"/>
      </tp>
      <tp t="s">
        <v>#N/A N/A</v>
        <stp/>
        <stp>BDP|5264023824033747491</stp>
        <tr r="E384" s="9"/>
      </tp>
      <tp t="s">
        <v>#N/A Requesting Data...3657032838</v>
        <stp/>
        <stp>BDP|6335623869771303714</stp>
        <tr r="H76" s="10"/>
      </tp>
      <tp t="s">
        <v>#N/A N/A</v>
        <stp/>
        <stp>BDP|2617720854719949930</stp>
        <tr r="D135" s="5"/>
      </tp>
      <tp t="s">
        <v>#N/A N/A</v>
        <stp/>
        <stp>BDP|8458992519548701897</stp>
        <tr r="E547" s="9"/>
      </tp>
      <tp t="s">
        <v>#N/A N/A</v>
        <stp/>
        <stp>BDP|4617068610611209489</stp>
        <tr r="D88" s="5"/>
        <tr r="D151" s="9"/>
      </tp>
      <tp t="s">
        <v>#N/A N/A</v>
        <stp/>
        <stp>BDP|3251168329768736810</stp>
        <tr r="D286" s="9"/>
      </tp>
      <tp t="s">
        <v>#N/A N/A</v>
        <stp/>
        <stp>BDP|4492940943798971110</stp>
        <tr r="F92" s="5"/>
        <tr r="F313" s="9"/>
      </tp>
      <tp t="s">
        <v>#N/A Requesting Data...3635900260</v>
        <stp/>
        <stp>BDP|3714639807484859102</stp>
        <tr r="I321" s="5"/>
      </tp>
      <tp t="s">
        <v>#N/A N/A</v>
        <stp/>
        <stp>BDP|4266504688841769866</stp>
        <tr r="F430" s="9"/>
      </tp>
      <tp t="s">
        <v>#N/A N/A</v>
        <stp/>
        <stp>BDP|4737264573868036990</stp>
        <tr r="F543" s="9"/>
      </tp>
      <tp t="s">
        <v>#N/A Requesting Data...3945775294</v>
        <stp/>
        <stp>BDP|8947239497217023462</stp>
        <tr r="H110" s="10"/>
      </tp>
      <tp t="s">
        <v>#N/A Requesting Data...3765993857</v>
        <stp/>
        <stp>BDP|4631172542059068888</stp>
        <tr r="I389" s="9"/>
      </tp>
      <tp t="s">
        <v>#N/A N/A</v>
        <stp/>
        <stp>BDP|2480184855550142633</stp>
        <tr r="D266" s="5"/>
      </tp>
      <tp t="s">
        <v>#N/A N/A</v>
        <stp/>
        <stp>BDP|7147985762819505158</stp>
        <tr r="F275" s="5"/>
      </tp>
      <tp t="s">
        <v>#N/A Requesting Data...3759473903</v>
        <stp/>
        <stp>BDP|6268315421141842617</stp>
        <tr r="H437" s="9"/>
      </tp>
      <tp t="s">
        <v>#N/A N/A</v>
        <stp/>
        <stp>BDP|3905686418194746053</stp>
        <tr r="D112" s="5"/>
      </tp>
      <tp t="s">
        <v>#N/A Requesting Data...4039715724</v>
        <stp/>
        <stp>BDP|1958712647395108757</stp>
        <tr r="H100" s="10"/>
      </tp>
      <tp t="s">
        <v>#N/A N/A</v>
        <stp/>
        <stp>BDP|7458637052384650086</stp>
        <tr r="D141" s="5"/>
      </tp>
      <tp t="s">
        <v>#N/A N/A</v>
        <stp/>
        <stp>BDP|2506099077261666468</stp>
        <tr r="G329" s="8"/>
      </tp>
      <tp t="s">
        <v>#N/A N/A</v>
        <stp/>
        <stp>BDP|3395538975874641589</stp>
        <tr r="D596" s="9"/>
      </tp>
      <tp t="s">
        <v>#N/A N/A</v>
        <stp/>
        <stp>BDP|3835779070252765138</stp>
        <tr r="F297" s="8"/>
      </tp>
      <tp t="s">
        <v>#N/A Requesting Data...4033476751</v>
        <stp/>
        <stp>BDP|2275389310966832692</stp>
        <tr r="H131" s="9"/>
      </tp>
      <tp t="s">
        <v>#N/A N/A</v>
        <stp/>
        <stp>BDP|9023355542329956757</stp>
        <tr r="F320" s="5"/>
      </tp>
      <tp t="s">
        <v>#N/A N/A</v>
        <stp/>
        <stp>BDP|8578162969597204836</stp>
        <tr r="D372" s="8"/>
        <tr r="D157" s="5"/>
      </tp>
      <tp t="s">
        <v>#N/A N/A</v>
        <stp/>
        <stp>BDP|6921373644786912781</stp>
        <tr r="F71" s="10"/>
      </tp>
      <tp t="s">
        <v>#N/A N/A</v>
        <stp/>
        <stp>BDP|3997005700136112505</stp>
        <tr r="F558" s="9"/>
      </tp>
      <tp t="s">
        <v>#N/A N/A</v>
        <stp/>
        <stp>BDP|1873393243175294384</stp>
        <tr r="F279" s="5"/>
      </tp>
      <tp t="s">
        <v>#N/A N/A</v>
        <stp/>
        <stp>BDP|1074101688291995995</stp>
        <tr r="G348" s="5"/>
      </tp>
      <tp t="s">
        <v>#N/A N/A</v>
        <stp/>
        <stp>BDP|9170458342120629984</stp>
        <tr r="F49" s="8"/>
      </tp>
      <tp t="s">
        <v>#N/A Requesting Data...4125797776</v>
        <stp/>
        <stp>BDP|3896104908691026382</stp>
        <tr r="H167" s="8"/>
        <tr r="I167" s="8"/>
      </tp>
      <tp t="s">
        <v>#N/A Requesting Data...4256087031</v>
        <stp/>
        <stp>BDP|8851958501494144556</stp>
        <tr r="H17" s="5"/>
      </tp>
      <tp t="s">
        <v>#N/A N/A</v>
        <stp/>
        <stp>BDP|3533225068985250251</stp>
        <tr r="F523" s="9"/>
      </tp>
      <tp t="s">
        <v>#N/A N/A</v>
        <stp/>
        <stp>BDP|7690204595035958922</stp>
        <tr r="D199" s="9"/>
      </tp>
      <tp t="s">
        <v>#N/A N/A</v>
        <stp/>
        <stp>BDP|4109395330353587753</stp>
        <tr r="D3" s="6"/>
      </tp>
      <tp t="s">
        <v>#N/A Requesting Data...4197615886</v>
        <stp/>
        <stp>BDP|9909943247802377610</stp>
        <tr r="I437" s="9"/>
      </tp>
      <tp t="s">
        <v>#N/A N/A</v>
        <stp/>
        <stp>BDP|6787135961496479792</stp>
        <tr r="D82" s="10"/>
      </tp>
      <tp t="s">
        <v>#N/A N/A</v>
        <stp/>
        <stp>BDP|6934324018860341484</stp>
        <tr r="F496" s="9"/>
      </tp>
      <tp t="s">
        <v>#N/A Requesting Data...4090874032</v>
        <stp/>
        <stp>BDP|3581074657317574189</stp>
        <tr r="I110" s="5"/>
      </tp>
      <tp t="s">
        <v>#N/A N/A</v>
        <stp/>
        <stp>BDP|3525143300256834410</stp>
        <tr r="G137" s="5"/>
        <tr r="G248" s="9"/>
      </tp>
      <tp t="s">
        <v>#N/A N/A</v>
        <stp/>
        <stp>BDP|3911853834699921196</stp>
        <tr r="E262" s="8"/>
      </tp>
      <tp t="s">
        <v>#N/A N/A</v>
        <stp/>
        <stp>BDP|7558572429620203011</stp>
        <tr r="D505" s="9"/>
      </tp>
      <tp t="s">
        <v>#N/A N/A</v>
        <stp/>
        <stp>BDP|7517052093059338783</stp>
        <tr r="E13" s="9"/>
      </tp>
      <tp t="s">
        <v>#N/A N/A</v>
        <stp/>
        <stp>BDP|6406619200794924449</stp>
        <tr r="E520" s="9"/>
      </tp>
      <tp t="s">
        <v>#N/A N/A</v>
        <stp/>
        <stp>BDP|9271427461308002397</stp>
        <tr r="G479" s="8"/>
      </tp>
      <tp t="s">
        <v>#N/A N/A</v>
        <stp/>
        <stp>BDP|5154590601588034814</stp>
        <tr r="D26" s="9"/>
      </tp>
      <tp t="s">
        <v>#N/A Requesting Data...4258865169</v>
        <stp/>
        <stp>BDP|1649046926362843143</stp>
        <tr r="H340" s="9"/>
      </tp>
      <tp t="s">
        <v>#N/A Requesting Data...3618256243</v>
        <stp/>
        <stp>BDP|7944034420337486273</stp>
        <tr r="H87" s="10"/>
      </tp>
      <tp t="s">
        <v>#N/A N/A</v>
        <stp/>
        <stp>BDP|3319872329281392873</stp>
        <tr r="G244" s="5"/>
      </tp>
      <tp t="s">
        <v>#N/A N/A</v>
        <stp/>
        <stp>BDP|5018815248539491043</stp>
        <tr r="G472" s="8"/>
      </tp>
      <tp t="s">
        <v>#N/A N/A</v>
        <stp/>
        <stp>BDP|5392423921101866211</stp>
        <tr r="G383" s="9"/>
      </tp>
      <tp t="s">
        <v>#N/A N/A</v>
        <stp/>
        <stp>BDP|6899352434530976698</stp>
        <tr r="D123" s="9"/>
      </tp>
      <tp t="s">
        <v>#N/A Requesting Data...3923195316</v>
        <stp/>
        <stp>BDP|1073373329789506923</stp>
        <tr r="H5" s="5"/>
        <tr r="H106" s="9"/>
      </tp>
      <tp t="s">
        <v>#N/A N/A</v>
        <stp/>
        <stp>BDP|3107068100466764599</stp>
        <tr r="G315" s="9"/>
      </tp>
      <tp t="s">
        <v>#N/A Requesting Data...4097154032</v>
        <stp/>
        <stp>BDP|5650886396206738267</stp>
        <tr r="H348" s="5"/>
      </tp>
      <tp t="s">
        <v>#N/A Requesting Data...4239082916</v>
        <stp/>
        <stp>BDP|8873934111906774649</stp>
        <tr r="I126" s="5"/>
      </tp>
      <tp t="s">
        <v>#N/A N/A</v>
        <stp/>
        <stp>BDP|8851303888745961603</stp>
        <tr r="E486" s="8"/>
      </tp>
      <tp t="s">
        <v>#N/A N/A</v>
        <stp/>
        <stp>BDP|4331121208457599258</stp>
        <tr r="E400" s="8"/>
      </tp>
      <tp t="s">
        <v>#N/A N/A</v>
        <stp/>
        <stp>BDP|3497529040687685599</stp>
        <tr r="D151" s="8"/>
      </tp>
      <tp t="s">
        <v>#N/A N/A</v>
        <stp/>
        <stp>BDP|4916562216469778977</stp>
        <tr r="G246" s="5"/>
      </tp>
      <tp t="s">
        <v>#N/A Requesting Data...3766141805</v>
        <stp/>
        <stp>BDP|7480354070982141197</stp>
        <tr r="H101" s="10"/>
      </tp>
      <tp t="s">
        <v>#N/A Requesting Data...3850674467</v>
        <stp/>
        <stp>BDP|5670092624053659439</stp>
        <tr r="H463" s="8"/>
        <tr r="I463" s="8"/>
      </tp>
      <tp t="s">
        <v>#N/A N/A</v>
        <stp/>
        <stp>BDP|1986421750407245772</stp>
        <tr r="E224" s="8"/>
      </tp>
      <tp t="s">
        <v>#N/A N/A</v>
        <stp/>
        <stp>BDP|1454608216271401784</stp>
        <tr r="G282" s="9"/>
      </tp>
      <tp t="s">
        <v>#N/A N/A</v>
        <stp/>
        <stp>BDP|8164716559562179868</stp>
        <tr r="E118" s="8"/>
      </tp>
      <tp t="s">
        <v>#N/A Requesting Data...3899435474</v>
        <stp/>
        <stp>BDP|9508943263997953152</stp>
        <tr r="I65" s="9"/>
      </tp>
      <tp t="s">
        <v>#N/A N/A</v>
        <stp/>
        <stp>BDP|4159126767755324699</stp>
        <tr r="E125" s="10"/>
      </tp>
      <tp t="s">
        <v>#N/A N/A</v>
        <stp/>
        <stp>BDP|4568298487296724820</stp>
        <tr r="F288" s="5"/>
      </tp>
      <tp t="s">
        <v>#N/A N/A</v>
        <stp/>
        <stp>BDP|7834634948270482593</stp>
        <tr r="E425" s="9"/>
      </tp>
      <tp t="s">
        <v>#N/A N/A</v>
        <stp/>
        <stp>BDP|5698472271816961074</stp>
        <tr r="G81" s="9"/>
      </tp>
      <tp t="s">
        <v>#N/A N/A</v>
        <stp/>
        <stp>BDP|1033311212000525380</stp>
        <tr r="D124" s="8"/>
      </tp>
      <tp t="s">
        <v>#N/A N/A</v>
        <stp/>
        <stp>BDP|9435540797680879512</stp>
        <tr r="D333" s="5"/>
      </tp>
      <tp t="s">
        <v>#N/A Requesting Data...3606376496</v>
        <stp/>
        <stp>BDP|1618190056862628718</stp>
        <tr r="H112" s="8"/>
        <tr r="I112" s="8"/>
      </tp>
      <tp t="s">
        <v>#N/A Requesting Data...4035387522</v>
        <stp/>
        <stp>BDP|9648683473271561960</stp>
        <tr r="H57" s="10"/>
      </tp>
      <tp t="s">
        <v>#N/A Requesting Data...3763688808</v>
        <stp/>
        <stp>BDP|3380848229231783878</stp>
        <tr r="H364" s="5"/>
      </tp>
      <tp t="s">
        <v>#N/A N/A</v>
        <stp/>
        <stp>BDP|3331565649270072227</stp>
        <tr r="D105" s="10"/>
      </tp>
      <tp t="s">
        <v>#N/A N/A</v>
        <stp/>
        <stp>BDP|9111597184737301316</stp>
        <tr r="E2" s="9"/>
      </tp>
      <tp t="s">
        <v>#N/A Requesting Data...3761386729</v>
        <stp/>
        <stp>BDP|2092549878237539768</stp>
        <tr r="H509" s="9"/>
      </tp>
      <tp t="s">
        <v>#N/A Requesting Data...3682754590</v>
        <stp/>
        <stp>BDP|8270439106938089486</stp>
        <tr r="G168" s="10"/>
      </tp>
      <tp t="s">
        <v>#N/A N/A</v>
        <stp/>
        <stp>BDP|9082471790180002483</stp>
        <tr r="E212" s="9"/>
      </tp>
      <tp t="s">
        <v>#N/A N/A</v>
        <stp/>
        <stp>BDP|1297845775377538990</stp>
        <tr r="E12" s="12"/>
      </tp>
      <tp t="s">
        <v>#N/A N/A</v>
        <stp/>
        <stp>BDP|2027771993845944921</stp>
        <tr r="E74" s="9"/>
      </tp>
      <tp t="s">
        <v>#N/A N/A</v>
        <stp/>
        <stp>BDP|2639098131275834494</stp>
        <tr r="D429" s="9"/>
      </tp>
      <tp t="s">
        <v>#N/A N/A</v>
        <stp/>
        <stp>BDP|7479714617024864554</stp>
        <tr r="E59" s="8"/>
        <tr r="E305" s="5"/>
      </tp>
      <tp t="s">
        <v>#N/A N/A</v>
        <stp/>
        <stp>BDP|8356896516118034931</stp>
        <tr r="E338" s="8"/>
      </tp>
      <tp t="s">
        <v>#N/A N/A</v>
        <stp/>
        <stp>BDP|3415273285540020995</stp>
        <tr r="D318" s="9"/>
      </tp>
      <tp t="s">
        <v>#N/A N/A</v>
        <stp/>
        <stp>BDP|4527294477123112256</stp>
        <tr r="G410" s="9"/>
      </tp>
      <tp t="s">
        <v>#N/A N/A</v>
        <stp/>
        <stp>BDP|5683769447673043583</stp>
        <tr r="D104" s="8"/>
      </tp>
      <tp t="s">
        <v>#N/A Requesting Data...3934658431</v>
        <stp/>
        <stp>BDP|8838718397940026615</stp>
        <tr r="I92" s="5"/>
        <tr r="I313" s="9"/>
      </tp>
      <tp t="s">
        <v>#N/A Requesting Data...4190573032</v>
        <stp/>
        <stp>BDP|7817015578257626780</stp>
        <tr r="H202" s="8"/>
        <tr r="I202" s="8"/>
      </tp>
      <tp t="s">
        <v>#N/A N/A</v>
        <stp/>
        <stp>BDP|7020926680691425794</stp>
        <tr r="D6" s="12"/>
      </tp>
      <tp t="s">
        <v>#N/A N/A</v>
        <stp/>
        <stp>BDP|2744685505027170340</stp>
        <tr r="F75" s="5"/>
      </tp>
      <tp t="s">
        <v>#N/A N/A</v>
        <stp/>
        <stp>BDP|6128578223793970201</stp>
        <tr r="E447" s="8"/>
      </tp>
      <tp t="s">
        <v>#N/A N/A</v>
        <stp/>
        <stp>BDP|9007786394886113113</stp>
        <tr r="D338" s="5"/>
        <tr r="D178" s="9"/>
      </tp>
      <tp t="s">
        <v>#N/A N/A</v>
        <stp/>
        <stp>BDP|7884430921052418326</stp>
        <tr r="G397" s="9"/>
        <tr r="G223" s="5"/>
      </tp>
      <tp t="s">
        <v>#N/A Requesting Data...4274588854</v>
        <stp/>
        <stp>BDP|3712240230361754388</stp>
        <tr r="H11" s="8"/>
        <tr r="I11" s="8"/>
        <tr r="H181" s="5"/>
      </tp>
      <tp t="s">
        <v>#N/A N/A</v>
        <stp/>
        <stp>BDP|5815237535900462466</stp>
        <tr r="E157" s="8"/>
      </tp>
      <tp t="s">
        <v>#N/A Requesting Data...4068666930</v>
        <stp/>
        <stp>BDP|7160608168141241675</stp>
        <tr r="H75" s="8"/>
        <tr r="I75" s="8"/>
        <tr r="H293" s="5"/>
      </tp>
      <tp t="s">
        <v>#N/A Requesting Data...4183637161</v>
        <stp/>
        <stp>BDP|7674989874570525937</stp>
        <tr r="I388" s="9"/>
      </tp>
      <tp t="s">
        <v>#N/A N/A</v>
        <stp/>
        <stp>BDP|9477067917351826910</stp>
        <tr r="D186" s="10"/>
      </tp>
      <tp t="s">
        <v>#N/A N/A</v>
        <stp/>
        <stp>BDP|2033847588201421344</stp>
        <tr r="G221" s="5"/>
      </tp>
      <tp t="s">
        <v>#N/A Requesting Data...3692414055</v>
        <stp/>
        <stp>BDP|6619665101394448493</stp>
        <tr r="I155" s="9"/>
      </tp>
      <tp t="s">
        <v>#N/A N/A</v>
        <stp/>
        <stp>BDP|3925416295296325824</stp>
        <tr r="D189" s="8"/>
      </tp>
      <tp t="s">
        <v>#N/A N/A</v>
        <stp/>
        <stp>BDP|8296599055380139834</stp>
        <tr r="C64" s="10"/>
      </tp>
      <tp t="s">
        <v>#N/A N/A</v>
        <stp/>
        <stp>BDP|9031953707664620480</stp>
        <tr r="F171" s="8"/>
      </tp>
      <tp t="s">
        <v>#N/A Requesting Data...4139222184</v>
        <stp/>
        <stp>BDP|4551397770798701871</stp>
        <tr r="H306" s="9"/>
      </tp>
      <tp t="s">
        <v>#N/A Requesting Data...3952942030</v>
        <stp/>
        <stp>BDP|2380742235035668388</stp>
        <tr r="H317" s="8"/>
        <tr r="I317" s="8"/>
      </tp>
      <tp t="s">
        <v>#N/A N/A</v>
        <stp/>
        <stp>BDP|4876164666435424602</stp>
        <tr r="F301" s="5"/>
      </tp>
      <tp t="s">
        <v>#N/A N/A</v>
        <stp/>
        <stp>BDP|6887669305140717007</stp>
        <tr r="D337" s="9"/>
      </tp>
      <tp t="s">
        <v>#N/A Requesting Data...4186383133</v>
        <stp/>
        <stp>BDP|7724764944905003186</stp>
        <tr r="H510" s="9"/>
      </tp>
      <tp t="s">
        <v>#N/A N/A</v>
        <stp/>
        <stp>BDP|5211480673597688124</stp>
        <tr r="F109" s="9"/>
      </tp>
      <tp t="s">
        <v>#N/A Requesting Data...4277665001</v>
        <stp/>
        <stp>BDP|1587730214713653491</stp>
        <tr r="I291" s="5"/>
        <tr r="I44" s="9"/>
      </tp>
      <tp t="s">
        <v>#N/A N/A</v>
        <stp/>
        <stp>BDP|2892727480385145862</stp>
        <tr r="D288" s="8"/>
      </tp>
      <tp t="s">
        <v>#N/A N/A</v>
        <stp/>
        <stp>BDP|7053583926368687856</stp>
        <tr r="G79" s="9"/>
      </tp>
      <tp t="s">
        <v>#N/A Requesting Data...3857776544</v>
        <stp/>
        <stp>BDP|2604099565373675717</stp>
        <tr r="H252" s="9"/>
      </tp>
      <tp t="s">
        <v>#N/A N/A</v>
        <stp/>
        <stp>BDP|2799630654743564285</stp>
        <tr r="E132" s="5"/>
        <tr r="E562" s="9"/>
      </tp>
      <tp t="s">
        <v>#N/A Requesting Data...3953942269</v>
        <stp/>
        <stp>BDP|9007789479569883048</stp>
        <tr r="H429" s="8"/>
        <tr r="I429" s="8"/>
        <tr r="H28" s="5"/>
      </tp>
      <tp t="s">
        <v>#N/A N/A</v>
        <stp/>
        <stp>BDP|2360875865815509997</stp>
        <tr r="E244" s="5"/>
      </tp>
      <tp t="s">
        <v>#N/A N/A</v>
        <stp/>
        <stp>BDP|4081717736483252382</stp>
        <tr r="D502" s="8"/>
        <tr r="D250" s="5"/>
      </tp>
      <tp t="s">
        <v>#N/A Requesting Data...3727875707</v>
        <stp/>
        <stp>BDP|3596290571231515755</stp>
        <tr r="H143" s="5"/>
      </tp>
      <tp t="s">
        <v>#N/A N/A</v>
        <stp/>
        <stp>BDP|7453745823253656189</stp>
        <tr r="D163" s="10"/>
      </tp>
      <tp t="s">
        <v>#N/A Requesting Data...3778520989</v>
        <stp/>
        <stp>BDP|1524793311000461746</stp>
        <tr r="H372" s="8"/>
        <tr r="I372" s="8"/>
        <tr r="H157" s="5"/>
      </tp>
      <tp t="s">
        <v>#N/A Requesting Data...3600579716</v>
        <stp/>
        <stp>BDP|8885878479070245795</stp>
        <tr r="H93" s="8"/>
        <tr r="I93" s="8"/>
      </tp>
      <tp t="s">
        <v>#N/A N/A</v>
        <stp/>
        <stp>BDP|7116858123149395491</stp>
        <tr r="D243" s="8"/>
        <tr r="D340" s="5"/>
      </tp>
      <tp t="s">
        <v>#N/A Requesting Data...4224719744</v>
        <stp/>
        <stp>BDP|3581962110678701398</stp>
        <tr r="H35" s="10"/>
      </tp>
      <tp t="s">
        <v>#N/A N/A</v>
        <stp/>
        <stp>BDP|3258884123479287069</stp>
        <tr r="F241" s="5"/>
      </tp>
      <tp t="s">
        <v>#N/A N/A</v>
        <stp/>
        <stp>BDP|6286251248669113939</stp>
        <tr r="F151" s="10"/>
      </tp>
      <tp t="s">
        <v>#N/A N/A</v>
        <stp/>
        <stp>BDP|6106983071288052053</stp>
        <tr r="D439" s="8"/>
      </tp>
      <tp t="s">
        <v>#N/A N/A</v>
        <stp/>
        <stp>BDP|9531360505792240897</stp>
        <tr r="E133" s="8"/>
      </tp>
      <tp t="s">
        <v>#N/A N/A</v>
        <stp/>
        <stp>BDP|1856520075590465361</stp>
        <tr r="F213" s="9"/>
      </tp>
      <tp t="s">
        <v>#N/A N/A</v>
        <stp/>
        <stp>BDP|6149085057604347705</stp>
        <tr r="E364" s="8"/>
      </tp>
      <tp t="s">
        <v>#N/A N/A</v>
        <stp/>
        <stp>BDP|3062744801775026181</stp>
        <tr r="D58" s="8"/>
      </tp>
      <tp t="s">
        <v>#N/A N/A</v>
        <stp/>
        <stp>BDP|3046553564647183721</stp>
        <tr r="E200" s="5"/>
      </tp>
      <tp t="s">
        <v>#N/A N/A</v>
        <stp/>
        <stp>BDP|7161917986637665129</stp>
        <tr r="D592" s="9"/>
      </tp>
      <tp t="s">
        <v>#N/A N/A</v>
        <stp/>
        <stp>BDP|3673252524127172448</stp>
        <tr r="E272" s="8"/>
      </tp>
      <tp t="s">
        <v>#N/A N/A</v>
        <stp/>
        <stp>BDP|3628769876826387576</stp>
        <tr r="F52" s="8"/>
      </tp>
      <tp t="s">
        <v>#N/A N/A</v>
        <stp/>
        <stp>BDP|2273716001810455541</stp>
        <tr r="G112" s="5"/>
      </tp>
      <tp t="s">
        <v>#N/A N/A</v>
        <stp/>
        <stp>BDP|8771774618056270889</stp>
        <tr r="F501" s="9"/>
      </tp>
      <tp t="s">
        <v>#N/A N/A</v>
        <stp/>
        <stp>BDP|1005768543396469431</stp>
        <tr r="E83" s="8"/>
      </tp>
      <tp t="s">
        <v>#N/A N/A</v>
        <stp/>
        <stp>BDP|2972775703360853578</stp>
        <tr r="F454" s="9"/>
      </tp>
      <tp t="s">
        <v>#N/A N/A</v>
        <stp/>
        <stp>BDP|3345228161794644343</stp>
        <tr r="E86" s="10"/>
      </tp>
      <tp t="s">
        <v>#N/A Requesting Data...4033685320</v>
        <stp/>
        <stp>BDP|1380547776340630350</stp>
        <tr r="H60" s="9"/>
      </tp>
      <tp t="s">
        <v>#N/A N/A</v>
        <stp/>
        <stp>BDP|1556200876565501141</stp>
        <tr r="C33" s="10"/>
      </tp>
      <tp t="s">
        <v>#N/A N/A</v>
        <stp/>
        <stp>BDP|9185162593835785419</stp>
        <tr r="E406" s="9"/>
      </tp>
      <tp t="s">
        <v>#N/A N/A</v>
        <stp/>
        <stp>BDP|6803151611467704196</stp>
        <tr r="G262" s="8"/>
      </tp>
      <tp t="s">
        <v>#N/A Requesting Data...3762407734</v>
        <stp/>
        <stp>BDP|1811127717877858678</stp>
        <tr r="H233" s="9"/>
      </tp>
      <tp t="s">
        <v>#N/A N/A</v>
        <stp/>
        <stp>BDP|2083415326854060051</stp>
        <tr r="F148" s="10"/>
      </tp>
      <tp t="s">
        <v>#N/A N/A</v>
        <stp/>
        <stp>BDP|8457774341312806987</stp>
        <tr r="G3" s="5"/>
      </tp>
      <tp t="s">
        <v>#N/A Requesting Data...3976563139</v>
        <stp/>
        <stp>BDP|1540826081335619424</stp>
        <tr r="I234" s="9"/>
      </tp>
      <tp t="s">
        <v>#N/A N/A</v>
        <stp/>
        <stp>BDP|9641599189897241367</stp>
        <tr r="G525" s="9"/>
      </tp>
      <tp t="s">
        <v>#N/A N/A</v>
        <stp/>
        <stp>BDP|4291496427173662193</stp>
        <tr r="F210" s="9"/>
      </tp>
      <tp t="s">
        <v>#N/A N/A</v>
        <stp/>
        <stp>BDP|3614008770337263376</stp>
        <tr r="F379" s="9"/>
      </tp>
      <tp t="s">
        <v>#N/A Requesting Data...4175314997</v>
        <stp/>
        <stp>BDP|7252139000111717751</stp>
        <tr r="I451" s="9"/>
      </tp>
      <tp t="s">
        <v>#N/A N/A</v>
        <stp/>
        <stp>BDP|1366931736862052956</stp>
        <tr r="D204" s="8"/>
      </tp>
      <tp t="s">
        <v>#N/A Requesting Data...4120673132</v>
        <stp/>
        <stp>BDP|7274318745327754725</stp>
        <tr r="G87" s="10"/>
      </tp>
      <tp t="s">
        <v>#N/A N/A</v>
        <stp/>
        <stp>BDP|4669884166948876230</stp>
        <tr r="F249" s="5"/>
      </tp>
      <tp t="s">
        <v>#N/A N/A</v>
        <stp/>
        <stp>BDP|2651941791565897787</stp>
        <tr r="G17" s="8"/>
      </tp>
      <tp t="s">
        <v>#N/A N/A</v>
        <stp/>
        <stp>BDP|3355170663171335579</stp>
        <tr r="E205" s="8"/>
      </tp>
      <tp t="s">
        <v>#N/A N/A</v>
        <stp/>
        <stp>BDP|8379581259830723862</stp>
        <tr r="G440" s="9"/>
        <tr r="G325" s="5"/>
      </tp>
      <tp t="s">
        <v>#N/A Requesting Data...4268436974</v>
        <stp/>
        <stp>BDP|3746878216912376863</stp>
        <tr r="H541" s="9"/>
      </tp>
      <tp t="s">
        <v>#N/A N/A</v>
        <stp/>
        <stp>BDP|6618741201467430646</stp>
        <tr r="E336" s="8"/>
      </tp>
      <tp t="s">
        <v>#N/A N/A</v>
        <stp/>
        <stp>BDP|1816521761974982611</stp>
        <tr r="E308" s="9"/>
      </tp>
      <tp t="s">
        <v>#N/A Requesting Data...3705828177</v>
        <stp/>
        <stp>BDP|9914173399626651721</stp>
        <tr r="G159" s="10"/>
      </tp>
      <tp t="s">
        <v>#N/A N/A</v>
        <stp/>
        <stp>BDP|5539713201047082568</stp>
        <tr r="F104" s="10"/>
      </tp>
      <tp t="s">
        <v>#N/A N/A</v>
        <stp/>
        <stp>BDP|6360339442869444851</stp>
        <tr r="E407" s="8"/>
      </tp>
      <tp t="s">
        <v>#N/A N/A</v>
        <stp/>
        <stp>BDP|6105862978600532995</stp>
        <tr r="F6" s="7"/>
      </tp>
      <tp t="s">
        <v>#N/A N/A</v>
        <stp/>
        <stp>BDP|7140437655475565314</stp>
        <tr r="G243" s="8"/>
        <tr r="G340" s="5"/>
      </tp>
      <tp t="s">
        <v>#N/A N/A</v>
        <stp/>
        <stp>BDP|8421118941054479938</stp>
        <tr r="E264" s="9"/>
      </tp>
      <tp t="s">
        <v>#N/A N/A</v>
        <stp/>
        <stp>BDP|3555637013343236747</stp>
        <tr r="D152" s="5"/>
      </tp>
      <tp t="s">
        <v>#N/A N/A</v>
        <stp/>
        <stp>BDP|3800626760926925508</stp>
        <tr r="D39" s="9"/>
      </tp>
      <tp t="s">
        <v>#N/A N/A</v>
        <stp/>
        <stp>BDP|6079557644393124434</stp>
        <tr r="G119" s="9"/>
      </tp>
      <tp t="s">
        <v>#N/A Requesting Data...4020233864</v>
        <stp/>
        <stp>BDP|1824198529102270098</stp>
        <tr r="G96" s="10"/>
      </tp>
      <tp t="s">
        <v>#N/A N/A</v>
        <stp/>
        <stp>BDP|6709288019821252471</stp>
        <tr r="D128" s="8"/>
      </tp>
      <tp t="s">
        <v>#N/A N/A</v>
        <stp/>
        <stp>BDP|5756297972158660892</stp>
        <tr r="C152" s="10"/>
      </tp>
      <tp t="s">
        <v>#N/A Requesting Data...4002428544</v>
        <stp/>
        <stp>BDP|5632502596638234112</stp>
        <tr r="H334" s="9"/>
      </tp>
      <tp t="s">
        <v>#N/A N/A</v>
        <stp/>
        <stp>BDP|5254153624240974695</stp>
        <tr r="E362" s="5"/>
      </tp>
      <tp t="s">
        <v>#N/A N/A</v>
        <stp/>
        <stp>BDP|9593031555399158527</stp>
        <tr r="E140" s="8"/>
      </tp>
      <tp t="s">
        <v>#N/A N/A</v>
        <stp/>
        <stp>BDP|1908419359514032416</stp>
        <tr r="G500" s="8"/>
      </tp>
      <tp t="s">
        <v>#N/A N/A</v>
        <stp/>
        <stp>BDP|3153736267260797222</stp>
        <tr r="D155" s="8"/>
      </tp>
      <tp t="s">
        <v>#N/A Requesting Data...3731043018</v>
        <stp/>
        <stp>BDP|9051078675069563776</stp>
        <tr r="I190" s="5"/>
      </tp>
      <tp t="s">
        <v>#N/A N/A</v>
        <stp/>
        <stp>BDP|7317400628252379388</stp>
        <tr r="G318" s="8"/>
      </tp>
      <tp t="s">
        <v>#N/A N/A</v>
        <stp/>
        <stp>BDP|3044479496198051617</stp>
        <tr r="E501" s="9"/>
      </tp>
      <tp t="s">
        <v>#N/A Requesting Data...4184783972</v>
        <stp/>
        <stp>BDP|4494487346872989630</stp>
        <tr r="H56" s="9"/>
      </tp>
      <tp t="s">
        <v>#N/A N/A</v>
        <stp/>
        <stp>BDP|9992484712398545464</stp>
        <tr r="G358" s="8"/>
        <tr r="G103" s="5"/>
      </tp>
      <tp t="s">
        <v>#N/A Requesting Data...3991365571</v>
        <stp/>
        <stp>BDP|6185762426776757569</stp>
        <tr r="I89" s="5"/>
        <tr r="I273" s="9"/>
      </tp>
      <tp t="s">
        <v>#N/A N/A</v>
        <stp/>
        <stp>BDP|3270715200940792442</stp>
        <tr r="E52" s="5"/>
      </tp>
      <tp t="s">
        <v>#N/A Requesting Data...4069068410</v>
        <stp/>
        <stp>BDP|8046955707395579476</stp>
        <tr r="H20" s="8"/>
        <tr r="I20" s="8"/>
      </tp>
      <tp t="s">
        <v>#N/A N/A</v>
        <stp/>
        <stp>BDP|2277331541565283029</stp>
        <tr r="G163" s="5"/>
      </tp>
      <tp t="s">
        <v>#N/A Requesting Data...4048253372</v>
        <stp/>
        <stp>BDP|6731167651571800384</stp>
        <tr r="H2" s="5"/>
        <tr r="H581" s="9"/>
      </tp>
      <tp t="s">
        <v>#N/A N/A</v>
        <stp/>
        <stp>BDP|2964773424443310494</stp>
        <tr r="D277" s="5"/>
      </tp>
      <tp t="s">
        <v>#N/A N/A</v>
        <stp/>
        <stp>BDP|4968405833576842525</stp>
        <tr r="E306" s="8"/>
      </tp>
      <tp t="s">
        <v>#N/A N/A</v>
        <stp/>
        <stp>BDP|2287125107084391743</stp>
        <tr r="G241" s="9"/>
      </tp>
      <tp t="s">
        <v>#N/A N/A</v>
        <stp/>
        <stp>BDP|3376219221024617759</stp>
        <tr r="G62" s="9"/>
      </tp>
      <tp t="s">
        <v>#N/A Requesting Data...3774203128</v>
        <stp/>
        <stp>BDP|7417334514595628054</stp>
        <tr r="H164" s="10"/>
      </tp>
      <tp t="s">
        <v>#N/A N/A</v>
        <stp/>
        <stp>BDP|8318249966695950992</stp>
        <tr r="G162" s="5"/>
      </tp>
      <tp t="s">
        <v>#N/A N/A</v>
        <stp/>
        <stp>BDP|6613643207671055149</stp>
        <tr r="E415" s="9"/>
      </tp>
      <tp t="s">
        <v>#N/A N/A</v>
        <stp/>
        <stp>BDP|8239308960268371505</stp>
        <tr r="G21" s="8"/>
      </tp>
      <tp t="s">
        <v>#N/A Requesting Data...3781777276</v>
        <stp/>
        <stp>BDP|1518103124993913191</stp>
        <tr r="I469" s="9"/>
      </tp>
      <tp t="s">
        <v>#N/A N/A</v>
        <stp/>
        <stp>BDP|3135103267011031579</stp>
        <tr r="G539" s="9"/>
      </tp>
      <tp t="s">
        <v>#N/A Requesting Data...3806253276</v>
        <stp/>
        <stp>BDP|2792542715137156161</stp>
        <tr r="H377" s="9"/>
      </tp>
      <tp t="s">
        <v>#N/A N/A</v>
        <stp/>
        <stp>BDP|2664331004649745874</stp>
        <tr r="G454" s="9"/>
      </tp>
      <tp t="s">
        <v>#N/A Requesting Data...4105474038</v>
        <stp/>
        <stp>BDP|9573242791787248536</stp>
        <tr r="H6" s="8"/>
        <tr r="I6" s="8"/>
        <tr r="H304" s="5"/>
      </tp>
      <tp t="s">
        <v>#N/A N/A</v>
        <stp/>
        <stp>BDP|3720201629674926767</stp>
        <tr r="F246" s="9"/>
      </tp>
      <tp t="s">
        <v>#N/A Requesting Data...3853201752</v>
        <stp/>
        <stp>BDP|8530924627342741160</stp>
        <tr r="H50" s="9"/>
      </tp>
      <tp t="s">
        <v>#N/A N/A</v>
        <stp/>
        <stp>BDP|2468773877214326666</stp>
        <tr r="E150" s="10"/>
      </tp>
      <tp t="s">
        <v>#N/A N/A</v>
        <stp/>
        <stp>BDP|4806037506762424681</stp>
        <tr r="D320" s="8"/>
      </tp>
      <tp t="s">
        <v>#N/A N/A</v>
        <stp/>
        <stp>BDP|4244497759196103321</stp>
        <tr r="G366" s="5"/>
      </tp>
      <tp t="s">
        <v>#N/A N/A</v>
        <stp/>
        <stp>BDP|4521302464633839287</stp>
        <tr r="E163" s="8"/>
      </tp>
      <tp t="s">
        <v>#N/A Requesting Data...3720252705</v>
        <stp/>
        <stp>BDP|5378767437723336206</stp>
        <tr r="I272" s="5"/>
      </tp>
      <tp t="s">
        <v>#N/A Requesting Data...4179061259</v>
        <stp/>
        <stp>BDP|8210900974496581028</stp>
        <tr r="I45" s="5"/>
      </tp>
      <tp t="s">
        <v>#N/A N/A</v>
        <stp/>
        <stp>BDP|9530212624408310120</stp>
        <tr r="D500" s="9"/>
      </tp>
      <tp t="s">
        <v>#N/A Requesting Data...3766594696</v>
        <stp/>
        <stp>BDP|4386567664904167314</stp>
        <tr r="G78" s="10"/>
      </tp>
      <tp t="s">
        <v>#N/A N/A</v>
        <stp/>
        <stp>BDP|2021426712527374022</stp>
        <tr r="D346" s="9"/>
      </tp>
      <tp t="s">
        <v>#N/A N/A</v>
        <stp/>
        <stp>BDP|4969465133140832355</stp>
        <tr r="D32" s="9"/>
      </tp>
      <tp t="s">
        <v>#N/A Requesting Data...3948200997</v>
        <stp/>
        <stp>BDP|3076305428317944502</stp>
        <tr r="H224" s="8"/>
        <tr r="I224" s="8"/>
      </tp>
      <tp t="s">
        <v>#N/A N/A</v>
        <stp/>
        <stp>BDP|5762620985923606878</stp>
        <tr r="D517" s="9"/>
      </tp>
      <tp t="s">
        <v>#N/A N/A</v>
        <stp/>
        <stp>BDP|6756697688128420037</stp>
        <tr r="F528" s="9"/>
      </tp>
      <tp t="s">
        <v>#N/A N/A</v>
        <stp/>
        <stp>BDP|1143417401640495535</stp>
        <tr r="D99" s="5"/>
        <tr r="D290" s="9"/>
      </tp>
      <tp t="s">
        <v>#N/A Requesting Data...4273774177</v>
        <stp/>
        <stp>BDP|5478713503331590357</stp>
        <tr r="I47" s="9"/>
      </tp>
      <tp t="s">
        <v>#N/A N/A</v>
        <stp/>
        <stp>BDP|4557144746723991287</stp>
        <tr r="D73" s="5"/>
      </tp>
      <tp t="s">
        <v>#N/A N/A</v>
        <stp/>
        <stp>BDP|1871845382994815500</stp>
        <tr r="G31" s="9"/>
      </tp>
      <tp t="s">
        <v>#N/A N/A</v>
        <stp/>
        <stp>BDP|1117272333049764949</stp>
        <tr r="D74" s="8"/>
        <tr r="D285" s="5"/>
      </tp>
      <tp t="s">
        <v>#N/A N/A</v>
        <stp/>
        <stp>BDP|3362790112890803562</stp>
        <tr r="C21" s="7"/>
      </tp>
      <tp t="s">
        <v>#N/A N/A</v>
        <stp/>
        <stp>BDP|3022789850370747190</stp>
        <tr r="D182" s="8"/>
      </tp>
      <tp t="s">
        <v>#N/A N/A</v>
        <stp/>
        <stp>BDP|9854810614150982023</stp>
        <tr r="G311" s="8"/>
      </tp>
      <tp t="s">
        <v>#N/A Requesting Data...3836398707</v>
        <stp/>
        <stp>BDP|9490035523732467962</stp>
        <tr r="H47" s="5"/>
      </tp>
      <tp t="s">
        <v>#N/A N/A</v>
        <stp/>
        <stp>BDP|2488447780649157773</stp>
        <tr r="F549" s="9"/>
      </tp>
      <tp t="s">
        <v>#N/A N/A</v>
        <stp/>
        <stp>BDP|7693339910850744543</stp>
        <tr r="G216" s="5"/>
      </tp>
      <tp t="s">
        <v>#N/A Requesting Data...4252087403</v>
        <stp/>
        <stp>BDP|8178795483397580087</stp>
        <tr r="H61" s="10"/>
      </tp>
      <tp t="s">
        <v>#N/A N/A</v>
        <stp/>
        <stp>BDP|3170919341027726902</stp>
        <tr r="G301" s="5"/>
      </tp>
      <tp t="s">
        <v>#N/A Requesting Data...4259637334</v>
        <stp/>
        <stp>BDP|2927108738283439335</stp>
        <tr r="I129" s="5"/>
        <tr r="I471" s="9"/>
      </tp>
      <tp t="s">
        <v>#N/A Requesting Data...3817414957</v>
        <stp/>
        <stp>BDP|7357669514120109063</stp>
        <tr r="H267" s="9"/>
      </tp>
      <tp t="s">
        <v>#N/A Requesting Data...3955521463</v>
        <stp/>
        <stp>BDP|5745113512791778456</stp>
        <tr r="I332" s="5"/>
      </tp>
      <tp t="s">
        <v>#N/A N/A</v>
        <stp/>
        <stp>BDP|3837010475704840023</stp>
        <tr r="D582" s="9"/>
      </tp>
      <tp t="s">
        <v>#N/A N/A</v>
        <stp/>
        <stp>BDP|1452219102330844399</stp>
        <tr r="E4" s="10"/>
      </tp>
      <tp t="s">
        <v>#N/A N/A</v>
        <stp/>
        <stp>BDP|5677181118103726677</stp>
        <tr r="F143" s="8"/>
      </tp>
      <tp t="s">
        <v>#N/A N/A</v>
        <stp/>
        <stp>BDP|3655459588177479898</stp>
        <tr r="G313" s="5"/>
        <tr r="G414" s="9"/>
      </tp>
      <tp t="s">
        <v>#N/A N/A</v>
        <stp/>
        <stp>BDP|8678197488500083119</stp>
        <tr r="E54" s="10"/>
      </tp>
      <tp t="s">
        <v>#N/A N/A</v>
        <stp/>
        <stp>BDP|4207708563932127765</stp>
        <tr r="D148" s="8"/>
      </tp>
      <tp t="s">
        <v>#N/A N/A</v>
        <stp/>
        <stp>BDP|5945379827960848476</stp>
        <tr r="E479" s="9"/>
      </tp>
      <tp t="s">
        <v>#N/A Requesting Data...4259480854</v>
        <stp/>
        <stp>BDP|6395592665053127690</stp>
        <tr r="I439" s="9"/>
      </tp>
      <tp t="s">
        <v>#N/A Requesting Data...4004298753</v>
        <stp/>
        <stp>BDP|1339734893687384870</stp>
        <tr r="H97" s="10"/>
      </tp>
      <tp t="s">
        <v>#N/A N/A</v>
        <stp/>
        <stp>BDP|4892234539204659133</stp>
        <tr r="G514" s="9"/>
      </tp>
      <tp t="s">
        <v>#N/A N/A</v>
        <stp/>
        <stp>BDP|7335004462892602306</stp>
        <tr r="G324" s="8"/>
      </tp>
      <tp t="s">
        <v>#N/A N/A</v>
        <stp/>
        <stp>BDP|5283007356198227814</stp>
        <tr r="G54" s="8"/>
      </tp>
      <tp t="s">
        <v>#N/A N/A</v>
        <stp/>
        <stp>BDP|8283627413967557818</stp>
        <tr r="G26" s="5"/>
      </tp>
      <tp t="s">
        <v>#N/A N/A</v>
        <stp/>
        <stp>BDP|7924289234455674342</stp>
        <tr r="F423" s="8"/>
        <tr r="F280" s="5"/>
      </tp>
      <tp t="s">
        <v>#N/A Requesting Data...4088482748</v>
        <stp/>
        <stp>BDP|1594332276401751407</stp>
        <tr r="H68" s="10"/>
      </tp>
      <tp t="s">
        <v>#N/A N/A</v>
        <stp/>
        <stp>BDP|8366353781005789672</stp>
        <tr r="G463" s="9"/>
      </tp>
      <tp t="s">
        <v>#N/A N/A</v>
        <stp/>
        <stp>BDP|6703122176225065548</stp>
        <tr r="F134" s="9"/>
      </tp>
      <tp t="s">
        <v>#N/A N/A</v>
        <stp/>
        <stp>BDP|7575020969898892918</stp>
        <tr r="F527" s="9"/>
      </tp>
      <tp t="s">
        <v>#N/A Requesting Data...3732097033</v>
        <stp/>
        <stp>BDP|3693430862618549955</stp>
        <tr r="G65" s="10"/>
      </tp>
      <tp t="s">
        <v>#N/A N/A</v>
        <stp/>
        <stp>BDP|3295551164736476609</stp>
        <tr r="D238" s="9"/>
      </tp>
      <tp t="s">
        <v>#N/A N/A</v>
        <stp/>
        <stp>BDP|3222426914505258315</stp>
        <tr r="E92" s="9"/>
      </tp>
      <tp t="s">
        <v>#N/A N/A</v>
        <stp/>
        <stp>BDP|4839600224451931124</stp>
        <tr r="D25" s="5"/>
      </tp>
      <tp t="s">
        <v>#N/A Requesting Data...4205463536</v>
        <stp/>
        <stp>BDP|5601443751303056747</stp>
        <tr r="H326" s="9"/>
      </tp>
      <tp t="s">
        <v>#N/A N/A</v>
        <stp/>
        <stp>BDP|5988078458502217230</stp>
        <tr r="E514" s="9"/>
      </tp>
      <tp t="s">
        <v>#N/A N/A</v>
        <stp/>
        <stp>BDP|8131279483935203705</stp>
        <tr r="E53" s="8"/>
      </tp>
      <tp t="s">
        <v>#N/A Requesting Data...3881671773</v>
        <stp/>
        <stp>BDP|2407279060234497204</stp>
        <tr r="H93" s="10"/>
      </tp>
      <tp t="s">
        <v>#N/A Requesting Data...3758986980</v>
        <stp/>
        <stp>BDP|1345958407891445926</stp>
        <tr r="H129" s="10"/>
      </tp>
      <tp t="s">
        <v>#N/A Requesting Data...3957572166</v>
        <stp/>
        <stp>BDP|8197129487766861788</stp>
        <tr r="H83" s="9"/>
      </tp>
      <tp t="s">
        <v>#N/A N/A</v>
        <stp/>
        <stp>BDP|9570375463404385867</stp>
        <tr r="G333" s="9"/>
      </tp>
      <tp t="s">
        <v>#N/A N/A</v>
        <stp/>
        <stp>BDP|8935255965884556882</stp>
        <tr r="F259" s="5"/>
      </tp>
      <tp t="s">
        <v>#N/A N/A</v>
        <stp/>
        <stp>BDP|3478983809952816895</stp>
        <tr r="G71" s="9"/>
      </tp>
      <tp t="s">
        <v>#N/A N/A</v>
        <stp/>
        <stp>BDP|7791366956074621554</stp>
        <tr r="G141" s="8"/>
      </tp>
      <tp t="s">
        <v>#N/A N/A</v>
        <stp/>
        <stp>BDP|4601449256066743375</stp>
        <tr r="E205" s="9"/>
      </tp>
      <tp t="s">
        <v>#N/A Requesting Data...4285278945</v>
        <stp/>
        <stp>BDP|5771097736012595492</stp>
        <tr r="I255" s="5"/>
      </tp>
      <tp t="s">
        <v>#N/A N/A</v>
        <stp/>
        <stp>BDP|8565824405244792415</stp>
        <tr r="G510" s="9"/>
      </tp>
      <tp t="s">
        <v>#N/A Requesting Data...4098176156</v>
        <stp/>
        <stp>BDP|1471068004861300019</stp>
        <tr r="I74" s="9"/>
      </tp>
      <tp t="s">
        <v>#N/A N/A</v>
        <stp/>
        <stp>BDP|4446045025710554642</stp>
        <tr r="F214" s="8"/>
      </tp>
      <tp t="s">
        <v>#N/A N/A</v>
        <stp/>
        <stp>BDP|9928037399504098478</stp>
        <tr r="D119" s="9"/>
      </tp>
      <tp t="s">
        <v>#N/A N/A</v>
        <stp/>
        <stp>BDP|3013127756066418146</stp>
        <tr r="D144" s="9"/>
      </tp>
      <tp t="s">
        <v>#N/A N/A</v>
        <stp/>
        <stp>BDP|6242227467236010432</stp>
        <tr r="F28" s="8"/>
        <tr r="F309" s="5"/>
      </tp>
      <tp t="s">
        <v>#N/A N/A</v>
        <stp/>
        <stp>BDP|5627170706810209418</stp>
        <tr r="G32" s="9"/>
      </tp>
      <tp t="s">
        <v>#N/A N/A</v>
        <stp/>
        <stp>BDP|2116513422106038365</stp>
        <tr r="E47" s="9"/>
      </tp>
      <tp t="s">
        <v>#N/A N/A</v>
        <stp/>
        <stp>BDP|3581668920765213252</stp>
        <tr r="F238" s="5"/>
      </tp>
      <tp t="s">
        <v>#N/A Requesting Data...3814308969</v>
        <stp/>
        <stp>BDP|1307530483874670819</stp>
        <tr r="I215" s="9"/>
      </tp>
      <tp t="s">
        <v>#N/A N/A</v>
        <stp/>
        <stp>BDP|9163997217379311885</stp>
        <tr r="D123" s="10"/>
      </tp>
      <tp t="s">
        <v>#N/A Requesting Data...4186557567</v>
        <stp/>
        <stp>BDP|3295623322212722502</stp>
        <tr r="H132" s="10"/>
      </tp>
      <tp t="s">
        <v>#N/A Requesting Data...4176724923</v>
        <stp/>
        <stp>BDP|8569546005878028512</stp>
        <tr r="H552" s="9"/>
      </tp>
      <tp t="s">
        <v>#N/A N/A</v>
        <stp/>
        <stp>BDP|4383039897554079928</stp>
        <tr r="F61" s="10"/>
      </tp>
      <tp t="s">
        <v>#N/A N/A</v>
        <stp/>
        <stp>BDP|3778934549989064787</stp>
        <tr r="E391" s="8"/>
      </tp>
      <tp t="s">
        <v>#N/A Requesting Data...3918343884</v>
        <stp/>
        <stp>BDP|4184508834514091607</stp>
        <tr r="H487" s="9"/>
      </tp>
      <tp t="s">
        <v>#N/A N/A</v>
        <stp/>
        <stp>BDP|2102388472580621682</stp>
        <tr r="F25" s="10"/>
      </tp>
      <tp t="s">
        <v>#N/A Requesting Data...4114464632</v>
        <stp/>
        <stp>BDP|1487062410604199468</stp>
        <tr r="H95" s="10"/>
      </tp>
      <tp t="s">
        <v>#N/A N/A</v>
        <stp/>
        <stp>BDP|4575276265696396612</stp>
        <tr r="E136" s="5"/>
      </tp>
      <tp t="s">
        <v>#N/A Requesting Data...3960141316</v>
        <stp/>
        <stp>BDP|1515296629220827188</stp>
        <tr r="I333" s="5"/>
      </tp>
      <tp t="s">
        <v>#N/A N/A</v>
        <stp/>
        <stp>BDP|5210203824111651459</stp>
        <tr r="G416" s="9"/>
      </tp>
      <tp t="s">
        <v>#N/A N/A</v>
        <stp/>
        <stp>BDP|3117020964933565670</stp>
        <tr r="G546" s="9"/>
      </tp>
      <tp t="s">
        <v>#N/A N/A</v>
        <stp/>
        <stp>BDP|3809120776534027199</stp>
        <tr r="G157" s="8"/>
      </tp>
      <tp t="s">
        <v>#N/A N/A</v>
        <stp/>
        <stp>BDP|5654566218202454395</stp>
        <tr r="G386" s="8"/>
      </tp>
      <tp t="s">
        <v>#N/A N/A</v>
        <stp/>
        <stp>BDP|1315278060532995784</stp>
        <tr r="E98" s="9"/>
      </tp>
      <tp t="s">
        <v>#N/A Requesting Data...4210474817</v>
        <stp/>
        <stp>BDP|7261634502692435324</stp>
        <tr r="G79" s="10"/>
      </tp>
      <tp t="s">
        <v>#N/A N/A</v>
        <stp/>
        <stp>BDP|4554566312383012345</stp>
        <tr r="E483" s="8"/>
      </tp>
      <tp t="s">
        <v>#N/A N/A</v>
        <stp/>
        <stp>BDP|7472451851186019052</stp>
        <tr r="E138" s="8"/>
      </tp>
      <tp t="s">
        <v>#N/A Requesting Data...3789602126</v>
        <stp/>
        <stp>BDP|2287428070103200276</stp>
        <tr r="I318" s="9"/>
      </tp>
      <tp t="s">
        <v>#N/A N/A</v>
        <stp/>
        <stp>BDP|5030264563983288220</stp>
        <tr r="F54" s="10"/>
      </tp>
      <tp t="s">
        <v>#N/A N/A</v>
        <stp/>
        <stp>BDP|8640428577059737219</stp>
        <tr r="F373" s="9"/>
      </tp>
      <tp t="s">
        <v>#N/A Requesting Data...4118431909</v>
        <stp/>
        <stp>BQL|9371116119249113152</stp>
        <tr r="C159" s="5"/>
      </tp>
      <tp t="s">
        <v>#N/A Requesting Data...3796865763</v>
        <stp/>
        <stp>BQL|4609775209987564501</stp>
        <tr r="C329" s="5"/>
      </tp>
      <tp t="s">
        <v>#N/A Requesting Data...3953995546</v>
        <stp/>
        <stp>BQL|6904565213081949298</stp>
        <tr r="C97" s="5"/>
      </tp>
      <tp t="s">
        <v>#N/A Requesting Data...4224275435</v>
        <stp/>
        <stp>BQL|4442504463721391733</stp>
        <tr r="C174" s="5"/>
      </tp>
      <tp t="s">
        <v>#N/A Requesting Data...4226839057</v>
        <stp/>
        <stp>BQL|2989998721558198070</stp>
        <tr r="C105" s="5"/>
      </tp>
      <tp t="s">
        <v>#N/A Requesting Data...4001081869</v>
        <stp/>
        <stp>BQL|9545606676499253074</stp>
        <tr r="C231" s="5"/>
      </tp>
      <tp t="s">
        <v>#N/A Requesting Data...3873895224</v>
        <stp/>
        <stp>BQL|7041362401265360023</stp>
        <tr r="B13" s="10"/>
      </tp>
      <tp t="s">
        <v>#N/A Requesting Data...4140906141</v>
        <stp/>
        <stp>BQL|1221191959573192752</stp>
        <tr r="C167" s="5"/>
      </tp>
      <tp t="s">
        <v>#N/A Requesting Data...4156305143</v>
        <stp/>
        <stp>BQL|7180052248865055793</stp>
        <tr r="B12" s="10"/>
      </tp>
      <tp t="s">
        <v>#N/A Requesting Data...4147564900</v>
        <stp/>
        <stp>BQL|9140077635958433329</stp>
        <tr r="B66" s="10"/>
      </tp>
      <tp t="s">
        <v>#N/A Requesting Data...4277831958</v>
        <stp/>
        <stp>BQL|2221748953578067901</stp>
        <tr r="C322" s="5"/>
      </tp>
      <tp t="s">
        <v>#N/A Requesting Data...3870947944</v>
        <stp/>
        <stp>BQL|4016207125783458653</stp>
        <tr r="C317" s="5"/>
      </tp>
      <tp t="s">
        <v>#N/A Requesting Data...4049273149</v>
        <stp/>
        <stp>BQL|3294007876102842789</stp>
        <tr r="B73" s="10"/>
      </tp>
      <tp t="s">
        <v>#N/A Requesting Data...3839310625</v>
        <stp/>
        <stp>BQL|1326662171089422827</stp>
        <tr r="C318" s="5"/>
      </tp>
      <tp t="s">
        <v>#N/A Requesting Data...4004116673</v>
        <stp/>
        <stp>BQL|2068089098022208801</stp>
        <tr r="C289" s="5"/>
      </tp>
      <tp t="s">
        <v>#N/A Requesting Data...4120300450</v>
        <stp/>
        <stp>BQL|5187795669095599058</stp>
        <tr r="A1" s="14"/>
      </tp>
      <tp t="s">
        <v>#N/A Requesting Data...4015962438</v>
        <stp/>
        <stp>BQL|7053603299889910003</stp>
        <tr r="C27" s="5"/>
      </tp>
      <tp t="s">
        <v>#N/A N/A</v>
        <stp/>
        <stp>BDP|4877622013664584662</stp>
        <tr r="G245" s="5"/>
      </tp>
      <tp t="s">
        <v>#N/A N/A</v>
        <stp/>
        <stp>BDP|2591266829063123014</stp>
        <tr r="D163" s="5"/>
      </tp>
      <tp t="s">
        <v>#N/A Requesting Data...4219525984</v>
        <stp/>
        <stp>BDP|7390517651736869014</stp>
        <tr r="H352" s="9"/>
      </tp>
      <tp t="s">
        <v>#N/A Requesting Data...3812507064</v>
        <stp/>
        <stp>BDP|2661509909697335160</stp>
        <tr r="H111" s="9"/>
      </tp>
      <tp t="s">
        <v>#N/A N/A</v>
        <stp/>
        <stp>BDP|9060567137378807638</stp>
        <tr r="D161" s="10"/>
      </tp>
      <tp t="s">
        <v>#N/A N/A</v>
        <stp/>
        <stp>BDP|4997623271655744175</stp>
        <tr r="G345" s="9"/>
      </tp>
      <tp t="s">
        <v>#N/A N/A</v>
        <stp/>
        <stp>BDP|5002511729554214708</stp>
        <tr r="D357" s="5"/>
      </tp>
      <tp t="s">
        <v>#N/A Requesting Data...3768023705</v>
        <stp/>
        <stp>BDP|5100352476115087586</stp>
        <tr r="I202" s="9"/>
      </tp>
      <tp t="s">
        <v>#N/A N/A</v>
        <stp/>
        <stp>BDP|7090117367798859941</stp>
        <tr r="E222" s="9"/>
      </tp>
      <tp t="s">
        <v>#N/A N/A</v>
        <stp/>
        <stp>BDP|6201539304776657497</stp>
        <tr r="G357" s="9"/>
      </tp>
      <tp t="s">
        <v>#N/A N/A</v>
        <stp/>
        <stp>BDP|1069378448870126748</stp>
        <tr r="F49" s="10"/>
      </tp>
      <tp t="s">
        <v>#N/A Requesting Data...3939780314</v>
        <stp/>
        <stp>BDP|4851776245877729176</stp>
        <tr r="I307" s="5"/>
        <tr r="I330" s="9"/>
      </tp>
      <tp t="s">
        <v>#N/A N/A</v>
        <stp/>
        <stp>BDP|7844135714585630339</stp>
        <tr r="D431" s="9"/>
      </tp>
      <tp t="s">
        <v>#N/A N/A</v>
        <stp/>
        <stp>BDP|5358642666183951722</stp>
        <tr r="F311" s="9"/>
      </tp>
      <tp t="s">
        <v>#N/A N/A</v>
        <stp/>
        <stp>BDP|2559492101073433435</stp>
        <tr r="G81" s="5"/>
      </tp>
      <tp t="s">
        <v>#N/A N/A</v>
        <stp/>
        <stp>BDP|5939589295910764894</stp>
        <tr r="G218" s="9"/>
      </tp>
      <tp t="s">
        <v>#N/A N/A</v>
        <stp/>
        <stp>BDP|1410439919382690721</stp>
        <tr r="F319" s="5"/>
      </tp>
      <tp t="s">
        <v>#N/A Requesting Data...3943507847</v>
        <stp/>
        <stp>BDP|6310571228533758313</stp>
        <tr r="I258" s="9"/>
      </tp>
      <tp t="s">
        <v>#N/A N/A</v>
        <stp/>
        <stp>BDP|4754796231322310363</stp>
        <tr r="E366" s="9"/>
      </tp>
      <tp t="s">
        <v>#N/A N/A</v>
        <stp/>
        <stp>BDP|5062939452649897132</stp>
        <tr r="F170" s="5"/>
        <tr r="F559" s="9"/>
      </tp>
      <tp t="s">
        <v>#N/A N/A</v>
        <stp/>
        <stp>BDP|3582878617448857373</stp>
        <tr r="E185" s="10"/>
      </tp>
      <tp t="s">
        <v>#N/A N/A</v>
        <stp/>
        <stp>BDP|1613373324598706985</stp>
        <tr r="E248" s="8"/>
      </tp>
      <tp t="s">
        <v>#N/A N/A</v>
        <stp/>
        <stp>BDP|2271346741535802151</stp>
        <tr r="G272" s="9"/>
      </tp>
      <tp t="s">
        <v>#N/A Requesting Data...3911124528</v>
        <stp/>
        <stp>BDP|8343943135305932613</stp>
        <tr r="I51" s="5"/>
      </tp>
      <tp t="s">
        <v>#N/A Requesting Data...3889977882</v>
        <stp/>
        <stp>BDP|7283904798662751478</stp>
        <tr r="I361" s="9"/>
      </tp>
      <tp t="s">
        <v>#N/A Requesting Data...3790064018</v>
        <stp/>
        <stp>BDP|6490482521034790504</stp>
        <tr r="H438" s="8"/>
        <tr r="I438" s="8"/>
        <tr r="H278" s="5"/>
      </tp>
      <tp t="s">
        <v>#N/A N/A</v>
        <stp/>
        <stp>BDP|5705491809886530692</stp>
        <tr r="E128" s="9"/>
      </tp>
      <tp t="s">
        <v>#N/A Requesting Data...4267240450</v>
        <stp/>
        <stp>BDP|5387340968511160053</stp>
        <tr r="H121" s="10"/>
      </tp>
      <tp t="s">
        <v>#N/A N/A</v>
        <stp/>
        <stp>BDP|3545689774057016427</stp>
        <tr r="G125" s="9"/>
      </tp>
      <tp t="s">
        <v>#N/A N/A</v>
        <stp/>
        <stp>BDP|7305910879548803089</stp>
        <tr r="F74" s="10"/>
      </tp>
      <tp t="s">
        <v>#N/A N/A</v>
        <stp/>
        <stp>BDP|1492780497907181917</stp>
        <tr r="F291" s="5"/>
        <tr r="F44" s="9"/>
      </tp>
      <tp t="s">
        <v>#N/A Requesting Data...4006242667</v>
        <stp/>
        <stp>BDP|5187787281673173821</stp>
        <tr r="I59" s="9"/>
      </tp>
      <tp t="s">
        <v>#N/A Requesting Data...3948109813</v>
        <stp/>
        <stp>BDP|3549998283111066244</stp>
        <tr r="H420" s="8"/>
        <tr r="I420" s="8"/>
      </tp>
      <tp t="s">
        <v>#N/A N/A</v>
        <stp/>
        <stp>BDP|5238159838860045647</stp>
        <tr r="F104" s="8"/>
      </tp>
      <tp t="s">
        <v>#N/A Requesting Data...4158265988</v>
        <stp/>
        <stp>BDP|7864681037632537191</stp>
        <tr r="I334" s="9"/>
      </tp>
      <tp t="s">
        <v>#N/A Requesting Data...3816551714</v>
        <stp/>
        <stp>BDP|2229243157657868323</stp>
        <tr r="I550" s="9"/>
      </tp>
      <tp t="s">
        <v>#N/A Requesting Data...4250816985</v>
        <stp/>
        <stp>BDP|3142310727751405286</stp>
        <tr r="I207" s="9"/>
      </tp>
      <tp t="s">
        <v>#N/A Requesting Data...4034265932</v>
        <stp/>
        <stp>BDP|4180594472557650078</stp>
        <tr r="I340" s="9"/>
      </tp>
      <tp t="s">
        <v>#N/A N/A</v>
        <stp/>
        <stp>BDP|7980700268912911537</stp>
        <tr r="E389" s="9"/>
      </tp>
      <tp t="s">
        <v>#N/A Requesting Data...4056995567</v>
        <stp/>
        <stp>BDP|9825158351934319845</stp>
        <tr r="I17" s="7"/>
      </tp>
      <tp t="s">
        <v>#N/A N/A</v>
        <stp/>
        <stp>BDP|4651257836126936277</stp>
        <tr r="G290" s="5"/>
        <tr r="G43" s="9"/>
      </tp>
      <tp t="s">
        <v>#N/A Requesting Data...4268788092</v>
        <stp/>
        <stp>BDP|2883642841930501134</stp>
        <tr r="I447" s="9"/>
      </tp>
      <tp t="s">
        <v>#N/A N/A</v>
        <stp/>
        <stp>BDP|9427803004122817208</stp>
        <tr r="G364" s="8"/>
      </tp>
      <tp t="s">
        <v>#N/A N/A</v>
        <stp/>
        <stp>BDP|1604154588349393006</stp>
        <tr r="E177" s="5"/>
      </tp>
      <tp t="s">
        <v>#N/A N/A</v>
        <stp/>
        <stp>BDP|5664599120873391046</stp>
        <tr r="F359" s="9"/>
      </tp>
      <tp t="s">
        <v>#N/A N/A</v>
        <stp/>
        <stp>BDP|7290550866771104486</stp>
        <tr r="E115" s="10"/>
      </tp>
      <tp t="s">
        <v>#N/A N/A</v>
        <stp/>
        <stp>BDP|2572441035007596394</stp>
        <tr r="D372" s="9"/>
      </tp>
      <tp t="s">
        <v>#N/A N/A</v>
        <stp/>
        <stp>BDP|3580171928607422666</stp>
        <tr r="G319" s="9"/>
      </tp>
      <tp t="s">
        <v>#N/A N/A</v>
        <stp/>
        <stp>BDP|8716428138787771925</stp>
        <tr r="F37" s="8"/>
      </tp>
      <tp t="s">
        <v>#N/A N/A</v>
        <stp/>
        <stp>BDP|4950418761683975480</stp>
        <tr r="C9" s="6"/>
      </tp>
      <tp t="s">
        <v>#N/A Requesting Data...3874293968</v>
        <stp/>
        <stp>BDP|5415269623036951203</stp>
        <tr r="I528" s="9"/>
      </tp>
      <tp t="s">
        <v>#N/A N/A</v>
        <stp/>
        <stp>BDP|2111151472153878668</stp>
        <tr r="D160" s="9"/>
      </tp>
      <tp t="s">
        <v>#N/A N/A</v>
        <stp/>
        <stp>BDP|4190391597886534922</stp>
        <tr r="E253" s="8"/>
        <tr r="E55" s="5"/>
      </tp>
      <tp t="s">
        <v>#N/A N/A</v>
        <stp/>
        <stp>BDP|5003473793161544895</stp>
        <tr r="E367" s="8"/>
        <tr r="E90" s="5"/>
      </tp>
      <tp t="s">
        <v>#N/A Requesting Data...3805984039</v>
        <stp/>
        <stp>BDP|2045573125171964533</stp>
        <tr r="I4" s="7"/>
      </tp>
      <tp t="s">
        <v>#N/A N/A</v>
        <stp/>
        <stp>BDP|1120318598913941992</stp>
        <tr r="D432" s="9"/>
      </tp>
      <tp t="s">
        <v>#N/A N/A</v>
        <stp/>
        <stp>BDP|5185542547003977638</stp>
        <tr r="E27" s="8"/>
      </tp>
      <tp t="s">
        <v>#N/A N/A</v>
        <stp/>
        <stp>BDP|4520175900122224681</stp>
        <tr r="F12" s="8"/>
        <tr r="F350" s="5"/>
      </tp>
      <tp t="s">
        <v>#N/A N/A</v>
        <stp/>
        <stp>BDP|9507395283076188568</stp>
        <tr r="F12" s="6"/>
      </tp>
      <tp t="s">
        <v>#N/A Requesting Data...3997119983</v>
        <stp/>
        <stp>BDP|4859320935223056674</stp>
        <tr r="H521" s="9"/>
      </tp>
      <tp t="s">
        <v>#N/A N/A</v>
        <stp/>
        <stp>BDP|6489712448484513009</stp>
        <tr r="G149" s="9"/>
      </tp>
      <tp t="s">
        <v>#N/A N/A</v>
        <stp/>
        <stp>BDP|4848734040182499463</stp>
        <tr r="G253" s="5"/>
        <tr r="G51" s="9"/>
      </tp>
      <tp t="s">
        <v>#N/A Requesting Data...4050047818</v>
        <stp/>
        <stp>BDP|6392456168736477335</stp>
        <tr r="I295" s="5"/>
      </tp>
      <tp t="s">
        <v>#N/A N/A</v>
        <stp/>
        <stp>BDP|1493671465806735689</stp>
        <tr r="G592" s="9"/>
      </tp>
      <tp t="s">
        <v>#N/A N/A</v>
        <stp/>
        <stp>BDP|7899303247426359756</stp>
        <tr r="F524" s="9"/>
      </tp>
      <tp t="s">
        <v>#N/A Requesting Data...4183520778</v>
        <stp/>
        <stp>BDP|6876160441797490524</stp>
        <tr r="H62" s="8"/>
        <tr r="I62" s="8"/>
      </tp>
      <tp t="s">
        <v>#N/A N/A</v>
        <stp/>
        <stp>BDP|1203149334895984725</stp>
        <tr r="G101" s="8"/>
      </tp>
      <tp t="s">
        <v>#N/A Requesting Data...3869322166</v>
        <stp/>
        <stp>BDP|7270301218563614752</stp>
        <tr r="H379" s="8"/>
        <tr r="I379" s="8"/>
      </tp>
      <tp t="s">
        <v>#N/A N/A</v>
        <stp/>
        <stp>BDP|9207765098297321166</stp>
        <tr r="D365" s="9"/>
      </tp>
      <tp t="s">
        <v>#N/A N/A</v>
        <stp/>
        <stp>BDP|5493448608518209836</stp>
        <tr r="F580" s="9"/>
      </tp>
      <tp t="s">
        <v>#N/A N/A</v>
        <stp/>
        <stp>BDP|3616233328827495506</stp>
        <tr r="E349" s="8"/>
      </tp>
      <tp t="s">
        <v>#N/A N/A</v>
        <stp/>
        <stp>BDP|1888276247221295731</stp>
        <tr r="E480" s="9"/>
      </tp>
      <tp t="s">
        <v>#N/A Requesting Data...3948809605</v>
        <stp/>
        <stp>BDP|5494226078510368148</stp>
        <tr r="I182" s="5"/>
      </tp>
      <tp t="s">
        <v>#N/A N/A</v>
        <stp/>
        <stp>BDP|1998616824185086152</stp>
        <tr r="D369" s="8"/>
      </tp>
      <tp t="s">
        <v>#N/A N/A</v>
        <stp/>
        <stp>BDP|8946227989761966226</stp>
        <tr r="D371" s="8"/>
      </tp>
      <tp t="s">
        <v>#N/A N/A</v>
        <stp/>
        <stp>BDP|2448619771302918048</stp>
        <tr r="F405" s="8"/>
      </tp>
      <tp t="s">
        <v>#N/A N/A</v>
        <stp/>
        <stp>BDP|7434269048588395801</stp>
        <tr r="D193" s="5"/>
      </tp>
      <tp t="s">
        <v>#N/A N/A</v>
        <stp/>
        <stp>BDP|8888849601885573418</stp>
        <tr r="F317" s="9"/>
      </tp>
      <tp t="s">
        <v>#N/A N/A</v>
        <stp/>
        <stp>BDP|1947702374525766533</stp>
        <tr r="G51" s="8"/>
      </tp>
      <tp t="s">
        <v>#N/A N/A</v>
        <stp/>
        <stp>BDP|3643288621080661272</stp>
        <tr r="F8" s="9"/>
      </tp>
      <tp t="s">
        <v>#N/A Requesting Data...4174483802</v>
        <stp/>
        <stp>BDP|2543440443885922656</stp>
        <tr r="H296" s="9"/>
      </tp>
      <tp t="s">
        <v>#N/A N/A</v>
        <stp/>
        <stp>BDP|8756688844468251377</stp>
        <tr r="G18" s="8"/>
      </tp>
      <tp t="s">
        <v>#N/A Requesting Data...4210687659</v>
        <stp/>
        <stp>BDP|2456414114725848378</stp>
        <tr r="H99" s="5"/>
        <tr r="H290" s="9"/>
      </tp>
      <tp t="s">
        <v>#N/A Requesting Data...3941970606</v>
        <stp/>
        <stp>BDP|8495213489050703356</stp>
        <tr r="I47" s="5"/>
      </tp>
      <tp t="s">
        <v>#N/A Requesting Data...4242944267</v>
        <stp/>
        <stp>BDP|4936304334132292710</stp>
        <tr r="H314" s="8"/>
        <tr r="I314" s="8"/>
      </tp>
      <tp t="s">
        <v>#N/A N/A</v>
        <stp/>
        <stp>BDP|5886161362027113437</stp>
        <tr r="F477" s="8"/>
      </tp>
      <tp t="s">
        <v>#N/A N/A</v>
        <stp/>
        <stp>BDP|4391240210625033392</stp>
        <tr r="E288" s="9"/>
      </tp>
      <tp t="s">
        <v>#N/A N/A</v>
        <stp/>
        <stp>BDP|6558021778128658875</stp>
        <tr r="E485" s="9"/>
      </tp>
      <tp t="s">
        <v>#N/A Requesting Data...4186802982</v>
        <stp/>
        <stp>BDP|8756254979864298874</stp>
        <tr r="I35" s="5"/>
        <tr r="I575" s="9"/>
      </tp>
      <tp t="s">
        <v>#N/A Requesting Data...4090915515</v>
        <stp/>
        <stp>BDP|5210457348281737563</stp>
        <tr r="H181" s="10"/>
      </tp>
      <tp t="s">
        <v>#N/A N/A</v>
        <stp/>
        <stp>BDP|6390631509594636519</stp>
        <tr r="E137" s="8"/>
      </tp>
      <tp t="s">
        <v>#N/A N/A</v>
        <stp/>
        <stp>BDP|2447490758704334686</stp>
        <tr r="D5" s="6"/>
      </tp>
      <tp t="s">
        <v>#N/A N/A</v>
        <stp/>
        <stp>BDP|2134666210842020686</stp>
        <tr r="D390" s="8"/>
      </tp>
      <tp t="s">
        <v>#N/A N/A</v>
        <stp/>
        <stp>BDP|5693350629120598508</stp>
        <tr r="G306" s="9"/>
      </tp>
      <tp t="s">
        <v>#N/A N/A</v>
        <stp/>
        <stp>BDP|2134348379622569561</stp>
        <tr r="G24" s="8"/>
        <tr r="G164" s="5"/>
      </tp>
      <tp t="s">
        <v>#N/A N/A</v>
        <stp/>
        <stp>BDP|9684287932180378906</stp>
        <tr r="E20" s="5"/>
      </tp>
      <tp t="s">
        <v>#N/A N/A</v>
        <stp/>
        <stp>BDP|5521403443281953509</stp>
        <tr r="E185" s="5"/>
      </tp>
      <tp t="s">
        <v>#N/A N/A</v>
        <stp/>
        <stp>BDP|8242688842989531228</stp>
        <tr r="E381" s="9"/>
      </tp>
      <tp t="s">
        <v>#N/A N/A</v>
        <stp/>
        <stp>BDP|6144128030342594797</stp>
        <tr r="E172" s="9"/>
      </tp>
      <tp t="s">
        <v>#N/A Requesting Data...3995540607</v>
        <stp/>
        <stp>BDP|7511823199195729262</stp>
        <tr r="I370" s="9"/>
      </tp>
      <tp t="s">
        <v>#N/A N/A</v>
        <stp/>
        <stp>BDP|2154089264794602148</stp>
        <tr r="F264" s="9"/>
      </tp>
      <tp t="s">
        <v>#N/A N/A</v>
        <stp/>
        <stp>BDP|9878770202566354914</stp>
        <tr r="G251" s="8"/>
      </tp>
      <tp t="s">
        <v>#N/A N/A</v>
        <stp/>
        <stp>BDP|2118599854921502263</stp>
        <tr r="F118" s="5"/>
      </tp>
      <tp t="s">
        <v>#N/A N/A</v>
        <stp/>
        <stp>BDP|6789732899748788157</stp>
        <tr r="D60" s="8"/>
      </tp>
      <tp t="s">
        <v>#N/A N/A</v>
        <stp/>
        <stp>BDP|2751789552360498160</stp>
        <tr r="D393" s="8"/>
      </tp>
      <tp t="s">
        <v>#N/A N/A</v>
        <stp/>
        <stp>BDP|4325167797654985973</stp>
        <tr r="D495" s="8"/>
      </tp>
      <tp t="s">
        <v>#N/A N/A</v>
        <stp/>
        <stp>BDP|7662109854486827462</stp>
        <tr r="E160" s="8"/>
      </tp>
      <tp t="s">
        <v>#N/A N/A</v>
        <stp/>
        <stp>BDP|2599726169161167333</stp>
        <tr r="F295" s="5"/>
      </tp>
      <tp t="s">
        <v>#N/A N/A</v>
        <stp/>
        <stp>BDP|5520239559687437475</stp>
        <tr r="F487" s="9"/>
      </tp>
      <tp t="s">
        <v>#N/A N/A</v>
        <stp/>
        <stp>BDP|9474493755819422001</stp>
        <tr r="D107" s="9"/>
      </tp>
      <tp t="s">
        <v>#N/A Requesting Data...4087102879</v>
        <stp/>
        <stp>BDP|2873608551336006652</stp>
        <tr r="H313" s="5"/>
        <tr r="H414" s="9"/>
      </tp>
      <tp t="s">
        <v>#N/A N/A</v>
        <stp/>
        <stp>BDP|2351009059333119570</stp>
        <tr r="E85" s="8"/>
      </tp>
      <tp t="s">
        <v>#N/A N/A</v>
        <stp/>
        <stp>BDP|7537091546300616201</stp>
        <tr r="E79" s="9"/>
      </tp>
      <tp t="s">
        <v>#N/A N/A</v>
        <stp/>
        <stp>BDP|3320631256342342396</stp>
        <tr r="C113" s="10"/>
      </tp>
      <tp t="s">
        <v>#N/A Requesting Data...3888722149</v>
        <stp/>
        <stp>BDP|2656180937061102040</stp>
        <tr r="H264" s="9"/>
      </tp>
      <tp t="s">
        <v>#N/A N/A</v>
        <stp/>
        <stp>BDP|9856169646945339872</stp>
        <tr r="G461" s="9"/>
      </tp>
      <tp t="s">
        <v>#N/A N/A</v>
        <stp/>
        <stp>BDP|1556756368841346078</stp>
        <tr r="D228" s="5"/>
      </tp>
      <tp t="s">
        <v>#N/A Requesting Data...4011232704</v>
        <stp/>
        <stp>BDP|1299789344476411562</stp>
        <tr r="I276" s="9"/>
      </tp>
      <tp t="s">
        <v>#N/A N/A</v>
        <stp/>
        <stp>BDP|8944456864218376371</stp>
        <tr r="G55" s="9"/>
      </tp>
      <tp t="s">
        <v>#N/A N/A</v>
        <stp/>
        <stp>BDP|8830922343902603621</stp>
        <tr r="F308" s="5"/>
      </tp>
      <tp t="s">
        <v>#N/A N/A</v>
        <stp/>
        <stp>BDP|3643014698253125838</stp>
        <tr r="G372" s="9"/>
      </tp>
      <tp t="s">
        <v>#N/A N/A</v>
        <stp/>
        <stp>BDP|1016899596633745251</stp>
        <tr r="E220" s="8"/>
        <tr r="E51" s="5"/>
      </tp>
      <tp t="s">
        <v>#N/A N/A</v>
        <stp/>
        <stp>BDP|8739594156628799123</stp>
        <tr r="F470" s="8"/>
      </tp>
      <tp t="s">
        <v>#N/A N/A</v>
        <stp/>
        <stp>BDP|4913109274301648263</stp>
        <tr r="G416" s="8"/>
      </tp>
      <tp t="s">
        <v>#N/A N/A</v>
        <stp/>
        <stp>BDP|8265732610317898840</stp>
        <tr r="D292" s="8"/>
      </tp>
      <tp t="s">
        <v>#N/A N/A</v>
        <stp/>
        <stp>BDP|2375435845147164494</stp>
        <tr r="D344" s="9"/>
      </tp>
      <tp t="s">
        <v>#N/A N/A</v>
        <stp/>
        <stp>BDP|4589942083564866079</stp>
        <tr r="E401" s="8"/>
      </tp>
      <tp t="s">
        <v>#N/A N/A</v>
        <stp/>
        <stp>BDP|1115404633225958261</stp>
        <tr r="D20" s="10"/>
      </tp>
      <tp t="s">
        <v>#N/A N/A</v>
        <stp/>
        <stp>BDP|3039512976238344895</stp>
        <tr r="G192" s="9"/>
      </tp>
      <tp t="s">
        <v>#N/A N/A</v>
        <stp/>
        <stp>BDP|3219092223600219071</stp>
        <tr r="E241" s="8"/>
        <tr r="E326" s="5"/>
      </tp>
      <tp t="s">
        <v>#N/A N/A</v>
        <stp/>
        <stp>BDP|7231783595531678947</stp>
        <tr r="G49" s="5"/>
        <tr r="G472" s="9"/>
      </tp>
      <tp t="s">
        <v>#N/A Requesting Data...4153081918</v>
        <stp/>
        <stp>BDP|5166922141541959861</stp>
        <tr r="I343" s="9"/>
      </tp>
      <tp t="s">
        <v>#N/A N/A</v>
        <stp/>
        <stp>BDP|7396138552205965762</stp>
        <tr r="F123" s="9"/>
      </tp>
      <tp t="s">
        <v>#N/A N/A</v>
        <stp/>
        <stp>BDP|8491048188683569206</stp>
        <tr r="F84" s="10"/>
      </tp>
      <tp t="s">
        <v>#N/A N/A</v>
        <stp/>
        <stp>BDP|1273685995286063920</stp>
        <tr r="D19" s="7"/>
      </tp>
      <tp t="s">
        <v>#N/A Requesting Data...4257784045</v>
        <stp/>
        <stp>BDP|2459748841591336102</stp>
        <tr r="G17" s="7"/>
      </tp>
      <tp t="s">
        <v>#N/A N/A</v>
        <stp/>
        <stp>BDP|7269767129504940769</stp>
        <tr r="E582" s="9"/>
      </tp>
      <tp t="s">
        <v>#N/A N/A</v>
        <stp/>
        <stp>BDP|9325932907491448018</stp>
        <tr r="F53" s="9"/>
      </tp>
      <tp t="s">
        <v>#N/A N/A</v>
        <stp/>
        <stp>BDP|3532649420275221311</stp>
        <tr r="G275" s="9"/>
      </tp>
      <tp t="s">
        <v>#N/A Requesting Data...4182007031</v>
        <stp/>
        <stp>BDP|2848968543686677896</stp>
        <tr r="H305" s="9"/>
      </tp>
      <tp t="s">
        <v>#N/A N/A</v>
        <stp/>
        <stp>BDP|2638669475726340442</stp>
        <tr r="E32" s="9"/>
      </tp>
      <tp t="s">
        <v>#N/A N/A</v>
        <stp/>
        <stp>BDP|2241242136823351111</stp>
        <tr r="E122" s="9"/>
      </tp>
      <tp t="s">
        <v>#N/A Requesting Data...4240680109</v>
        <stp/>
        <stp>BDP|5280446121244529604</stp>
        <tr r="I592" s="9"/>
      </tp>
      <tp t="s">
        <v>#N/A N/A</v>
        <stp/>
        <stp>BDP|3754771029895254294</stp>
        <tr r="D60" s="9"/>
      </tp>
      <tp t="s">
        <v>#N/A N/A</v>
        <stp/>
        <stp>BDP|4774589824194923601</stp>
        <tr r="F4" s="9"/>
      </tp>
      <tp t="s">
        <v>#N/A N/A</v>
        <stp/>
        <stp>BDP|5548308852116298478</stp>
        <tr r="E143" s="9"/>
      </tp>
      <tp t="s">
        <v>#N/A N/A</v>
        <stp/>
        <stp>BDP|4134739126454026463</stp>
        <tr r="F372" s="9"/>
      </tp>
      <tp t="s">
        <v>#N/A N/A</v>
        <stp/>
        <stp>BDP|4398300832035161021</stp>
        <tr r="F287" s="8"/>
      </tp>
      <tp t="s">
        <v>#N/A N/A</v>
        <stp/>
        <stp>BDP|6205348048249933957</stp>
        <tr r="G441" s="9"/>
      </tp>
      <tp t="s">
        <v>#N/A Requesting Data...4294655885</v>
        <stp/>
        <stp>BDP|1417466103424656057</stp>
        <tr r="I163" s="9"/>
      </tp>
      <tp t="s">
        <v>#N/A N/A</v>
        <stp/>
        <stp>BDP|5678277416033232472</stp>
        <tr r="D233" s="9"/>
      </tp>
      <tp t="s">
        <v>#N/A N/A</v>
        <stp/>
        <stp>BDP|3658223355915799046</stp>
        <tr r="D590" s="9"/>
      </tp>
      <tp t="s">
        <v>#N/A N/A</v>
        <stp/>
        <stp>BDP|6117193427685818156</stp>
        <tr r="D55" s="10"/>
      </tp>
      <tp t="s">
        <v>#N/A N/A</v>
        <stp/>
        <stp>BDP|5539110801243247657</stp>
        <tr r="G179" s="9"/>
      </tp>
      <tp t="s">
        <v>#N/A N/A</v>
        <stp/>
        <stp>BDP|3214020512587211427</stp>
        <tr r="F382" s="9"/>
      </tp>
      <tp t="s">
        <v>#N/A N/A</v>
        <stp/>
        <stp>BDP|1015404067503147141</stp>
        <tr r="F25" s="5"/>
      </tp>
      <tp t="s">
        <v>#N/A N/A</v>
        <stp/>
        <stp>BDP|3044976746069758640</stp>
        <tr r="F182" s="9"/>
      </tp>
      <tp t="s">
        <v>#N/A N/A</v>
        <stp/>
        <stp>BDP|6425624845594294121</stp>
        <tr r="D384" s="8"/>
        <tr r="D131" s="5"/>
      </tp>
      <tp t="s">
        <v>#N/A N/A</v>
        <stp/>
        <stp>BDP|8296293478098893489</stp>
        <tr r="F452" s="8"/>
      </tp>
      <tp t="s">
        <v>#N/A N/A</v>
        <stp/>
        <stp>BDP|8820072147004983925</stp>
        <tr r="F164" s="9"/>
      </tp>
      <tp t="s">
        <v>#N/A N/A</v>
        <stp/>
        <stp>BDP|6740254115400002449</stp>
        <tr r="G255" s="8"/>
      </tp>
      <tp t="s">
        <v>#N/A N/A</v>
        <stp/>
        <stp>BDP|3812086756835509202</stp>
        <tr r="D179" s="8"/>
      </tp>
      <tp t="s">
        <v>#N/A N/A</v>
        <stp/>
        <stp>BDP|3049460737451562479</stp>
        <tr r="G599" s="9"/>
      </tp>
      <tp t="s">
        <v>#N/A N/A</v>
        <stp/>
        <stp>BDP|2886397823793325124</stp>
        <tr r="F449" s="8"/>
      </tp>
      <tp t="s">
        <v>#N/A N/A</v>
        <stp/>
        <stp>BDP|8350801932737736551</stp>
        <tr r="D107" s="8"/>
      </tp>
      <tp t="s">
        <v>#N/A N/A</v>
        <stp/>
        <stp>BDP|1080553493928062454</stp>
        <tr r="D126" s="8"/>
      </tp>
      <tp t="s">
        <v>#N/A Requesting Data...4267567515</v>
        <stp/>
        <stp>BDP|4993136108932404656</stp>
        <tr r="H57" s="9"/>
      </tp>
      <tp t="s">
        <v>#N/A Requesting Data...4213308843</v>
        <stp/>
        <stp>BDP|2539055455185124375</stp>
        <tr r="G146" s="10"/>
      </tp>
      <tp t="s">
        <v>#N/A N/A</v>
        <stp/>
        <stp>BDP|7449912530465769914</stp>
        <tr r="E132" s="10"/>
      </tp>
      <tp t="s">
        <v>#N/A N/A</v>
        <stp/>
        <stp>BDP|3768905282842280143</stp>
        <tr r="E112" s="5"/>
      </tp>
      <tp t="s">
        <v>#N/A N/A</v>
        <stp/>
        <stp>BDP|6666519765316374228</stp>
        <tr r="G468" s="8"/>
        <tr r="G154" s="5"/>
      </tp>
      <tp t="s">
        <v>#N/A N/A</v>
        <stp/>
        <stp>BDP|3495873350699613668</stp>
        <tr r="G260" s="8"/>
      </tp>
      <tp t="s">
        <v>#N/A N/A</v>
        <stp/>
        <stp>BDP|2268546168910441098</stp>
        <tr r="E49" s="9"/>
      </tp>
      <tp t="s">
        <v>#N/A N/A</v>
        <stp/>
        <stp>BDP|1920676201220464687</stp>
        <tr r="E259" s="5"/>
      </tp>
      <tp t="s">
        <v>#N/A N/A</v>
        <stp/>
        <stp>BDP|1095918322689598259</stp>
        <tr r="D2" s="6"/>
      </tp>
      <tp t="s">
        <v>#N/A N/A</v>
        <stp/>
        <stp>BDP|7176177247222675142</stp>
        <tr r="D75" s="8"/>
        <tr r="D293" s="5"/>
      </tp>
      <tp t="s">
        <v>#N/A Requesting Data...3996888656</v>
        <stp/>
        <stp>BDP|9644396839280725824</stp>
        <tr r="I139" s="5"/>
      </tp>
      <tp t="s">
        <v>#N/A N/A</v>
        <stp/>
        <stp>BDP|9043560097541909588</stp>
        <tr r="F460" s="9"/>
      </tp>
      <tp t="s">
        <v>#N/A N/A</v>
        <stp/>
        <stp>BDP|6981595844034453201</stp>
        <tr r="C24" s="10"/>
      </tp>
      <tp t="s">
        <v>#N/A N/A</v>
        <stp/>
        <stp>BDP|5068482116417889660</stp>
        <tr r="F191" s="8"/>
      </tp>
      <tp t="s">
        <v>#N/A N/A</v>
        <stp/>
        <stp>BDP|7006714741740685561</stp>
        <tr r="F174" s="5"/>
      </tp>
      <tp t="s">
        <v>#N/A N/A</v>
        <stp/>
        <stp>BDP|4702558216490028144</stp>
        <tr r="F5" s="6"/>
      </tp>
      <tp t="s">
        <v>#N/A N/A</v>
        <stp/>
        <stp>BDP|7493053423016648243</stp>
        <tr r="E74" s="8"/>
        <tr r="E285" s="5"/>
      </tp>
      <tp t="s">
        <v>#N/A N/A</v>
        <stp/>
        <stp>BDP|7180179163520684130</stp>
        <tr r="C5" s="10"/>
      </tp>
      <tp t="s">
        <v>#N/A N/A</v>
        <stp/>
        <stp>BDP|5046004245907709726</stp>
        <tr r="E186" s="5"/>
      </tp>
      <tp t="s">
        <v>#N/A N/A</v>
        <stp/>
        <stp>BDP|9551002684883444355</stp>
        <tr r="D137" s="8"/>
      </tp>
      <tp t="s">
        <v>#N/A Requesting Data...3976445298</v>
        <stp/>
        <stp>BDP|4411613440143664435</stp>
        <tr r="H574" s="9"/>
      </tp>
      <tp t="s">
        <v>#N/A Requesting Data...4158249339</v>
        <stp/>
        <stp>BDP|9321924372154730247</stp>
        <tr r="H282" s="8"/>
        <tr r="I282" s="8"/>
      </tp>
      <tp t="s">
        <v>#N/A Requesting Data...4142085756</v>
        <stp/>
        <stp>BDP|9443785752472729894</stp>
        <tr r="H76" s="5"/>
      </tp>
      <tp t="s">
        <v>#N/A N/A</v>
        <stp/>
        <stp>BDP|7124566430065158564</stp>
        <tr r="F499" s="8"/>
      </tp>
      <tp t="s">
        <v>#N/A Requesting Data...4040154634</v>
        <stp/>
        <stp>BDP|6380304149913277386</stp>
        <tr r="H595" s="9"/>
      </tp>
      <tp t="s">
        <v>#N/A N/A</v>
        <stp/>
        <stp>BDP|8310224966365322843</stp>
        <tr r="E124" s="9"/>
      </tp>
      <tp t="s">
        <v>#N/A N/A</v>
        <stp/>
        <stp>BDP|8345040535618759250</stp>
        <tr r="E360" s="5"/>
      </tp>
      <tp t="s">
        <v>#N/A N/A</v>
        <stp/>
        <stp>BDP|3688905135060585862</stp>
        <tr r="D356" s="8"/>
      </tp>
      <tp t="s">
        <v>#N/A Requesting Data...4107297526</v>
        <stp/>
        <stp>BDP|5057456484511206930</stp>
        <tr r="H377" s="8"/>
        <tr r="I377" s="8"/>
      </tp>
      <tp t="s">
        <v>#N/A Requesting Data...4291108962</v>
        <stp/>
        <stp>BDP|4012233555760470224</stp>
        <tr r="H204" s="8"/>
        <tr r="I204" s="8"/>
      </tp>
      <tp t="s">
        <v>#N/A N/A</v>
        <stp/>
        <stp>BDP|6335804236238465415</stp>
        <tr r="D435" s="9"/>
      </tp>
      <tp t="s">
        <v>#N/A Requesting Data...4105285053</v>
        <stp/>
        <stp>BDP|3600483729533626712</stp>
        <tr r="H320" s="5"/>
      </tp>
      <tp t="s">
        <v>#N/A N/A</v>
        <stp/>
        <stp>BDP|3429527564743531268</stp>
        <tr r="D473" s="8"/>
      </tp>
      <tp t="s">
        <v>#N/A N/A</v>
        <stp/>
        <stp>BDP|2397560650657102457</stp>
        <tr r="F67" s="8"/>
      </tp>
      <tp t="s">
        <v>#N/A Requesting Data...3904095300</v>
        <stp/>
        <stp>BDP|8813281607839541234</stp>
        <tr r="I101" s="5"/>
      </tp>
      <tp t="s">
        <v>#N/A N/A</v>
        <stp/>
        <stp>BDP|2958084301331122208</stp>
        <tr r="E35" s="9"/>
      </tp>
      <tp t="s">
        <v>#N/A N/A</v>
        <stp/>
        <stp>BDP|1193302001775224635</stp>
        <tr r="G69" s="8"/>
      </tp>
      <tp t="s">
        <v>#N/A N/A</v>
        <stp/>
        <stp>BDP|7620675565411508708</stp>
        <tr r="G476" s="8"/>
      </tp>
      <tp t="s">
        <v>#N/A Requesting Data...4053438992</v>
        <stp/>
        <stp>BDP|4570727128076785692</stp>
        <tr r="H54" s="8"/>
        <tr r="I54" s="8"/>
      </tp>
      <tp t="s">
        <v>#N/A N/A</v>
        <stp/>
        <stp>BDP|6389593659413241406</stp>
        <tr r="F222" s="9"/>
      </tp>
      <tp t="s">
        <v>#N/A Requesting Data...4275467050</v>
        <stp/>
        <stp>BDP|7604578955562461417</stp>
        <tr r="H3" s="5"/>
      </tp>
      <tp t="s">
        <v>#N/A N/A</v>
        <stp/>
        <stp>BDP|1532384266160915538</stp>
        <tr r="F156" s="8"/>
      </tp>
      <tp t="s">
        <v>#N/A N/A</v>
        <stp/>
        <stp>BDP|7016464627439065909</stp>
        <tr r="E364" s="9"/>
      </tp>
      <tp t="s">
        <v>#N/A Requesting Data...4247817281</v>
        <stp/>
        <stp>BDP|9401399582511862264</stp>
        <tr r="I100" s="5"/>
      </tp>
      <tp t="s">
        <v>#N/A N/A</v>
        <stp/>
        <stp>BDP|5777635961932322677</stp>
        <tr r="E180" s="10"/>
      </tp>
      <tp t="s">
        <v>#N/A N/A</v>
        <stp/>
        <stp>BDP|5371186299734530864</stp>
        <tr r="F149" s="8"/>
      </tp>
      <tp t="s">
        <v>#N/A N/A</v>
        <stp/>
        <stp>BDP|7024744527847098426</stp>
        <tr r="G69" s="5"/>
        <tr r="G576" s="9"/>
      </tp>
      <tp t="s">
        <v>#N/A Requesting Data...3968534402</v>
        <stp/>
        <stp>BDP|3274450132504197158</stp>
        <tr r="I296" s="5"/>
      </tp>
      <tp t="s">
        <v>#N/A N/A</v>
        <stp/>
        <stp>BDP|3577244211254519543</stp>
        <tr r="F219" s="9"/>
      </tp>
      <tp t="s">
        <v>#N/A Requesting Data...4218830612</v>
        <stp/>
        <stp>BDP|3384620322717294104</stp>
        <tr r="H155" s="5"/>
      </tp>
      <tp t="s">
        <v>#N/A N/A</v>
        <stp/>
        <stp>BDP|8793287069039726409</stp>
        <tr r="G22" s="9"/>
      </tp>
      <tp t="s">
        <v>#N/A Requesting Data...4138335631</v>
        <stp/>
        <stp>BDP|4694148871081468263</stp>
        <tr r="I281" s="5"/>
      </tp>
      <tp t="s">
        <v>#N/A N/A</v>
        <stp/>
        <stp>BDP|9703802930422644106</stp>
        <tr r="F140" s="8"/>
      </tp>
      <tp t="s">
        <v>#N/A N/A</v>
        <stp/>
        <stp>BDP|9670047891675526470</stp>
        <tr r="D177" s="8"/>
      </tp>
      <tp t="s">
        <v>#N/A N/A</v>
        <stp/>
        <stp>BDP|5616154142743554250</stp>
        <tr r="D71" s="9"/>
      </tp>
      <tp t="s">
        <v>#N/A Requesting Data...4123526208</v>
        <stp/>
        <stp>BDP|2012561457272073102</stp>
        <tr r="I99" s="5"/>
        <tr r="I290" s="9"/>
      </tp>
      <tp t="s">
        <v>#N/A Requesting Data...4198879786</v>
        <stp/>
        <stp>BDP|5079117135690388669</stp>
        <tr r="H385" s="9"/>
      </tp>
      <tp t="s">
        <v>#N/A N/A</v>
        <stp/>
        <stp>BDP|9347629895867722020</stp>
        <tr r="D570" s="9"/>
      </tp>
      <tp t="s">
        <v>#N/A Requesting Data...4070151245</v>
        <stp/>
        <stp>BDP|1089067653856203361</stp>
        <tr r="I298" s="5"/>
      </tp>
      <tp t="s">
        <v>#N/A Requesting Data...4191037308</v>
        <stp/>
        <stp>BDP|5419076774483591043</stp>
        <tr r="I174" s="5"/>
      </tp>
      <tp t="s">
        <v>#N/A Requesting Data...4070462028</v>
        <stp/>
        <stp>BDP|5368045523464081226</stp>
        <tr r="H143" s="10"/>
      </tp>
      <tp t="s">
        <v>#N/A N/A</v>
        <stp/>
        <stp>BDP|8454359246176347821</stp>
        <tr r="D63" s="8"/>
      </tp>
      <tp t="s">
        <v>#N/A N/A</v>
        <stp/>
        <stp>BDP|3009042995303407839</stp>
        <tr r="E75" s="10"/>
      </tp>
      <tp t="s">
        <v>#N/A N/A</v>
        <stp/>
        <stp>BDP|2064938348899882756</stp>
        <tr r="D421" s="9"/>
      </tp>
      <tp t="s">
        <v>#N/A N/A</v>
        <stp/>
        <stp>BDP|6210022701884419331</stp>
        <tr r="F440" s="8"/>
        <tr r="F234" s="5"/>
      </tp>
      <tp t="s">
        <v>#N/A N/A</v>
        <stp/>
        <stp>BDP|9717723069898894128</stp>
        <tr r="E358" s="8"/>
        <tr r="E103" s="5"/>
      </tp>
      <tp t="s">
        <v>#N/A N/A</v>
        <stp/>
        <stp>BDP|2284701958806596795</stp>
        <tr r="G110" s="8"/>
      </tp>
      <tp t="s">
        <v>#N/A N/A</v>
        <stp/>
        <stp>BDP|8575998212600157190</stp>
        <tr r="F80" s="5"/>
        <tr r="F69" s="9"/>
      </tp>
      <tp t="s">
        <v>#N/A N/A</v>
        <stp/>
        <stp>BDP|8013673508896864910</stp>
        <tr r="E15" s="5"/>
      </tp>
      <tp t="s">
        <v>#N/A N/A</v>
        <stp/>
        <stp>BDP|7307413415690891393</stp>
        <tr r="E66" s="5"/>
        <tr r="E577" s="9"/>
      </tp>
      <tp t="s">
        <v>#N/A N/A</v>
        <stp/>
        <stp>BDP|8651478444189274015</stp>
        <tr r="G151" s="8"/>
      </tp>
      <tp t="s">
        <v>#N/A Requesting Data...4156678616</v>
        <stp/>
        <stp>BDP|7636445463456175264</stp>
        <tr r="I320" s="9"/>
      </tp>
      <tp t="s">
        <v>#N/A Requesting Data...4015478910</v>
        <stp/>
        <stp>BDP|3878693100574526021</stp>
        <tr r="I110" s="9"/>
      </tp>
      <tp t="s">
        <v>#N/A N/A</v>
        <stp/>
        <stp>BDP|9519813272631073601</stp>
        <tr r="E351" s="8"/>
      </tp>
      <tp t="s">
        <v>#N/A N/A</v>
        <stp/>
        <stp>BDP|4381622773586795233</stp>
        <tr r="D76" s="9"/>
      </tp>
      <tp t="s">
        <v>#N/A N/A</v>
        <stp/>
        <stp>BDP|6060134882128746603</stp>
        <tr r="C93" s="10"/>
      </tp>
      <tp t="s">
        <v>#N/A N/A</v>
        <stp/>
        <stp>BDP|7157914797477343127</stp>
        <tr r="G351" s="8"/>
      </tp>
      <tp t="s">
        <v>#N/A Requesting Data...4228698263</v>
        <stp/>
        <stp>BDP|7547950833954218865</stp>
        <tr r="H29" s="9"/>
      </tp>
      <tp t="s">
        <v>#N/A N/A</v>
        <stp/>
        <stp>BDP|9287604622779506523</stp>
        <tr r="E368" s="5"/>
      </tp>
      <tp t="s">
        <v>#N/A Requesting Data...4219037326</v>
        <stp/>
        <stp>BDP|1434722091928537653</stp>
        <tr r="I339" s="5"/>
      </tp>
      <tp t="s">
        <v>#N/A N/A</v>
        <stp/>
        <stp>BDP|5867665310115198683</stp>
        <tr r="F141" s="9"/>
      </tp>
      <tp t="s">
        <v>#N/A N/A</v>
        <stp/>
        <stp>BDP|4175321415584317329</stp>
        <tr r="E485" s="8"/>
      </tp>
      <tp t="s">
        <v>#N/A N/A</v>
        <stp/>
        <stp>BDP|2867588135383117633</stp>
        <tr r="F284" s="9"/>
      </tp>
      <tp t="s">
        <v>#N/A N/A</v>
        <stp/>
        <stp>BDP|1438259336286479740</stp>
        <tr r="D270" s="9"/>
      </tp>
      <tp t="s">
        <v>#N/A N/A</v>
        <stp/>
        <stp>BDP|9713505561459346225</stp>
        <tr r="G41" s="5"/>
      </tp>
      <tp t="s">
        <v>#N/A N/A</v>
        <stp/>
        <stp>BDP|2413338765035617338</stp>
        <tr r="F260" s="8"/>
      </tp>
      <tp t="s">
        <v>#N/A Requesting Data...4184168884</v>
        <stp/>
        <stp>BDP|3083910944148014728</stp>
        <tr r="H324" s="8"/>
        <tr r="I324" s="8"/>
      </tp>
      <tp t="s">
        <v>#N/A Requesting Data...3961325712</v>
        <stp/>
        <stp>BDP|4937592031317093468</stp>
        <tr r="H357" s="9"/>
      </tp>
      <tp t="s">
        <v>#N/A N/A</v>
        <stp/>
        <stp>BDP|8868289882325067659</stp>
        <tr r="F342" s="9"/>
      </tp>
      <tp t="s">
        <v>#N/A Requesting Data...4272294348</v>
        <stp/>
        <stp>BDP|3971464428135694168</stp>
        <tr r="H185" s="5"/>
      </tp>
      <tp t="s">
        <v>#N/A N/A</v>
        <stp/>
        <stp>BDP|7106106422557319270</stp>
        <tr r="D100" s="10"/>
      </tp>
      <tp t="s">
        <v>#N/A N/A</v>
        <stp/>
        <stp>BDP|5855167722133273491</stp>
        <tr r="D391" s="9"/>
      </tp>
      <tp t="s">
        <v>#N/A N/A</v>
        <stp/>
        <stp>BDP|6873801901998791793</stp>
        <tr r="D21" s="10"/>
      </tp>
      <tp t="s">
        <v>#N/A N/A</v>
        <stp/>
        <stp>BDP|4456876386984358118</stp>
        <tr r="F391" s="8"/>
      </tp>
      <tp t="s">
        <v>#N/A N/A</v>
        <stp/>
        <stp>BDP|4150129962632098064</stp>
        <tr r="D58" s="5"/>
      </tp>
      <tp t="s">
        <v>#N/A Requesting Data...4011303186</v>
        <stp/>
        <stp>BDP|3998215208166591623</stp>
        <tr r="H17" s="9"/>
      </tp>
      <tp t="s">
        <v>#N/A N/A</v>
        <stp/>
        <stp>BDP|1581241060064469028</stp>
        <tr r="D70" s="10"/>
      </tp>
      <tp t="s">
        <v>#N/A N/A</v>
        <stp/>
        <stp>BDP|8854899265971144627</stp>
        <tr r="E259" s="8"/>
      </tp>
      <tp t="s">
        <v>#N/A Requesting Data...4010603198</v>
        <stp/>
        <stp>BDP|7406262407150131436</stp>
        <tr r="I10" s="7"/>
      </tp>
      <tp t="s">
        <v>#N/A N/A</v>
        <stp/>
        <stp>BDP|8149908110228258973</stp>
        <tr r="E304" s="8"/>
      </tp>
      <tp t="s">
        <v>#N/A N/A</v>
        <stp/>
        <stp>BDP|2990295751114407016</stp>
        <tr r="F148" s="9"/>
      </tp>
      <tp t="s">
        <v>#N/A Requesting Data...4287655469</v>
        <stp/>
        <stp>BDP|1687432918555021096</stp>
        <tr r="I9" s="7"/>
      </tp>
      <tp t="s">
        <v>#N/A N/A</v>
        <stp/>
        <stp>BDP|2557441361007388676</stp>
        <tr r="E164" s="8"/>
      </tp>
      <tp t="s">
        <v>#N/A N/A</v>
        <stp/>
        <stp>BDP|7333226455195589450</stp>
        <tr r="D439" s="9"/>
      </tp>
      <tp t="s">
        <v>#N/A N/A</v>
        <stp/>
        <stp>BDP|1198431982555248965</stp>
        <tr r="F23" s="8"/>
      </tp>
      <tp t="s">
        <v>#N/A N/A</v>
        <stp/>
        <stp>BDP|8167654998837938117</stp>
        <tr r="D273" s="8"/>
      </tp>
      <tp t="s">
        <v>#N/A N/A</v>
        <stp/>
        <stp>BDP|6663477384109093217</stp>
        <tr r="E530" s="9"/>
      </tp>
      <tp t="s">
        <v>#N/A N/A</v>
        <stp/>
        <stp>BDP|5427114206393237658</stp>
        <tr r="F5" s="9"/>
      </tp>
      <tp t="s">
        <v>#N/A N/A</v>
        <stp/>
        <stp>BDP|1825989794957712773</stp>
        <tr r="F359" s="5"/>
      </tp>
      <tp t="s">
        <v>#N/A N/A</v>
        <stp/>
        <stp>BDP|4448729925840240052</stp>
        <tr r="F8" s="12"/>
      </tp>
      <tp t="s">
        <v>#N/A N/A</v>
        <stp/>
        <stp>BDP|5050319773746582637</stp>
        <tr r="D72" s="5"/>
      </tp>
      <tp t="s">
        <v>#N/A N/A</v>
        <stp/>
        <stp>BDP|1344243992688809395</stp>
        <tr r="D289" s="9"/>
      </tp>
      <tp t="s">
        <v>#N/A Requesting Data...4206599822</v>
        <stp/>
        <stp>BDP|9328181223188946351</stp>
        <tr r="H170" s="10"/>
      </tp>
      <tp t="s">
        <v>#N/A Requesting Data...4280621121</v>
        <stp/>
        <stp>BDP|1468220570110252505</stp>
        <tr r="H94" s="5"/>
      </tp>
      <tp t="s">
        <v>#N/A N/A</v>
        <stp/>
        <stp>BDP|1311695218154501333</stp>
        <tr r="D416" s="9"/>
      </tp>
      <tp t="s">
        <v>#N/A Requesting Data...4051757284</v>
        <stp/>
        <stp>BDP|2028996595173922011</stp>
        <tr r="H15" s="7"/>
      </tp>
      <tp t="s">
        <v>#N/A Requesting Data...4082384125</v>
        <stp/>
        <stp>BDP|6015387159076069749</stp>
        <tr r="G103" s="10"/>
      </tp>
      <tp t="s">
        <v>#N/A Requesting Data...4124492149</v>
        <stp/>
        <stp>BDP|7029235385388481474</stp>
        <tr r="H31" s="10"/>
      </tp>
      <tp t="s">
        <v>#N/A N/A</v>
        <stp/>
        <stp>BDP|2581955077619422463</stp>
        <tr r="D493" s="8"/>
      </tp>
      <tp t="s">
        <v>#N/A N/A</v>
        <stp/>
        <stp>BDP|7823829041449963374</stp>
        <tr r="G195" s="5"/>
      </tp>
      <tp t="s">
        <v>#N/A N/A</v>
        <stp/>
        <stp>BDP|4379739075777619265</stp>
        <tr r="F458" s="9"/>
      </tp>
      <tp t="s">
        <v>#N/A Requesting Data...3985859627</v>
        <stp/>
        <stp>BDP|3668420006871624711</stp>
        <tr r="H173" s="10"/>
      </tp>
      <tp t="s">
        <v>#N/A N/A</v>
        <stp/>
        <stp>BDP|7838158440754878704</stp>
        <tr r="D334" s="8"/>
        <tr r="D282" s="5"/>
      </tp>
      <tp t="s">
        <v>#N/A Requesting Data...4038985009</v>
        <stp/>
        <stp>BDP|2142866985115440638</stp>
        <tr r="I178" s="5"/>
      </tp>
      <tp t="s">
        <v>#N/A N/A</v>
        <stp/>
        <stp>BDP|1310484118470783518</stp>
        <tr r="D436" s="9"/>
      </tp>
      <tp t="s">
        <v>#N/A N/A</v>
        <stp/>
        <stp>BDP|8399151873707080806</stp>
        <tr r="F354" s="8"/>
        <tr r="F6" s="5"/>
      </tp>
      <tp t="s">
        <v>#N/A N/A</v>
        <stp/>
        <stp>BDP|6659044943736208565</stp>
        <tr r="G310" s="9"/>
      </tp>
      <tp t="s">
        <v>#N/A Requesting Data...4001254856</v>
        <stp/>
        <stp>BDP|2792029027781400032</stp>
        <tr r="I79" s="5"/>
        <tr r="I242" s="9"/>
      </tp>
      <tp t="s">
        <v>#N/A Requesting Data...4230126143</v>
        <stp/>
        <stp>BDP|6541101234730779531</stp>
        <tr r="H243" s="9"/>
      </tp>
      <tp t="s">
        <v>#N/A N/A</v>
        <stp/>
        <stp>BDP|5486023332873241430</stp>
        <tr r="C6" s="10"/>
      </tp>
      <tp t="s">
        <v>#N/A Requesting Data...4180349357</v>
        <stp/>
        <stp>BDP|7359513602043368067</stp>
        <tr r="I324" s="9"/>
      </tp>
      <tp t="s">
        <v>#N/A N/A</v>
        <stp/>
        <stp>BDP|2114003233651758106</stp>
        <tr r="E108" s="8"/>
      </tp>
      <tp t="s">
        <v>#N/A Requesting Data...4222197085</v>
        <stp/>
        <stp>BDP|2604529324263597704</stp>
        <tr r="I84" s="9"/>
      </tp>
      <tp t="s">
        <v>#N/A N/A</v>
        <stp/>
        <stp>BDP|2087093573515802178</stp>
        <tr r="F310" s="9"/>
      </tp>
      <tp t="s">
        <v>#N/A N/A</v>
        <stp/>
        <stp>BDP|1174769021032705748</stp>
        <tr r="G496" s="9"/>
      </tp>
      <tp t="s">
        <v>#N/A N/A</v>
        <stp/>
        <stp>BDP|4114880252180972871</stp>
        <tr r="D402" s="9"/>
      </tp>
      <tp t="s">
        <v>#N/A Requesting Data...4218344203</v>
        <stp/>
        <stp>BQL|9151579908776363839</stp>
        <tr r="B39" s="10"/>
      </tp>
      <tp t="s">
        <v>#N/A Requesting Data...4249656505</v>
        <stp/>
        <stp>BQL|9592942310067654495</stp>
        <tr r="C273" s="5"/>
      </tp>
      <tp t="s">
        <v>#N/A Requesting Data...4056123667</v>
        <stp/>
        <stp>BQL|4884030865542400272</stp>
        <tr r="C321" s="5"/>
      </tp>
      <tp t="s">
        <v>#N/A Requesting Data...3991614045</v>
        <stp/>
        <stp>BQL|8712307749795136832</stp>
        <tr r="B23" s="10"/>
      </tp>
      <tp t="s">
        <v>#N/A Requesting Data...4265823367</v>
        <stp/>
        <stp>BQL|5772781992158219134</stp>
        <tr r="C331" s="5"/>
      </tp>
      <tp t="s">
        <v>#N/A Requesting Data...4193925863</v>
        <stp/>
        <stp>BQL|6808395631083297793</stp>
        <tr r="B95" s="10"/>
      </tp>
      <tp t="s">
        <v>#N/A Requesting Data...4103050776</v>
        <stp/>
        <stp>BQL|1169010012191862337</stp>
        <tr r="B163" s="10"/>
      </tp>
      <tp t="s">
        <v>#N/A Requesting Data...4055461870</v>
        <stp/>
        <stp>BQL|2088637504972143407</stp>
        <tr r="B35" s="10"/>
      </tp>
      <tp t="s">
        <v>#N/A Requesting Data...3983155749</v>
        <stp/>
        <stp>BQL|2338823212211157846</stp>
        <tr r="C31" s="5"/>
      </tp>
      <tp t="s">
        <v>#N/A Requesting Data...4047184492</v>
        <stp/>
        <stp>BQL|5984384346770740060</stp>
        <tr r="C333" s="5"/>
      </tp>
      <tp t="s">
        <v>#N/A Requesting Data...4230841472</v>
        <stp/>
        <stp>BQL|5719854519326913877</stp>
        <tr r="C32" s="5"/>
      </tp>
      <tp t="s">
        <v>#N/A Requesting Data...4109555901</v>
        <stp/>
        <stp>BQL|3398073841086494351</stp>
        <tr r="B5" s="10"/>
      </tp>
      <tp t="s">
        <v>#N/A Requesting Data...4113250186</v>
        <stp/>
        <stp>BQL|9978699506555314815</stp>
        <tr r="C200" s="5"/>
      </tp>
      <tp t="s">
        <v>#N/A Requesting Data...4044923995</v>
        <stp/>
        <stp>BQL|5819296061337697422</stp>
        <tr r="C315" s="5"/>
      </tp>
      <tp t="s">
        <v>#N/A Requesting Data...4140030752</v>
        <stp/>
        <stp>BQL|3588196227445669797</stp>
        <tr r="C357" s="5"/>
      </tp>
      <tp t="s">
        <v>#N/A Requesting Data...4162202972</v>
        <stp/>
        <stp>BQL|8120868288093862936</stp>
        <tr r="C170" s="5"/>
      </tp>
      <tp t="s">
        <v>#N/A Requesting Data...4198994835</v>
        <stp/>
        <stp>BQL|4785512554525562360</stp>
        <tr r="B42" s="10"/>
      </tp>
      <tp t="s">
        <v>#N/A Requesting Data...4143216661</v>
        <stp/>
        <stp>BQL|3022250143943057469</stp>
        <tr r="C230" s="5"/>
      </tp>
      <tp t="s">
        <v>#N/A Requesting Data...4049520699</v>
        <stp/>
        <stp>BQL|7750971990565514056</stp>
        <tr r="C29" s="5"/>
      </tp>
      <tp t="s">
        <v>#N/A Requesting Data...4279435951</v>
        <stp/>
        <stp>BQL|2146209453891647642</stp>
        <tr r="B38" s="10"/>
      </tp>
      <tp t="s">
        <v>#N/A N/A</v>
        <stp/>
        <stp>BDP|6197311539204678057</stp>
        <tr r="E177" s="10"/>
      </tp>
      <tp t="s">
        <v>#N/A N/A</v>
        <stp/>
        <stp>BDP|9770397455894571942</stp>
        <tr r="D163" s="9"/>
      </tp>
      <tp t="s">
        <v>#N/A Requesting Data...3998200224</v>
        <stp/>
        <stp>BDP|7459751009967095529</stp>
        <tr r="H2" s="8"/>
        <tr r="I2" s="8"/>
      </tp>
      <tp t="s">
        <v>#N/A N/A</v>
        <stp/>
        <stp>BDP|8645457949743380930</stp>
        <tr r="F178" s="10"/>
      </tp>
      <tp t="s">
        <v>#N/A N/A</v>
        <stp/>
        <stp>BDP|1487956799727341412</stp>
        <tr r="G553" s="9"/>
      </tp>
      <tp t="s">
        <v>#N/A Requesting Data...4158434291</v>
        <stp/>
        <stp>BDP|6968586706965561480</stp>
        <tr r="I351" s="9"/>
      </tp>
      <tp t="s">
        <v>#N/A N/A</v>
        <stp/>
        <stp>BDP|8075689291080069538</stp>
        <tr r="G232" s="9"/>
      </tp>
      <tp t="s">
        <v>#N/A N/A</v>
        <stp/>
        <stp>BDP|5387214877706773489</stp>
        <tr r="F180" s="5"/>
        <tr r="F10" s="9"/>
      </tp>
      <tp t="s">
        <v>#N/A N/A</v>
        <stp/>
        <stp>BDP|7616008575631938309</stp>
        <tr r="E289" s="8"/>
        <tr r="E12" s="5"/>
      </tp>
      <tp t="s">
        <v>#N/A Requesting Data...3998977410</v>
        <stp/>
        <stp>BDP|2412930834578959207</stp>
        <tr r="G10" s="10"/>
      </tp>
      <tp t="s">
        <v>#N/A N/A</v>
        <stp/>
        <stp>BDP|3117333393513952824</stp>
        <tr r="G38" s="8"/>
        <tr r="G204" s="5"/>
      </tp>
      <tp t="s">
        <v>#N/A N/A</v>
        <stp/>
        <stp>BDP|8262770333827404988</stp>
        <tr r="D220" s="8"/>
        <tr r="D51" s="5"/>
      </tp>
      <tp t="s">
        <v>#N/A N/A</v>
        <stp/>
        <stp>BDP|7816353176625737461</stp>
        <tr r="D514" s="9"/>
      </tp>
      <tp t="s">
        <v>#N/A N/A</v>
        <stp/>
        <stp>BDP|2963607247421440319</stp>
        <tr r="G570" s="9"/>
      </tp>
      <tp t="s">
        <v>#N/A Requesting Data...4235140357</v>
        <stp/>
        <stp>BDP|2741387638505989556</stp>
        <tr r="G178" s="10"/>
      </tp>
      <tp t="s">
        <v>#N/A N/A</v>
        <stp/>
        <stp>BDP|5332336299818029527</stp>
        <tr r="E176" s="5"/>
      </tp>
      <tp t="s">
        <v>#N/A N/A</v>
        <stp/>
        <stp>BDP|9928841868472859769</stp>
        <tr r="C148" s="10"/>
      </tp>
      <tp t="s">
        <v>#N/A N/A</v>
        <stp/>
        <stp>BDP|7726489212467428720</stp>
        <tr r="E219" s="9"/>
      </tp>
      <tp t="s">
        <v>#N/A N/A</v>
        <stp/>
        <stp>BDP|2754998480602344363</stp>
        <tr r="D260" s="8"/>
      </tp>
      <tp t="s">
        <v>#N/A N/A</v>
        <stp/>
        <stp>BDP|1200681817403688701</stp>
        <tr r="G212" s="5"/>
        <tr r="G86" s="9"/>
      </tp>
      <tp t="s">
        <v>#N/A N/A</v>
        <stp/>
        <stp>BDP|8961041365975347906</stp>
        <tr r="E101" s="8"/>
      </tp>
      <tp t="s">
        <v>#N/A N/A</v>
        <stp/>
        <stp>BDP|7053506188388057039</stp>
        <tr r="E461" s="9"/>
      </tp>
      <tp t="s">
        <v>#N/A Requesting Data...4273957726</v>
        <stp/>
        <stp>BDP|2412115989989217052</stp>
        <tr r="H17" s="7"/>
      </tp>
      <tp t="s">
        <v>#N/A N/A</v>
        <stp/>
        <stp>BDP|8344707318024651868</stp>
        <tr r="G231" s="9"/>
      </tp>
      <tp t="s">
        <v>#N/A N/A</v>
        <stp/>
        <stp>BDP|3896166373890119778</stp>
        <tr r="G160" s="9"/>
      </tp>
      <tp t="s">
        <v>#N/A N/A</v>
        <stp/>
        <stp>BDP|6807120847395596434</stp>
        <tr r="D159" s="8"/>
      </tp>
      <tp t="s">
        <v>#N/A Requesting Data...4190430645</v>
        <stp/>
        <stp>BDP|5729511209262046040</stp>
        <tr r="I108" s="9"/>
      </tp>
      <tp t="s">
        <v>#N/A N/A</v>
        <stp/>
        <stp>BDP|2521690922567119342</stp>
        <tr r="F212" s="9"/>
      </tp>
      <tp t="s">
        <v>#N/A N/A</v>
        <stp/>
        <stp>BDP|2094465656155206499</stp>
        <tr r="G357" s="8"/>
      </tp>
      <tp t="s">
        <v>#N/A N/A</v>
        <stp/>
        <stp>BDP|8162872556466310185</stp>
        <tr r="E105" s="8"/>
        <tr r="E258" s="5"/>
      </tp>
      <tp t="s">
        <v>#N/A Requesting Data...4227414494</v>
        <stp/>
        <stp>BDP|6300787927451731007</stp>
        <tr r="H136" s="5"/>
      </tp>
      <tp t="s">
        <v>#N/A Requesting Data...4047837660</v>
        <stp/>
        <stp>BDP|1945259541963077665</stp>
        <tr r="H80" s="5"/>
        <tr r="H69" s="9"/>
      </tp>
      <tp t="s">
        <v>#N/A N/A</v>
        <stp/>
        <stp>BDP|1550458127616915363</stp>
        <tr r="G310" s="8"/>
      </tp>
      <tp t="s">
        <v>#N/A N/A</v>
        <stp/>
        <stp>BDP|8096197337828381057</stp>
        <tr r="D134" s="5"/>
        <tr r="D11" s="9"/>
      </tp>
      <tp t="s">
        <v>#N/A Requesting Data...4018554044</v>
        <stp/>
        <stp>BDP|8344872854874053382</stp>
        <tr r="G165" s="10"/>
      </tp>
      <tp t="s">
        <v>#N/A N/A</v>
        <stp/>
        <stp>BDP|4566487915887236421</stp>
        <tr r="D11" s="12"/>
      </tp>
      <tp t="s">
        <v>#N/A N/A</v>
        <stp/>
        <stp>BDP|4989387145004926556</stp>
        <tr r="G459" s="8"/>
      </tp>
      <tp t="s">
        <v>#N/A N/A</v>
        <stp/>
        <stp>BDP|7954712970930054501</stp>
        <tr r="E495" s="8"/>
      </tp>
      <tp t="s">
        <v>#N/A N/A</v>
        <stp/>
        <stp>BDP|2037068510586927771</stp>
        <tr r="E219" s="8"/>
      </tp>
      <tp t="s">
        <v>#N/A N/A</v>
        <stp/>
        <stp>BDP|7765782935206495762</stp>
        <tr r="G24" s="9"/>
      </tp>
      <tp t="s">
        <v>#N/A N/A</v>
        <stp/>
        <stp>BDP|6078280994209790630</stp>
        <tr r="F161" s="10"/>
      </tp>
      <tp t="s">
        <v>#N/A Requesting Data...4072436065</v>
        <stp/>
        <stp>BDP|3309599670646545577</stp>
        <tr r="H139" s="10"/>
      </tp>
      <tp t="s">
        <v>#N/A Requesting Data...4084805071</v>
        <stp/>
        <stp>BDP|6990924163748440341</stp>
        <tr r="I22" s="9"/>
      </tp>
      <tp t="s">
        <v>#N/A Requesting Data...4051960727</v>
        <stp/>
        <stp>BDP|8575042670305061890</stp>
        <tr r="H384" s="9"/>
      </tp>
      <tp t="s">
        <v>#N/A Requesting Data...4045029616</v>
        <stp/>
        <stp>BDP|6023140553108853875</stp>
        <tr r="I197" s="5"/>
      </tp>
      <tp t="s">
        <v>#N/A N/A</v>
        <stp/>
        <stp>BDP|7323210869527059631</stp>
        <tr r="E45" s="10"/>
      </tp>
      <tp t="s">
        <v>#N/A N/A</v>
        <stp/>
        <stp>BDP|7282089357783240371</stp>
        <tr r="D39" s="8"/>
      </tp>
      <tp t="s">
        <v>#N/A N/A</v>
        <stp/>
        <stp>BDP|1560659645935800454</stp>
        <tr r="E124" s="5"/>
      </tp>
      <tp t="s">
        <v>#N/A Requesting Data...4082149396</v>
        <stp/>
        <stp>BDP|9777905250786668191</stp>
        <tr r="I600" s="9"/>
      </tp>
      <tp t="s">
        <v>#N/A N/A</v>
        <stp/>
        <stp>BDP|8800163067119102405</stp>
        <tr r="G73" s="5"/>
      </tp>
      <tp t="s">
        <v>#N/A N/A</v>
        <stp/>
        <stp>BDP|5639597007416173411</stp>
        <tr r="G486" s="9"/>
      </tp>
      <tp t="s">
        <v>#N/A N/A</v>
        <stp/>
        <stp>BDP|9397789462258195212</stp>
        <tr r="G106" s="8"/>
      </tp>
      <tp t="s">
        <v>#N/A Requesting Data...4256622074</v>
        <stp/>
        <stp>BDP|5389718018878665956</stp>
        <tr r="H66" s="10"/>
      </tp>
      <tp t="s">
        <v>#N/A Requesting Data...4234759540</v>
        <stp/>
        <stp>BDP|2537027449062685617</stp>
        <tr r="H7" s="10"/>
      </tp>
      <tp t="s">
        <v>#N/A N/A</v>
        <stp/>
        <stp>BDP|9211110291810344387</stp>
        <tr r="G205" s="5"/>
        <tr r="G9" s="9"/>
      </tp>
      <tp t="s">
        <v>#N/A Requesting Data...4232932677</v>
        <stp/>
        <stp>BDP|5483434398609130373</stp>
        <tr r="H245" s="5"/>
      </tp>
      <tp t="s">
        <v>#N/A N/A</v>
        <stp/>
        <stp>BDP|5327618660765332283</stp>
        <tr r="E539" s="9"/>
      </tp>
      <tp t="s">
        <v>#N/A N/A</v>
        <stp/>
        <stp>BDP|8891262599778869967</stp>
        <tr r="E333" s="8"/>
      </tp>
      <tp t="s">
        <v>#N/A N/A</v>
        <stp/>
        <stp>BDP|5738725172073614484</stp>
        <tr r="G15" s="9"/>
      </tp>
      <tp t="s">
        <v>#N/A Requesting Data...4099492595</v>
        <stp/>
        <stp>BDP|6796455007841539194</stp>
        <tr r="I80" s="9"/>
      </tp>
      <tp t="s">
        <v>#N/A N/A</v>
        <stp/>
        <stp>BDP|8904930471043353717</stp>
        <tr r="D336" s="8"/>
      </tp>
      <tp t="s">
        <v>#N/A N/A</v>
        <stp/>
        <stp>BDP|7093209990177111982</stp>
        <tr r="D206" s="5"/>
      </tp>
      <tp t="s">
        <v>#N/A Requesting Data...4093522336</v>
        <stp/>
        <stp>BDP|7600401061512942575</stp>
        <tr r="I342" s="5"/>
      </tp>
      <tp t="s">
        <v>#N/A N/A</v>
        <stp/>
        <stp>BDP|5809102170414770564</stp>
        <tr r="G496" s="8"/>
      </tp>
      <tp t="s">
        <v>#N/A Requesting Data...4245857851</v>
        <stp/>
        <stp>BDP|2414014502456961673</stp>
        <tr r="I368" s="5"/>
      </tp>
      <tp t="s">
        <v>#N/A Requesting Data...4102296670</v>
        <stp/>
        <stp>BDP|2540751821813993613</stp>
        <tr r="H88" s="10"/>
      </tp>
      <tp t="s">
        <v>#N/A Requesting Data...4165529091</v>
        <stp/>
        <stp>BDP|4589487224903321333</stp>
        <tr r="I288" s="9"/>
      </tp>
      <tp t="s">
        <v>#N/A N/A</v>
        <stp/>
        <stp>BDP|6987618132577089645</stp>
        <tr r="F396" s="8"/>
      </tp>
      <tp t="s">
        <v>#N/A N/A</v>
        <stp/>
        <stp>BDP|3414127439080873399</stp>
        <tr r="D2" s="8"/>
      </tp>
      <tp t="s">
        <v>#N/A N/A</v>
        <stp/>
        <stp>BDP|7490412999609654143</stp>
        <tr r="F4" s="8"/>
      </tp>
      <tp t="s">
        <v>#N/A N/A</v>
        <stp/>
        <stp>BDP|6151892586174933098</stp>
        <tr r="F213" s="8"/>
      </tp>
      <tp t="s">
        <v>#N/A Requesting Data...4271214968</v>
        <stp/>
        <stp>BDP|9132583034649513468</stp>
        <tr r="G122" s="10"/>
      </tp>
      <tp t="s">
        <v>#N/A N/A</v>
        <stp/>
        <stp>BDP|2512114061302319588</stp>
        <tr r="F368" s="8"/>
      </tp>
      <tp t="s">
        <v>#N/A Requesting Data...4285863400</v>
        <stp/>
        <stp>BDP|3743619103212872539</stp>
        <tr r="H156" s="9"/>
      </tp>
      <tp t="s">
        <v>#N/A N/A</v>
        <stp/>
        <stp>BDP|7547364768002293278</stp>
        <tr r="G26" s="9"/>
      </tp>
      <tp t="s">
        <v>#N/A N/A</v>
        <stp/>
        <stp>BDP|3425092601123618241</stp>
        <tr r="D269" s="9"/>
      </tp>
      <tp t="s">
        <v>#N/A N/A</v>
        <stp/>
        <stp>BDP|2852255548317886139</stp>
        <tr r="D177" s="5"/>
      </tp>
      <tp t="s">
        <v>#N/A N/A</v>
        <stp/>
        <stp>BDP|9412950128345437533</stp>
        <tr r="G206" s="8"/>
      </tp>
      <tp t="s">
        <v>#N/A N/A</v>
        <stp/>
        <stp>BDP|1541085379127339391</stp>
        <tr r="E351" s="9"/>
      </tp>
      <tp t="s">
        <v>#N/A N/A</v>
        <stp/>
        <stp>BDP|4719763459294315054</stp>
        <tr r="F234" s="9"/>
      </tp>
      <tp t="s">
        <v>#N/A N/A</v>
        <stp/>
        <stp>BDP|6007761419026210435</stp>
        <tr r="F58" s="9"/>
      </tp>
      <tp t="s">
        <v>#N/A Requesting Data...4254900040</v>
        <stp/>
        <stp>BDP|6018187002020458506</stp>
        <tr r="H125" s="5"/>
      </tp>
      <tp t="s">
        <v>#N/A N/A</v>
        <stp/>
        <stp>BDP|5149034508166644120</stp>
        <tr r="F220" s="5"/>
      </tp>
      <tp t="s">
        <v>#N/A N/A</v>
        <stp/>
        <stp>BDP|2494765961814885559</stp>
        <tr r="D114" s="8"/>
      </tp>
      <tp t="s">
        <v>#N/A N/A</v>
        <stp/>
        <stp>BDP|7986694989552555928</stp>
        <tr r="D235" s="8"/>
        <tr r="D281" s="5"/>
      </tp>
      <tp t="s">
        <v>#N/A Requesting Data...4200880943</v>
        <stp/>
        <stp>BDP|5447184710053330415</stp>
        <tr r="I523" s="9"/>
      </tp>
      <tp t="s">
        <v>#N/A N/A</v>
        <stp/>
        <stp>BDP|7876145633775644277</stp>
        <tr r="G426" s="8"/>
        <tr r="G225" s="5"/>
      </tp>
      <tp t="s">
        <v>#N/A N/A</v>
        <stp/>
        <stp>BDP|3816701940622093076</stp>
        <tr r="F439" s="9"/>
      </tp>
      <tp t="s">
        <v>#N/A N/A</v>
        <stp/>
        <stp>BDP|5338794704660735069</stp>
        <tr r="D255" s="8"/>
      </tp>
      <tp t="s">
        <v>#N/A N/A</v>
        <stp/>
        <stp>BDP|4848767897800118870</stp>
        <tr r="F436" s="9"/>
      </tp>
      <tp t="s">
        <v>#N/A N/A</v>
        <stp/>
        <stp>BDP|6691006659233422242</stp>
        <tr r="E206" s="8"/>
      </tp>
      <tp t="s">
        <v>#N/A N/A</v>
        <stp/>
        <stp>BDP|4297645869506746070</stp>
        <tr r="F238" s="8"/>
        <tr r="F18" s="5"/>
      </tp>
      <tp t="s">
        <v>#N/A N/A</v>
        <stp/>
        <stp>BDP|2484537533931390780</stp>
        <tr r="D84" s="5"/>
      </tp>
      <tp t="s">
        <v>#N/A N/A</v>
        <stp/>
        <stp>BDP|4400260246882914226</stp>
        <tr r="G84" s="9"/>
      </tp>
      <tp t="s">
        <v>#N/A N/A</v>
        <stp/>
        <stp>BDP|5349614119426504614</stp>
        <tr r="G355" s="8"/>
      </tp>
      <tp t="s">
        <v>#N/A N/A</v>
        <stp/>
        <stp>BDP|2740705307074950366</stp>
        <tr r="E136" s="10"/>
      </tp>
      <tp t="s">
        <v>#N/A N/A</v>
        <stp/>
        <stp>BDP|7374599358825533087</stp>
        <tr r="G125" s="5"/>
      </tp>
      <tp t="s">
        <v>#N/A N/A</v>
        <stp/>
        <stp>BDP|3149090709263730297</stp>
        <tr r="G422" s="8"/>
      </tp>
      <tp t="s">
        <v>#N/A N/A</v>
        <stp/>
        <stp>BDP|7246740758125358225</stp>
        <tr r="D5" s="7"/>
      </tp>
      <tp t="s">
        <v>#N/A N/A</v>
        <stp/>
        <stp>BDP|2072411675936223599</stp>
        <tr r="D26" s="10"/>
      </tp>
      <tp t="s">
        <v>#N/A Requesting Data...4270755056</v>
        <stp/>
        <stp>BDP|6900443667395311365</stp>
        <tr r="H4" s="8"/>
        <tr r="I4" s="8"/>
      </tp>
      <tp t="s">
        <v>#N/A N/A</v>
        <stp/>
        <stp>BDP|2873774715356345062</stp>
        <tr r="F355" s="9"/>
      </tp>
      <tp t="s">
        <v>#N/A N/A</v>
        <stp/>
        <stp>BDP|3410482236420187672</stp>
        <tr r="G133" s="9"/>
      </tp>
      <tp t="s">
        <v>#N/A N/A</v>
        <stp/>
        <stp>BDP|2917108334031816396</stp>
        <tr r="F361" s="8"/>
      </tp>
      <tp t="s">
        <v>#N/A N/A</v>
        <stp/>
        <stp>BDP|6125185888825598885</stp>
        <tr r="E172" s="5"/>
      </tp>
      <tp t="s">
        <v>#N/A Requesting Data...4071671065</v>
        <stp/>
        <stp>BDP|9050354885293991359</stp>
        <tr r="H39" s="9"/>
      </tp>
      <tp t="s">
        <v>#N/A N/A</v>
        <stp/>
        <stp>BDP|3283026049042488715</stp>
        <tr r="F597" s="9"/>
      </tp>
      <tp t="s">
        <v>#N/A N/A</v>
        <stp/>
        <stp>BDP|4837543224759468802</stp>
        <tr r="E47" s="8"/>
      </tp>
      <tp t="s">
        <v>#N/A N/A</v>
        <stp/>
        <stp>BDP|2196548543795278483</stp>
        <tr r="D189" s="9"/>
      </tp>
      <tp t="s">
        <v>#N/A Requesting Data...4125431635</v>
        <stp/>
        <stp>BDP|2803300701176522506</stp>
        <tr r="G129" s="10"/>
      </tp>
      <tp t="s">
        <v>#N/A Requesting Data...4154083498</v>
        <stp/>
        <stp>BDP|7409370958420158365</stp>
        <tr r="I275" s="5"/>
      </tp>
      <tp t="s">
        <v>#N/A Requesting Data...4250663187</v>
        <stp/>
        <stp>BDP|4312047530926300388</stp>
        <tr r="I132" s="5"/>
        <tr r="I562" s="9"/>
      </tp>
      <tp t="s">
        <v>#N/A N/A</v>
        <stp/>
        <stp>BDP|8756855205785200790</stp>
        <tr r="G79" s="5"/>
        <tr r="G242" s="9"/>
      </tp>
      <tp t="s">
        <v>#N/A N/A</v>
        <stp/>
        <stp>BDP|5389720517512295383</stp>
        <tr r="F404" s="8"/>
      </tp>
      <tp t="s">
        <v>#N/A Requesting Data...4292701721</v>
        <stp/>
        <stp>BDP|2173490614375213023</stp>
        <tr r="I428" s="9"/>
      </tp>
      <tp t="s">
        <v>#N/A N/A</v>
        <stp/>
        <stp>BDP|3547272117581987312</stp>
        <tr r="D319" s="8"/>
      </tp>
      <tp t="s">
        <v>#N/A N/A</v>
        <stp/>
        <stp>BDP|8232489710908294752</stp>
        <tr r="D110" s="5"/>
      </tp>
      <tp t="s">
        <v>#N/A Requesting Data...4124925366</v>
        <stp/>
        <stp>BDP|3892527043794360477</stp>
        <tr r="I257" s="9"/>
      </tp>
      <tp t="s">
        <v>#N/A N/A</v>
        <stp/>
        <stp>BDP|1795614235384744295</stp>
        <tr r="C85" s="10"/>
      </tp>
      <tp t="s">
        <v>#N/A Requesting Data...4275350902</v>
        <stp/>
        <stp>BDP|5369812177429061188</stp>
        <tr r="H148" s="8"/>
        <tr r="I148" s="8"/>
      </tp>
      <tp t="s">
        <v>#N/A N/A</v>
        <stp/>
        <stp>BDP|8238781511759709514</stp>
        <tr r="E137" s="10"/>
      </tp>
      <tp t="s">
        <v>#N/A Requesting Data...4267150432</v>
        <stp/>
        <stp>BDP|3267894171698638617</stp>
        <tr r="H331" s="5"/>
        <tr r="H206" s="9"/>
      </tp>
      <tp t="s">
        <v>#N/A N/A</v>
        <stp/>
        <stp>BDP|4498626654336666398</stp>
        <tr r="D139" s="10"/>
      </tp>
      <tp t="s">
        <v>#N/A N/A</v>
        <stp/>
        <stp>BDP|2320193989511869867</stp>
        <tr r="E441" s="9"/>
      </tp>
      <tp t="s">
        <v>#N/A N/A</v>
        <stp/>
        <stp>BDP|2806507442368732900</stp>
        <tr r="F447" s="8"/>
      </tp>
      <tp t="s">
        <v>#N/A Requesting Data...4270130843</v>
        <stp/>
        <stp>BDP|7423238265272974368</stp>
        <tr r="H39" s="5"/>
      </tp>
      <tp t="s">
        <v>#N/A N/A</v>
        <stp/>
        <stp>BDP|5384778795690965957</stp>
        <tr r="E151" s="8"/>
      </tp>
      <tp t="s">
        <v>#N/A N/A</v>
        <stp/>
        <stp>BDP|4015614442002667685</stp>
        <tr r="D389" s="9"/>
      </tp>
      <tp t="s">
        <v>#N/A Requesting Data...4154022651</v>
        <stp/>
        <stp>BDP|4451073170624405559</stp>
        <tr r="H104" s="9"/>
      </tp>
      <tp t="s">
        <v>#N/A N/A</v>
        <stp/>
        <stp>BDP|8216324017268382066</stp>
        <tr r="E72" s="5"/>
      </tp>
      <tp t="s">
        <v>#N/A Requesting Data...4235213329</v>
        <stp/>
        <stp>BDP|4403207242134262468</stp>
        <tr r="H449" s="9"/>
      </tp>
      <tp t="s">
        <v>#N/A N/A</v>
        <stp/>
        <stp>BDP|2497335524740858195</stp>
        <tr r="G442" s="9"/>
      </tp>
      <tp t="s">
        <v>#N/A N/A</v>
        <stp/>
        <stp>BDP|5746275852160938099</stp>
        <tr r="F84" s="8"/>
        <tr r="F115" s="5"/>
      </tp>
      <tp t="s">
        <v>#N/A N/A</v>
        <stp/>
        <stp>BDP|1351387428992378021</stp>
        <tr r="F416" s="9"/>
      </tp>
      <tp t="s">
        <v>#N/A Requesting Data...4240984448</v>
        <stp/>
        <stp>BDP|9362403006977599828</stp>
        <tr r="G37" s="10"/>
      </tp>
      <tp t="s">
        <v>#N/A N/A</v>
        <stp/>
        <stp>BDP|6068164436695423369</stp>
        <tr r="F32" s="8"/>
      </tp>
      <tp t="s">
        <v>#N/A Requesting Data...4168992354</v>
        <stp/>
        <stp>BDP|5004160252965410626</stp>
        <tr r="H271" s="5"/>
      </tp>
      <tp t="s">
        <v>#N/A N/A</v>
        <stp/>
        <stp>BDP|4367939373911235934</stp>
        <tr r="D275" s="8"/>
      </tp>
      <tp t="s">
        <v>#N/A Requesting Data...4160354972</v>
        <stp/>
        <stp>BDP|1393136823521928189</stp>
        <tr r="I278" s="9"/>
      </tp>
      <tp t="s">
        <v>#N/A Requesting Data...4273921119</v>
        <stp/>
        <stp>BDP|1447564146735147772</stp>
        <tr r="G56" s="10"/>
      </tp>
      <tp t="s">
        <v>#N/A N/A</v>
        <stp/>
        <stp>BDP|8466644805164026870</stp>
        <tr r="F8" s="7"/>
      </tp>
      <tp t="s">
        <v>#N/A Requesting Data...4170776228</v>
        <stp/>
        <stp>BDP|1011039491012058809</stp>
        <tr r="H413" s="8"/>
        <tr r="I413" s="8"/>
      </tp>
      <tp t="s">
        <v>#N/A Requesting Data...4114141330</v>
        <stp/>
        <stp>BDP|5327676533007178547</stp>
        <tr r="I329" s="9"/>
      </tp>
      <tp t="s">
        <v>#N/A N/A</v>
        <stp/>
        <stp>BDP|3064787349145338707</stp>
        <tr r="E32" s="10"/>
      </tp>
      <tp t="s">
        <v>#N/A Requesting Data...4163763324</v>
        <stp/>
        <stp>BDP|6757118948154495582</stp>
        <tr r="G148" s="10"/>
      </tp>
      <tp t="s">
        <v>#N/A N/A</v>
        <stp/>
        <stp>BDP|6282065629146685092</stp>
        <tr r="G298" s="9"/>
      </tp>
      <tp t="s">
        <v>#N/A N/A</v>
        <stp/>
        <stp>BDP|7546094483225553881</stp>
        <tr r="F160" s="10"/>
      </tp>
      <tp t="s">
        <v>#N/A N/A</v>
        <stp/>
        <stp>BDP|5905954479408438135</stp>
        <tr r="G230" s="9"/>
      </tp>
      <tp t="s">
        <v>#N/A N/A</v>
        <stp/>
        <stp>BDP|5546005245003380002</stp>
        <tr r="F71" s="8"/>
      </tp>
      <tp t="s">
        <v>#N/A N/A</v>
        <stp/>
        <stp>BDP|6673459065051068753</stp>
        <tr r="G109" s="9"/>
      </tp>
      <tp t="s">
        <v>#N/A N/A</v>
        <stp/>
        <stp>BDP|5205202052368739848</stp>
        <tr r="D306" s="8"/>
      </tp>
      <tp t="s">
        <v>#N/A N/A</v>
        <stp/>
        <stp>BDP|9398937091692675943</stp>
        <tr r="D79" s="5"/>
        <tr r="D242" s="9"/>
      </tp>
      <tp t="s">
        <v>#N/A N/A</v>
        <stp/>
        <stp>BDP|2200627473228201929</stp>
        <tr r="D472" s="8"/>
      </tp>
      <tp t="s">
        <v>#N/A N/A</v>
        <stp/>
        <stp>BDP|1303295583028941132</stp>
        <tr r="F330" s="5"/>
      </tp>
      <tp t="s">
        <v>#N/A Requesting Data...4169925729</v>
        <stp/>
        <stp>BDP|3560713267397229726</stp>
        <tr r="I540" s="9"/>
      </tp>
      <tp t="s">
        <v>#N/A N/A</v>
        <stp/>
        <stp>BDP|1731385803541737182</stp>
        <tr r="E19" s="10"/>
      </tp>
      <tp t="s">
        <v>#N/A N/A</v>
        <stp/>
        <stp>BDP|1602631934285028324</stp>
        <tr r="F88" s="10"/>
      </tp>
      <tp t="s">
        <v>#N/A N/A</v>
        <stp/>
        <stp>BDP|8505652060098779241</stp>
        <tr r="G236" s="5"/>
      </tp>
      <tp t="s">
        <v>#N/A N/A</v>
        <stp/>
        <stp>BDP|5756730542386667234</stp>
        <tr r="F53" s="5"/>
        <tr r="F314" s="9"/>
      </tp>
      <tp t="s">
        <v>#N/A N/A</v>
        <stp/>
        <stp>BDP|6884065021002982452</stp>
        <tr r="D447" s="9"/>
      </tp>
      <tp t="s">
        <v>#N/A N/A</v>
        <stp/>
        <stp>BDP|8025690448220655842</stp>
        <tr r="D48" s="8"/>
      </tp>
      <tp t="s">
        <v>#N/A Requesting Data...4227704819</v>
        <stp/>
        <stp>BDP|8046866512034755701</stp>
        <tr r="I366" s="5"/>
      </tp>
      <tp t="s">
        <v>#N/A N/A</v>
        <stp/>
        <stp>BDP|4262131065021410030</stp>
        <tr r="F425" s="9"/>
      </tp>
      <tp t="s">
        <v>#N/A N/A</v>
        <stp/>
        <stp>BDP|6444701313975515725</stp>
        <tr r="D152" s="9"/>
      </tp>
      <tp t="s">
        <v>#N/A N/A</v>
        <stp/>
        <stp>BDP|5826450521184836548</stp>
        <tr r="C8" s="7"/>
      </tp>
      <tp t="s">
        <v>#N/A Requesting Data...4179176648</v>
        <stp/>
        <stp>BDP|3885494411113279722</stp>
        <tr r="I85" s="5"/>
      </tp>
      <tp t="s">
        <v>#N/A Requesting Data...4160356364</v>
        <stp/>
        <stp>BDP|4196547976702655654</stp>
        <tr r="I197" s="9"/>
      </tp>
      <tp t="s">
        <v>#N/A N/A</v>
        <stp/>
        <stp>BDP|1524267873931133710</stp>
        <tr r="G91" s="5"/>
        <tr r="G568" s="9"/>
      </tp>
      <tp t="s">
        <v>#N/A N/A</v>
        <stp/>
        <stp>BDP|6741912191116390240</stp>
        <tr r="E286" s="8"/>
      </tp>
      <tp t="s">
        <v>#N/A N/A</v>
        <stp/>
        <stp>BDP|5427773513231714073</stp>
        <tr r="G338" s="9"/>
      </tp>
      <tp t="s">
        <v>#N/A N/A</v>
        <stp/>
        <stp>BDP|7570344276134317543</stp>
        <tr r="C50" s="10"/>
      </tp>
      <tp t="s">
        <v>#N/A N/A</v>
        <stp/>
        <stp>BDP|4394322864912063154</stp>
        <tr r="F88" s="5"/>
        <tr r="F151" s="9"/>
      </tp>
      <tp t="s">
        <v>#N/A N/A</v>
        <stp/>
        <stp>BDP|5481760342601189515</stp>
        <tr r="D583" s="9"/>
      </tp>
      <tp t="s">
        <v>#N/A N/A</v>
        <stp/>
        <stp>BDP|6121225084336566820</stp>
        <tr r="G460" s="9"/>
      </tp>
      <tp t="s">
        <v>#N/A Requesting Data...4136862649</v>
        <stp/>
        <stp>BDP|7250315332277049213</stp>
        <tr r="H276" s="5"/>
      </tp>
      <tp t="s">
        <v>#N/A N/A</v>
        <stp/>
        <stp>BDP|8806950012911632383</stp>
        <tr r="F362" s="9"/>
      </tp>
      <tp t="s">
        <v>#N/A N/A</v>
        <stp/>
        <stp>BDP|3909718158482352120</stp>
        <tr r="F519" s="9"/>
      </tp>
      <tp t="s">
        <v>#N/A N/A</v>
        <stp/>
        <stp>BDP|1979845029290697931</stp>
        <tr r="E383" s="9"/>
      </tp>
      <tp t="s">
        <v>#N/A Requesting Data...4235637430</v>
        <stp/>
        <stp>BDP|2824876318879353051</stp>
        <tr r="H35" s="9"/>
      </tp>
      <tp t="s">
        <v>#N/A N/A</v>
        <stp/>
        <stp>BDP|2092355457512071435</stp>
        <tr r="D228" s="9"/>
      </tp>
      <tp t="s">
        <v>#N/A Requesting Data...4204857432</v>
        <stp/>
        <stp>BDP|7000573153721498416</stp>
        <tr r="H467" s="8"/>
        <tr r="I467" s="8"/>
      </tp>
      <tp t="s">
        <v>#N/A N/A</v>
        <stp/>
        <stp>BDP|2530990709920534916</stp>
        <tr r="C63" s="10"/>
      </tp>
      <tp t="s">
        <v>#N/A N/A</v>
        <stp/>
        <stp>BDP|9581359586912301246</stp>
        <tr r="E599" s="9"/>
      </tp>
      <tp t="s">
        <v>#N/A N/A</v>
        <stp/>
        <stp>BDP|7797739285113182918</stp>
        <tr r="F163" s="8"/>
      </tp>
      <tp t="s">
        <v>#N/A N/A</v>
        <stp/>
        <stp>BDP|2978484458637952610</stp>
        <tr r="D479" s="8"/>
      </tp>
      <tp t="s">
        <v>#N/A N/A</v>
        <stp/>
        <stp>BDP|7002106643787752754</stp>
        <tr r="F161" s="9"/>
      </tp>
      <tp t="s">
        <v>#N/A N/A</v>
        <stp/>
        <stp>BDP|4092129955037491529</stp>
        <tr r="C162" s="10"/>
      </tp>
      <tp t="s">
        <v>#N/A Requesting Data...4244859419</v>
        <stp/>
        <stp>BDP|8061877266325856184</stp>
        <tr r="H400" s="9"/>
      </tp>
      <tp t="s">
        <v>#N/A N/A</v>
        <stp/>
        <stp>BDP|4014316677922389045</stp>
        <tr r="D256" s="9"/>
      </tp>
      <tp t="s">
        <v>#N/A Requesting Data...4156844659</v>
        <stp/>
        <stp>BDP|7833112219861648478</stp>
        <tr r="H279" s="5"/>
      </tp>
      <tp t="s">
        <v>#N/A N/A</v>
        <stp/>
        <stp>BDP|1709107837693322227</stp>
        <tr r="F65" s="5"/>
        <tr r="F162" s="9"/>
      </tp>
      <tp t="s">
        <v>#N/A N/A</v>
        <stp/>
        <stp>BDP|9153961859402651591</stp>
        <tr r="F4" s="10"/>
      </tp>
      <tp t="s">
        <v>#N/A N/A</v>
        <stp/>
        <stp>BDP|8591957236812288258</stp>
        <tr r="D38" s="10"/>
      </tp>
      <tp t="s">
        <v>#N/A N/A</v>
        <stp/>
        <stp>BDP|9235009958678979653</stp>
        <tr r="E597" s="9"/>
      </tp>
      <tp t="s">
        <v>#N/A N/A</v>
        <stp/>
        <stp>BDP|6858382931792413639</stp>
        <tr r="F61" s="9"/>
      </tp>
      <tp t="s">
        <v>#N/A N/A</v>
        <stp/>
        <stp>BDP|1450193821344397493</stp>
        <tr r="G143" s="9"/>
      </tp>
      <tp t="s">
        <v>#N/A N/A</v>
        <stp/>
        <stp>BDP|9133112310649210248</stp>
        <tr r="E499" s="8"/>
      </tp>
      <tp t="s">
        <v>#N/A N/A</v>
        <stp/>
        <stp>BDP|9209453911398941695</stp>
        <tr r="E459" s="8"/>
      </tp>
      <tp t="s">
        <v>#N/A N/A</v>
        <stp/>
        <stp>BDP|3102274978704021080</stp>
        <tr r="G88" s="8"/>
      </tp>
      <tp t="s">
        <v>#N/A Requesting Data...4219725865</v>
        <stp/>
        <stp>BDP|2875612066976186684</stp>
        <tr r="I561" s="9"/>
      </tp>
      <tp t="s">
        <v>#N/A N/A</v>
        <stp/>
        <stp>BDP|7333944534779144646</stp>
        <tr r="F180" s="10"/>
      </tp>
      <tp t="s">
        <v>#N/A N/A</v>
        <stp/>
        <stp>BDP|7251049143974731542</stp>
        <tr r="D184" s="8"/>
      </tp>
      <tp t="s">
        <v>#N/A N/A</v>
        <stp/>
        <stp>BDP|4605166302082421500</stp>
        <tr r="F50" s="10"/>
      </tp>
      <tp t="s">
        <v>#N/A N/A</v>
        <stp/>
        <stp>BDP|2407620908746190099</stp>
        <tr r="D129" s="8"/>
      </tp>
      <tp t="s">
        <v>#N/A Requesting Data...4222883152</v>
        <stp/>
        <stp>BDP|3658774375387422666</stp>
        <tr r="H199" s="9"/>
      </tp>
      <tp t="s">
        <v>#N/A N/A</v>
        <stp/>
        <stp>BDP|9792079451756242855</stp>
        <tr r="D510" s="9"/>
      </tp>
      <tp t="s">
        <v>#N/A Requesting Data...4171441219</v>
        <stp/>
        <stp>BDP|2453716516742651428</stp>
        <tr r="I486" s="9"/>
      </tp>
      <tp t="s">
        <v>#N/A N/A</v>
        <stp/>
        <stp>BDP|3011209294609027334</stp>
        <tr r="F468" s="8"/>
        <tr r="F154" s="5"/>
      </tp>
      <tp t="s">
        <v>#N/A N/A</v>
        <stp/>
        <stp>BDP|3727291362512881736</stp>
        <tr r="G300" s="8"/>
      </tp>
      <tp t="s">
        <v>#N/A N/A</v>
        <stp/>
        <stp>BDP|6680207250142741162</stp>
        <tr r="G407" s="9"/>
      </tp>
      <tp t="s">
        <v>#N/A N/A</v>
        <stp/>
        <stp>BDP|4721873791711065668</stp>
        <tr r="G105" s="5"/>
      </tp>
      <tp t="s">
        <v>#N/A N/A</v>
        <stp/>
        <stp>BDP|9624999388382991899</stp>
        <tr r="G451" s="8"/>
      </tp>
      <tp t="s">
        <v>#N/A Requesting Data...4221812890</v>
        <stp/>
        <stp>BDP|5685699239047319528</stp>
        <tr r="I477" s="9"/>
      </tp>
      <tp t="s">
        <v>#N/A N/A</v>
        <stp/>
        <stp>BDP|2558423827981778703</stp>
        <tr r="E13" s="12"/>
      </tp>
      <tp t="s">
        <v>#N/A N/A</v>
        <stp/>
        <stp>BDP|3687919198972918312</stp>
        <tr r="G49" s="8"/>
      </tp>
      <tp t="s">
        <v>#N/A N/A</v>
        <stp/>
        <stp>BDP|8785991658573311527</stp>
        <tr r="F83" s="9"/>
      </tp>
      <tp t="s">
        <v>#N/A N/A</v>
        <stp/>
        <stp>BDP|3521278264425358021</stp>
        <tr r="F60" s="5"/>
      </tp>
      <tp t="s">
        <v>#N/A N/A</v>
        <stp/>
        <stp>BDP|5374122808835619381</stp>
        <tr r="F419" s="8"/>
        <tr r="F150" s="5"/>
      </tp>
      <tp t="s">
        <v>#N/A Requesting Data...4288056560</v>
        <stp/>
        <stp>BDP|4882004071096701790</stp>
        <tr r="H91" s="10"/>
      </tp>
      <tp t="s">
        <v>#N/A N/A</v>
        <stp/>
        <stp>BDP|7136535881089411108</stp>
        <tr r="D433" s="8"/>
        <tr r="D327" s="5"/>
      </tp>
      <tp t="s">
        <v>#N/A Requesting Data...4274723489</v>
        <stp/>
        <stp>BDP|3805884050189186563</stp>
        <tr r="I199" s="5"/>
      </tp>
      <tp t="s">
        <v>#N/A N/A</v>
        <stp/>
        <stp>BDP|1999777815895578090</stp>
        <tr r="D190" s="8"/>
      </tp>
      <tp t="s">
        <v>#N/A N/A</v>
        <stp/>
        <stp>BDP|1059105849650936676</stp>
        <tr r="F399" s="8"/>
      </tp>
      <tp t="s">
        <v>#N/A Requesting Data...4221447250</v>
        <stp/>
        <stp>BDP|9831671029446342920</stp>
        <tr r="H89" s="5"/>
        <tr r="H273" s="9"/>
      </tp>
      <tp t="s">
        <v>#N/A N/A</v>
        <stp/>
        <stp>BDP|4129525503195377643</stp>
        <tr r="D388" s="8"/>
      </tp>
      <tp t="s">
        <v>#N/A N/A</v>
        <stp/>
        <stp>BDP|2165790067206033783</stp>
        <tr r="D200" s="9"/>
      </tp>
      <tp t="s">
        <v>#N/A N/A</v>
        <stp/>
        <stp>BDP|9682653523316397946</stp>
        <tr r="E21" s="8"/>
      </tp>
      <tp t="s">
        <v>#N/A N/A</v>
        <stp/>
        <stp>BDP|2089591954644204489</stp>
        <tr r="F143" s="10"/>
      </tp>
      <tp t="s">
        <v>#N/A N/A</v>
        <stp/>
        <stp>BDP|3408801014908337072</stp>
        <tr r="D315" s="5"/>
        <tr r="D424" s="9"/>
      </tp>
      <tp t="s">
        <v>#N/A Requesting Data...4205688416</v>
        <stp/>
        <stp>BDP|3055417707387708259</stp>
        <tr r="H168" s="10"/>
      </tp>
      <tp t="s">
        <v>#N/A N/A</v>
        <stp/>
        <stp>BDP|1208952082933669176</stp>
        <tr r="F556" s="9"/>
      </tp>
      <tp t="s">
        <v>#N/A N/A</v>
        <stp/>
        <stp>BDP|2756767075463252328</stp>
        <tr r="F327" s="8"/>
      </tp>
      <tp t="s">
        <v>#N/A Requesting Data...4213825087</v>
        <stp/>
        <stp>BDP|3621860126972424962</stp>
        <tr r="H330" s="8"/>
        <tr r="I330" s="8"/>
      </tp>
      <tp t="s">
        <v>#N/A N/A</v>
        <stp/>
        <stp>BDP|6080400392298069161</stp>
        <tr r="D584" s="9"/>
      </tp>
      <tp t="s">
        <v>#N/A N/A</v>
        <stp/>
        <stp>BDP|8223393773186955858</stp>
        <tr r="G366" s="8"/>
      </tp>
      <tp t="s">
        <v>#N/A N/A</v>
        <stp/>
        <stp>BDP|1216804967469687475</stp>
        <tr r="G446" s="8"/>
      </tp>
      <tp t="s">
        <v>#N/A N/A</v>
        <stp/>
        <stp>BDP|7367328945747183511</stp>
        <tr r="E217" s="5"/>
        <tr r="E240" s="9"/>
      </tp>
      <tp t="s">
        <v>#N/A N/A</v>
        <stp/>
        <stp>BDP|9115059175948624431</stp>
        <tr r="F123" s="8"/>
        <tr r="F242" s="5"/>
      </tp>
      <tp t="s">
        <v>#N/A N/A</v>
        <stp/>
        <stp>BDP|4346333001372413717</stp>
        <tr r="D28" s="9"/>
      </tp>
      <tp t="s">
        <v>#N/A Requesting Data...4218851665</v>
        <stp/>
        <stp>BDP|1023962689795343781</stp>
        <tr r="H297" s="9"/>
      </tp>
      <tp t="s">
        <v>#N/A Requesting Data...4270769693</v>
        <stp/>
        <stp>BDP|2485792614851542783</stp>
        <tr r="G18" s="10"/>
      </tp>
      <tp t="s">
        <v>#N/A N/A</v>
        <stp/>
        <stp>BDP|6060633425108001821</stp>
        <tr r="D143" s="9"/>
      </tp>
      <tp t="s">
        <v>#N/A Requesting Data...4215089784</v>
        <stp/>
        <stp>BDP|5760276976374651643</stp>
        <tr r="H341" s="5"/>
        <tr r="H253" s="9"/>
      </tp>
      <tp t="s">
        <v>#N/A N/A</v>
        <stp/>
        <stp>BDP|7706260904591409650</stp>
        <tr r="E107" s="10"/>
      </tp>
      <tp t="s">
        <v>#N/A N/A</v>
        <stp/>
        <stp>BDP|9248651720399135621</stp>
        <tr r="D146" s="10"/>
      </tp>
      <tp t="s">
        <v>#N/A N/A</v>
        <stp/>
        <stp>BDP|4542542242183771404</stp>
        <tr r="D352" s="8"/>
        <tr r="D346" s="5"/>
      </tp>
      <tp t="s">
        <v>#N/A N/A</v>
        <stp/>
        <stp>BDP|3597165416493983287</stp>
        <tr r="E408" s="9"/>
      </tp>
      <tp t="s">
        <v>#N/A Requesting Data...4201339396</v>
        <stp/>
        <stp>BDP|1163650645419671833</stp>
        <tr r="I155" s="5"/>
      </tp>
      <tp t="s">
        <v>#N/A N/A</v>
        <stp/>
        <stp>BDP|3698874291511294167</stp>
        <tr r="F427" s="9"/>
      </tp>
      <tp t="s">
        <v>#N/A N/A</v>
        <stp/>
        <stp>BDP|1581052423646001765</stp>
        <tr r="G264" s="8"/>
      </tp>
      <tp t="s">
        <v>#N/A Requesting Data...4212718951</v>
        <stp/>
        <stp>BDP|1629563622463096775</stp>
        <tr r="G86" s="10"/>
      </tp>
      <tp t="s">
        <v>#N/A N/A</v>
        <stp/>
        <stp>BDP|1285342442210125401</stp>
        <tr r="F474" s="8"/>
      </tp>
      <tp t="s">
        <v>#N/A N/A</v>
        <stp/>
        <stp>BDP|5433657558485923159</stp>
        <tr r="G304" s="8"/>
      </tp>
      <tp t="s">
        <v>#N/A N/A</v>
        <stp/>
        <stp>BDP|6051932383972169744</stp>
        <tr r="D226" s="5"/>
        <tr r="D360" s="9"/>
      </tp>
      <tp t="s">
        <v>#N/A N/A</v>
        <stp/>
        <stp>BDP|9092823540646725101</stp>
        <tr r="D334" s="5"/>
      </tp>
      <tp t="s">
        <v>#N/A N/A</v>
        <stp/>
        <stp>BDP|2422334130294134436</stp>
        <tr r="C144" s="10"/>
      </tp>
      <tp t="s">
        <v>#N/A N/A</v>
        <stp/>
        <stp>BDP|3027961462107063914</stp>
        <tr r="E263" s="9"/>
      </tp>
      <tp t="s">
        <v>#N/A N/A</v>
        <stp/>
        <stp>BDP|6414290666029831961</stp>
        <tr r="G256" s="9"/>
      </tp>
      <tp t="s">
        <v>#N/A N/A</v>
        <stp/>
        <stp>BDP|6106934324929498677</stp>
        <tr r="D385" s="9"/>
      </tp>
      <tp t="s">
        <v>#N/A N/A</v>
        <stp/>
        <stp>BDP|2367053618749243894</stp>
        <tr r="D28" s="8"/>
        <tr r="D309" s="5"/>
      </tp>
      <tp t="s">
        <v>#N/A N/A</v>
        <stp/>
        <stp>BDP|4941819598545430219</stp>
        <tr r="F258" s="8"/>
      </tp>
      <tp t="s">
        <v>#N/A Requesting Data...4284578743</v>
        <stp/>
        <stp>BDP|6704152017253350737</stp>
        <tr r="H112" s="9"/>
      </tp>
      <tp t="s">
        <v>#N/A Requesting Data...4217812250</v>
        <stp/>
        <stp>BDP|2998587871910531201</stp>
        <tr r="I196" s="9"/>
      </tp>
      <tp t="s">
        <v>#N/A N/A</v>
        <stp/>
        <stp>BDP|8975785198052549693</stp>
        <tr r="E486" s="9"/>
      </tp>
      <tp t="s">
        <v>#N/A N/A</v>
        <stp/>
        <stp>BDP|5454845830445195949</stp>
        <tr r="G116" s="5"/>
      </tp>
      <tp t="s">
        <v>#N/A N/A</v>
        <stp/>
        <stp>BDP|2741813699796208787</stp>
        <tr r="F245" s="5"/>
      </tp>
      <tp t="s">
        <v>#N/A N/A</v>
        <stp/>
        <stp>BDP|5595800098992058483</stp>
        <tr r="E311" s="9"/>
      </tp>
      <tp t="s">
        <v>#N/A N/A</v>
        <stp/>
        <stp>BDP|2712579274792909089</stp>
        <tr r="E325" s="9"/>
      </tp>
      <tp t="s">
        <v>#N/A Requesting Data...4240701690</v>
        <stp/>
        <stp>BQL|4820107967332299229</stp>
        <tr r="C234" s="5"/>
      </tp>
      <tp t="s">
        <v>#N/A Requesting Data...4248368096</v>
        <stp/>
        <stp>BQL|8890154824419165162</stp>
        <tr r="C348" s="5"/>
      </tp>
      <tp t="s">
        <v>#N/A Requesting Data...4286311523</v>
        <stp/>
        <stp>BQL|3761366472770752482</stp>
        <tr r="C129" s="5"/>
      </tp>
      <tp t="s">
        <v>#N/A Requesting Data...4250588756</v>
        <stp/>
        <stp>BQL|3223050738225149652</stp>
        <tr r="C215" s="5"/>
      </tp>
      <tp t="s">
        <v>#N/A Requesting Data...4194100700</v>
        <stp/>
        <stp>BQL|6903834873862637842</stp>
        <tr r="B181" s="10"/>
      </tp>
      <tp t="s">
        <v>#N/A Requesting Data...4260011314</v>
        <stp/>
        <stp>BQL|2618221315093222192</stp>
        <tr r="B71" s="10"/>
      </tp>
      <tp t="s">
        <v>#N/A Requesting Data...4192334620</v>
        <stp/>
        <stp>BQL|7605896637667539843</stp>
        <tr r="C362" s="5"/>
      </tp>
      <tp t="s">
        <v>#N/A Requesting Data...4201645249</v>
        <stp/>
        <stp>BQL|9585577063248936116</stp>
        <tr r="C120" s="5"/>
      </tp>
      <tp t="s">
        <v>#N/A Requesting Data...4286186514</v>
        <stp/>
        <stp>BQL|3171796604340232796</stp>
        <tr r="B116" s="10"/>
      </tp>
      <tp t="s">
        <v>#N/A Requesting Data...4255627578</v>
        <stp/>
        <stp>BQL|5578640795998210109</stp>
        <tr r="C113" s="5"/>
      </tp>
      <tp t="s">
        <v>#N/A Requesting Data...4271238367</v>
        <stp/>
        <stp>BQL|2020635616557415147</stp>
        <tr r="C153" s="5"/>
      </tp>
      <tp t="s">
        <v>#N/A Requesting Data...4272231730</v>
        <stp/>
        <stp>BQL|5606488704847710580</stp>
        <tr r="C246" s="5"/>
      </tp>
      <tp t="s">
        <v>#N/A Requesting Data...4220766171</v>
        <stp/>
        <stp>BQL|9576914381189259240</stp>
        <tr r="B167" s="10"/>
      </tp>
      <tp t="s">
        <v>#N/A Requesting Data...4266372456</v>
        <stp/>
        <stp>BQL|2211574336013925482</stp>
        <tr r="C347" s="5"/>
      </tp>
      <tp t="s">
        <v>#N/A Requesting Data...4240321412</v>
        <stp/>
        <stp>BQL|5743114135330727466</stp>
        <tr r="C350" s="5"/>
      </tp>
      <tp t="s">
        <v>#N/A Requesting Data...4275908676</v>
        <stp/>
        <stp>BQL|8497969624041345173</stp>
        <tr r="C255" s="5"/>
      </tp>
      <tp t="s">
        <v>#N/A Requesting Data...4286241525</v>
        <stp/>
        <stp>BQL|9307049581784000649</stp>
        <tr r="C294" s="5"/>
      </tp>
      <tp t="s">
        <v>#N/A Requesting Data...4257658382</v>
        <stp/>
        <stp>BQL|4236735800837696768</stp>
        <tr r="C295" s="5"/>
      </tp>
      <tp t="s">
        <v>#N/A Requesting Data...4246343566</v>
        <stp/>
        <stp>BQL|7762893716155849807</stp>
        <tr r="C267" s="5"/>
      </tp>
      <tp t="s">
        <v>#N/A N/A</v>
        <stp/>
        <stp>BDP|2866348142034110256</stp>
        <tr r="G231" s="5"/>
        <tr r="G548" s="9"/>
      </tp>
      <tp t="s">
        <v>#N/A N/A</v>
        <stp/>
        <stp>BDP|6342710651516891110</stp>
        <tr r="D247" s="9"/>
      </tp>
      <tp t="s">
        <v>#N/A N/A</v>
        <stp/>
        <stp>BDP|3825118593178432040</stp>
        <tr r="D99" s="9"/>
      </tp>
      <tp t="s">
        <v>#N/A N/A</v>
        <stp/>
        <stp>BDP|8390912406621862360</stp>
        <tr r="E169" s="9"/>
      </tp>
      <tp t="s">
        <v>#N/A Requesting Data...4263107927</v>
        <stp/>
        <stp>BDP|7733422008935277552</stp>
        <tr r="I6" s="7"/>
      </tp>
      <tp t="s">
        <v>#N/A N/A</v>
        <stp/>
        <stp>BDP|5672043207830698698</stp>
        <tr r="D232" s="9"/>
      </tp>
      <tp t="s">
        <v>#N/A Requesting Data...4204714727</v>
        <stp/>
        <stp>BDP|8166694950959035127</stp>
        <tr r="I153" s="5"/>
      </tp>
      <tp t="s">
        <v>#N/A N/A</v>
        <stp/>
        <stp>BDP|9708496614539943699</stp>
        <tr r="F398" s="9"/>
      </tp>
      <tp t="s">
        <v>#N/A N/A</v>
        <stp/>
        <stp>BDP|5852658567063244528</stp>
        <tr r="D440" s="8"/>
        <tr r="D234" s="5"/>
      </tp>
      <tp t="s">
        <v>#N/A N/A</v>
        <stp/>
        <stp>BDP|8197905823868878806</stp>
        <tr r="G103" s="8"/>
      </tp>
      <tp t="s">
        <v>#N/A N/A</v>
        <stp/>
        <stp>BDP|7210185572943014128</stp>
        <tr r="D299" s="5"/>
      </tp>
      <tp t="s">
        <v>#N/A N/A</v>
        <stp/>
        <stp>BDP|7800212212672025512</stp>
        <tr r="D97" s="9"/>
      </tp>
      <tp t="s">
        <v>#N/A N/A</v>
        <stp/>
        <stp>BDP|6261300785336587889</stp>
        <tr r="D84" s="8"/>
        <tr r="D115" s="5"/>
      </tp>
      <tp t="s">
        <v>#N/A N/A</v>
        <stp/>
        <stp>BDP|7147393000582511577</stp>
        <tr r="G85" s="9"/>
      </tp>
      <tp t="s">
        <v>#N/A N/A</v>
        <stp/>
        <stp>BDP|3486093174306069138</stp>
        <tr r="E372" s="8"/>
        <tr r="E157" s="5"/>
      </tp>
      <tp t="s">
        <v>#N/A Requesting Data...4276062214</v>
        <stp/>
        <stp>BDP|8970158462388785432</stp>
        <tr r="H299" s="9"/>
      </tp>
      <tp t="s">
        <v>#N/A Requesting Data...4233747718</v>
        <stp/>
        <stp>BDP|7289863588653726707</stp>
        <tr r="I272" s="9"/>
      </tp>
      <tp t="s">
        <v>#N/A N/A</v>
        <stp/>
        <stp>BDP|5466650506766990653</stp>
        <tr r="E323" s="8"/>
      </tp>
      <tp t="s">
        <v>#N/A N/A</v>
        <stp/>
        <stp>BDP|1639596245711002219</stp>
        <tr r="F448" s="8"/>
      </tp>
      <tp t="s">
        <v>#N/A N/A</v>
        <stp/>
        <stp>BDP|9173989906994346779</stp>
        <tr r="E67" s="5"/>
      </tp>
      <tp t="s">
        <v>#N/A N/A</v>
        <stp/>
        <stp>BDP|5450875109539883797</stp>
        <tr r="G269" s="5"/>
      </tp>
      <tp t="s">
        <v>#N/A Requesting Data...4278394748</v>
        <stp/>
        <stp>BDP|1771857318668683370</stp>
        <tr r="H178" s="5"/>
      </tp>
      <tp t="s">
        <v>#N/A Requesting Data...4254533449</v>
        <stp/>
        <stp>BDP|6480085711627275342</stp>
        <tr r="H233" s="5"/>
      </tp>
      <tp t="s">
        <v>#N/A N/A</v>
        <stp/>
        <stp>BDP|3607111812177861767</stp>
        <tr r="G35" s="5"/>
        <tr r="G575" s="9"/>
      </tp>
      <tp t="s">
        <v>#N/A N/A</v>
        <stp/>
        <stp>BDP|6286837225998778783</stp>
        <tr r="F71" s="9"/>
      </tp>
      <tp t="s">
        <v>#N/A Requesting Data...4277864895</v>
        <stp/>
        <stp>BDP|3908253812630391368</stp>
        <tr r="H73" s="10"/>
      </tp>
      <tp t="s">
        <v>#N/A N/A</v>
        <stp/>
        <stp>BDP|2917460858737935751</stp>
        <tr r="F120" s="9"/>
      </tp>
      <tp t="s">
        <v>#N/A Requesting Data...4273582939</v>
        <stp/>
        <stp>BDP|7334020878427579476</stp>
        <tr r="H34" s="10"/>
      </tp>
      <tp t="s">
        <v>#N/A N/A</v>
        <stp/>
        <stp>BDP|3864381268486450370</stp>
        <tr r="E26" s="10"/>
      </tp>
      <tp t="s">
        <v>#N/A N/A</v>
        <stp/>
        <stp>BDP|7039495819042964319</stp>
        <tr r="E52" s="8"/>
      </tp>
      <tp t="s">
        <v>#N/A N/A</v>
        <stp/>
        <stp>BDP|7620533439802249065</stp>
        <tr r="F418" s="9"/>
      </tp>
      <tp t="s">
        <v>#N/A N/A</v>
        <stp/>
        <stp>BDP|2054669252482926050</stp>
        <tr r="E177" s="8"/>
      </tp>
      <tp t="s">
        <v>#N/A Requesting Data...4257283654</v>
        <stp/>
        <stp>BDP|5973849995353449447</stp>
        <tr r="I180" s="9"/>
      </tp>
      <tp t="s">
        <v>#N/A N/A</v>
        <stp/>
        <stp>BDP|2668290508832691199</stp>
        <tr r="E106" s="8"/>
      </tp>
      <tp t="s">
        <v>#N/A N/A</v>
        <stp/>
        <stp>BDP|7201381135693121764</stp>
        <tr r="D172" s="5"/>
      </tp>
      <tp t="s">
        <v>#N/A N/A</v>
        <stp/>
        <stp>BDP|4244390382244454850</stp>
        <tr r="F396" s="9"/>
      </tp>
      <tp t="s">
        <v>#N/A N/A</v>
        <stp/>
        <stp>BDP|7835463031113059077</stp>
        <tr r="G180" s="5"/>
        <tr r="G10" s="9"/>
      </tp>
      <tp t="s">
        <v>#N/A N/A</v>
        <stp/>
        <stp>BDP|7227621995698872356</stp>
        <tr r="F362" s="8"/>
      </tp>
      <tp t="s">
        <v>#N/A Requesting Data...4286796295</v>
        <stp/>
        <stp>BDP|3155570309525272053</stp>
        <tr r="I241" s="9"/>
      </tp>
      <tp t="s">
        <v>#N/A N/A</v>
        <stp/>
        <stp>BDP|1895185034248833854</stp>
        <tr r="E135" s="9"/>
      </tp>
      <tp t="s">
        <v>#N/A N/A</v>
        <stp/>
        <stp>BDP|7552385741706783527</stp>
        <tr r="G456" s="8"/>
      </tp>
      <tp t="s">
        <v>#N/A N/A</v>
        <stp/>
        <stp>BDP|9760148499471164326</stp>
        <tr r="F14" s="7"/>
      </tp>
      <tp t="s">
        <v>#N/A Requesting Data...4286025761</v>
        <stp/>
        <stp>BDP|5640535549825228271</stp>
        <tr r="H340" s="8"/>
        <tr r="I340" s="8"/>
      </tp>
      <tp t="s">
        <v>#N/A N/A</v>
        <stp/>
        <stp>BDP|1158472028905174164</stp>
        <tr r="E85" s="5"/>
      </tp>
      <tp t="s">
        <v>#N/A N/A</v>
        <stp/>
        <stp>BDP|7524469441671973526</stp>
        <tr r="D489" s="9"/>
      </tp>
      <tp t="s">
        <v>#N/A N/A</v>
        <stp/>
        <stp>BDP|3881010717122626317</stp>
        <tr r="F392" s="8"/>
      </tp>
      <tp t="s">
        <v>#N/A N/A</v>
        <stp/>
        <stp>BDP|4254480321774200503</stp>
        <tr r="F165" s="8"/>
      </tp>
      <tp t="s">
        <v>#N/A N/A</v>
        <stp/>
        <stp>BDP|4233016174469841965</stp>
        <tr r="E382" s="8"/>
      </tp>
      <tp t="s">
        <v>#N/A N/A</v>
        <stp/>
        <stp>BDP|9753293491609686808</stp>
        <tr r="F66" s="8"/>
      </tp>
      <tp t="s">
        <v>#N/A N/A</v>
        <stp/>
        <stp>BDP|6987663289972821970</stp>
        <tr r="D48" s="10"/>
      </tp>
      <tp t="s">
        <v>#N/A Requesting Data...4272006508</v>
        <stp/>
        <stp>BDP|1080320819929761957</stp>
        <tr r="H271" s="9"/>
      </tp>
      <tp t="s">
        <v>#N/A N/A</v>
        <stp/>
        <stp>BDP|3627148608167788641</stp>
        <tr r="F86" s="5"/>
      </tp>
      <tp t="s">
        <v>#N/A Requesting Data...4247071043</v>
        <stp/>
        <stp>BDP|1514201718438751934</stp>
        <tr r="H281" s="8"/>
        <tr r="I281" s="8"/>
      </tp>
      <tp t="s">
        <v>#N/A N/A</v>
        <stp/>
        <stp>BDP|4122273925706345195</stp>
        <tr r="E494" s="9"/>
      </tp>
      <tp t="s">
        <v>#N/A N/A</v>
        <stp/>
        <stp>BDP|3027322929610325113</stp>
        <tr r="G136" s="9"/>
      </tp>
      <tp t="s">
        <v>#N/A N/A</v>
        <stp/>
        <stp>BDP|4634621209033790242</stp>
        <tr r="F257" s="8"/>
      </tp>
      <tp t="s">
        <v>#N/A N/A</v>
        <stp/>
        <stp>BDP|8042390085077757758</stp>
        <tr r="D70" s="8"/>
      </tp>
      <tp t="s">
        <v>#N/A N/A</v>
        <stp/>
        <stp>BDP|7041882158989851063</stp>
        <tr r="F46" s="9"/>
      </tp>
      <tp t="s">
        <v>#N/A Requesting Data...4287069212</v>
        <stp/>
        <stp>BDP|6794296622712294709</stp>
        <tr r="H369" s="5"/>
      </tp>
      <tp t="s">
        <v>#N/A N/A</v>
        <stp/>
        <stp>BDP|5457115558982470076</stp>
        <tr r="E237" s="5"/>
      </tp>
      <tp t="s">
        <v>#N/A Requesting Data...4281871659</v>
        <stp/>
        <stp>BDP|6000597451446117378</stp>
        <tr r="H123" s="9"/>
      </tp>
      <tp t="s">
        <v>#N/A N/A</v>
        <stp/>
        <stp>BDP|7127206534861943425</stp>
        <tr r="D195" s="9"/>
      </tp>
      <tp t="s">
        <v>#N/A N/A</v>
        <stp/>
        <stp>BDP|2150562053111891023</stp>
        <tr r="E77" s="9"/>
      </tp>
      <tp t="s">
        <v>#N/A N/A</v>
        <stp/>
        <stp>BDP|2456995387520619028</stp>
        <tr r="D125" s="5"/>
      </tp>
      <tp t="s">
        <v>#N/A N/A</v>
        <stp/>
        <stp>BDP|3242513279896007443</stp>
        <tr r="F428" s="9"/>
      </tp>
      <tp t="s">
        <v>#N/A N/A</v>
        <stp/>
        <stp>BDP|1881461773532521360</stp>
        <tr r="F413" s="8"/>
      </tp>
      <tp t="s">
        <v>#N/A Requesting Data...4264956657</v>
        <stp/>
        <stp>BDP|5645779104245306481</stp>
        <tr r="G58" s="10"/>
      </tp>
      <tp t="s">
        <v>#N/A N/A</v>
        <stp/>
        <stp>BDP|9690106785062587186</stp>
        <tr r="G36" s="5"/>
        <tr r="G579" s="9"/>
      </tp>
      <tp t="s">
        <v>#N/A N/A</v>
        <stp/>
        <stp>BDP|3616121509063252214</stp>
        <tr r="E376" s="9"/>
      </tp>
      <tp t="s">
        <v>#N/A N/A</v>
        <stp/>
        <stp>BDP|2120482821514060362</stp>
        <tr r="E354" s="5"/>
      </tp>
      <tp t="s">
        <v>#N/A N/A</v>
        <stp/>
        <stp>BDP|2535326222168961821</stp>
        <tr r="C12" s="6"/>
      </tp>
      <tp t="s">
        <v>#N/A N/A</v>
        <stp/>
        <stp>BDP|3099743308996636142</stp>
        <tr r="D335" s="8"/>
      </tp>
      <tp t="s">
        <v>#N/A Requesting Data...4258416372</v>
        <stp/>
        <stp>BDP|5091744927757585487</stp>
        <tr r="I144" s="5"/>
      </tp>
      <tp t="s">
        <v>#N/A Requesting Data...4251491887</v>
        <stp/>
        <stp>BDP|7132591010636215642</stp>
        <tr r="H565" s="9"/>
      </tp>
      <tp t="s">
        <v>#N/A N/A</v>
        <stp/>
        <stp>BDP|7767660148064478236</stp>
        <tr r="E563" s="9"/>
      </tp>
      <tp t="s">
        <v>#N/A N/A</v>
        <stp/>
        <stp>BDP|8018550103446904812</stp>
        <tr r="F28" s="10"/>
      </tp>
      <tp t="s">
        <v>#N/A N/A</v>
        <stp/>
        <stp>BDP|2932313537841272026</stp>
        <tr r="F263" s="9"/>
      </tp>
      <tp t="s">
        <v>#N/A Requesting Data...4263834688</v>
        <stp/>
        <stp>BDP|2179728096589324690</stp>
        <tr r="H226" s="5"/>
        <tr r="H360" s="9"/>
      </tp>
      <tp t="s">
        <v>#N/A N/A</v>
        <stp/>
        <stp>BDP|5400681928780283296</stp>
        <tr r="D221" s="8"/>
      </tp>
      <tp t="s">
        <v>#N/A N/A</v>
        <stp/>
        <stp>BDP|4957371471286066508</stp>
        <tr r="E143" s="10"/>
      </tp>
      <tp t="s">
        <v>#N/A N/A</v>
        <stp/>
        <stp>BDP|1466054886962810802</stp>
        <tr r="E158" s="10"/>
      </tp>
      <tp t="s">
        <v>#N/A Requesting Data...4269973910</v>
        <stp/>
        <stp>BDP|2864047402981543044</stp>
        <tr r="H466" s="9"/>
      </tp>
      <tp t="s">
        <v>#N/A N/A</v>
        <stp/>
        <stp>BDP|5246056717014881371</stp>
        <tr r="E503" s="8"/>
      </tp>
      <tp t="s">
        <v>#N/A Requesting Data...4292422448</v>
        <stp/>
        <stp>BDP|3333758879634665460</stp>
        <tr r="H18" s="9"/>
      </tp>
      <tp t="s">
        <v>#N/A Requesting Data...4286359699</v>
        <stp/>
        <stp>BDP|1902383558803238742</stp>
        <tr r="H485" s="9"/>
      </tp>
      <tp t="s">
        <v>#N/A N/A</v>
        <stp/>
        <stp>BDP|5992314305803379618</stp>
        <tr r="E367" s="5"/>
      </tp>
      <tp t="s">
        <v>#N/A N/A</v>
        <stp/>
        <stp>BDP|7987891885613937736</stp>
        <tr r="C110" s="10"/>
      </tp>
      <tp t="s">
        <v>#N/A N/A</v>
        <stp/>
        <stp>BDP|3965281919444261758</stp>
        <tr r="C11" s="10"/>
      </tp>
      <tp t="s">
        <v>#N/A N/A</v>
        <stp/>
        <stp>BDP|5243442332202295393</stp>
        <tr r="E477" s="9"/>
      </tp>
      <tp t="s">
        <v>#N/A Requesting Data...4254650461</v>
        <stp/>
        <stp>BDP|9582136109612342932</stp>
        <tr r="I218" s="9"/>
      </tp>
      <tp t="s">
        <v>#N/A Requesting Data...4288417870</v>
        <stp/>
        <stp>BDP|2696490703952368708</stp>
        <tr r="I244" s="9"/>
      </tp>
      <tp t="s">
        <v>#N/A Requesting Data...4263756256</v>
        <stp/>
        <stp>BDP|9390134169038468525</stp>
        <tr r="I359" s="9"/>
      </tp>
      <tp t="s">
        <v>#N/A N/A</v>
        <stp/>
        <stp>BDP|9976470343748462267</stp>
        <tr r="D557" s="9"/>
      </tp>
      <tp t="s">
        <v>#N/A N/A</v>
        <stp/>
        <stp>BDP|5514544148632605503</stp>
        <tr r="E337" s="8"/>
      </tp>
      <tp t="s">
        <v>#N/A Requesting Data...4260791717</v>
        <stp/>
        <stp>BDP|6973901717574175907</stp>
        <tr r="H260" s="9"/>
      </tp>
      <tp t="s">
        <v>#N/A N/A</v>
        <stp/>
        <stp>BDP|6860262464018304966</stp>
        <tr r="F49" s="9"/>
      </tp>
      <tp t="s">
        <v>#N/A Requesting Data...4275087608</v>
        <stp/>
        <stp>BDP|9356382112448070066</stp>
        <tr r="I142" s="9"/>
      </tp>
      <tp t="s">
        <v>#N/A Requesting Data...4281848035</v>
        <stp/>
        <stp>BDP|3391828578449499629</stp>
        <tr r="G26" s="10"/>
      </tp>
      <tp t="s">
        <v>#N/A Requesting Data...4275134547</v>
        <stp/>
        <stp>BDP|5708794017312077267</stp>
        <tr r="H149" s="8"/>
        <tr r="I149" s="8"/>
      </tp>
      <tp t="s">
        <v>#N/A Requesting Data...4289430938</v>
        <stp/>
        <stp>BDP|4623515666042744695</stp>
        <tr r="I335" s="9"/>
      </tp>
      <tp t="s">
        <v>#N/A N/A</v>
        <stp/>
        <stp>BDP|8363313099182435301</stp>
        <tr r="G303" s="8"/>
      </tp>
      <tp t="s">
        <v>#N/A N/A</v>
        <stp/>
        <stp>BDP|3534891161836325821</stp>
        <tr r="F83" s="10"/>
      </tp>
      <tp t="s">
        <v>#N/A N/A</v>
        <stp/>
        <stp>BDP|2998493197208962427</stp>
        <tr r="E57" s="5"/>
        <tr r="E534" s="9"/>
      </tp>
      <tp t="s">
        <v>#N/A N/A</v>
        <stp/>
        <stp>BDP|3692478105200826409</stp>
        <tr r="E11" s="10"/>
      </tp>
      <tp t="s">
        <v>#N/A Requesting Data...4275674207</v>
        <stp/>
        <stp>BDP|9397452794600616784</stp>
        <tr r="H56" s="5"/>
      </tp>
      <tp t="s">
        <v>#N/A Requesting Data...4284371359</v>
        <stp/>
        <stp>BDP|2307239322784714597</stp>
        <tr r="H86" s="5"/>
      </tp>
      <tp t="s">
        <v>#N/A N/A</v>
        <stp/>
        <stp>BDP|5198894853459645217</stp>
        <tr r="D94" s="10"/>
      </tp>
      <tp t="s">
        <v>#N/A N/A</v>
        <stp/>
        <stp>BDP|6696823713109999528</stp>
        <tr r="G210" s="8"/>
      </tp>
      <tp t="s">
        <v>#N/A Requesting Data...4279598183</v>
        <stp/>
        <stp>BDP|2638500108101163538</stp>
        <tr r="H6" s="9"/>
      </tp>
      <tp t="s">
        <v>#N/A N/A</v>
        <stp/>
        <stp>BDP|6493797864471518505</stp>
        <tr r="D200" s="8"/>
      </tp>
      <tp t="s">
        <v>#N/A Requesting Data...4286761452</v>
        <stp/>
        <stp>BDP|1590785919657028389</stp>
        <tr r="H124" s="8"/>
        <tr r="I124" s="8"/>
      </tp>
      <tp t="s">
        <v>#N/A N/A</v>
        <stp/>
        <stp>BDP|9279796596462842691</stp>
        <tr r="E107" s="8"/>
      </tp>
      <tp t="s">
        <v>#N/A N/A</v>
        <stp/>
        <stp>BDP|9970054069499035597</stp>
        <tr r="F46" s="5"/>
        <tr r="F158" s="9"/>
      </tp>
      <tp t="s">
        <v>#N/A Requesting Data...4283019842</v>
        <stp/>
        <stp>BDP|5361453271382200795</stp>
        <tr r="G184" s="10"/>
      </tp>
      <tp t="s">
        <v>#N/A N/A</v>
        <stp/>
        <stp>BDP|9651272890494403591</stp>
        <tr r="E298" s="9"/>
      </tp>
      <tp t="s">
        <v>#N/A N/A</v>
        <stp/>
        <stp>BDP|7344453487459460191</stp>
        <tr r="E360" s="8"/>
      </tp>
      <tp t="s">
        <v>#N/A Requesting Data...4285564859</v>
        <stp/>
        <stp>BDP|9286496737699279429</stp>
        <tr r="H219" s="8"/>
        <tr r="I219" s="8"/>
      </tp>
      <tp t="s">
        <v>#N/A Requesting Data...4285756001</v>
        <stp/>
        <stp>BDP|1653454920826891269</stp>
        <tr r="I442" s="9"/>
      </tp>
      <tp t="s">
        <v>#N/A N/A</v>
        <stp/>
        <stp>BDP|3103258879305336033</stp>
        <tr r="F325" s="5"/>
        <tr r="F440" s="9"/>
      </tp>
      <tp t="s">
        <v>#N/A N/A</v>
        <stp/>
        <stp>BDP|1200402463782482286</stp>
        <tr r="C82" s="10"/>
      </tp>
      <tp t="s">
        <v>#N/A N/A</v>
        <stp/>
        <stp>BDP|3212909554555327985</stp>
        <tr r="D262" s="5"/>
      </tp>
      <tp t="s">
        <v>#N/A N/A</v>
        <stp/>
        <stp>BDP|1543528571294903423</stp>
        <tr r="F207" s="9"/>
      </tp>
      <tp t="s">
        <v>#N/A Requesting Data...4283197373</v>
        <stp/>
        <stp>BDP|6823608883409404222</stp>
        <tr r="H471" s="8"/>
        <tr r="I471" s="8"/>
      </tp>
      <tp t="s">
        <v>#N/A N/A</v>
        <stp/>
        <stp>BDP|4040238140289829863</stp>
        <tr r="G102" s="9"/>
      </tp>
      <tp t="s">
        <v>#N/A N/A</v>
        <stp/>
        <stp>BDP|9204105686423074098</stp>
        <tr r="F364" s="9"/>
      </tp>
      <tp t="s">
        <v>#N/A Requesting Data...4294687103</v>
        <stp/>
        <stp>BDP|9091612990326871341</stp>
        <tr r="H96" s="5"/>
        <tr r="H33" s="9"/>
      </tp>
      <tp t="s">
        <v>#N/A N/A</v>
        <stp/>
        <stp>BDP|8262993953167200075</stp>
        <tr r="E92" s="8"/>
      </tp>
      <tp t="s">
        <v>#N/A Requesting Data...4290339103</v>
        <stp/>
        <stp>BDP|6495391365989795929</stp>
        <tr r="H501" s="8"/>
        <tr r="I501" s="8"/>
      </tp>
      <tp t="s">
        <v>#N/A N/A</v>
        <stp/>
        <stp>BDP|5215707539606100472</stp>
        <tr r="E392" s="8"/>
      </tp>
      <tp t="s">
        <v>#N/A N/A</v>
        <stp/>
        <stp>BDP|7461415593669385089</stp>
        <tr r="G518" s="9"/>
      </tp>
      <tp t="s">
        <v>#N/A N/A</v>
        <stp/>
        <stp>BDP|7619765320093804250</stp>
        <tr r="C70" s="10"/>
      </tp>
      <tp t="s">
        <v>#N/A N/A</v>
        <stp/>
        <stp>BDP|3587527748493790256</stp>
        <tr r="E176" s="8"/>
      </tp>
      <tp t="s">
        <v>#N/A N/A</v>
        <stp/>
        <stp>BDP|8444722949289521171</stp>
        <tr r="E199" s="9"/>
      </tp>
      <tp t="s">
        <v>#N/A N/A</v>
        <stp/>
        <stp>BDP|7155490603523737314</stp>
        <tr r="F35" s="8"/>
        <tr r="F343" s="5"/>
      </tp>
      <tp t="s">
        <v>#N/A Requesting Data...4293495595</v>
        <stp/>
        <stp>BDP|6683657637623093396</stp>
        <tr r="G72" s="10"/>
      </tp>
      <tp t="s">
        <v>#N/A N/A</v>
        <stp/>
        <stp>BDP|9665205745279970570</stp>
        <tr r="E393" s="9"/>
      </tp>
      <tp t="s">
        <v>#N/A Requesting Data...4288375038</v>
        <stp/>
        <stp>BDP|5576168828761588436</stp>
        <tr r="I137" s="9"/>
      </tp>
      <tp t="s">
        <v>#N/A Requesting Data...4292571728</v>
        <stp/>
        <stp>BDP|5323548241004321370</stp>
        <tr r="H22" s="9"/>
      </tp>
      <tp t="s">
        <v>#N/A N/A</v>
        <stp/>
        <stp>BDP|2951957311749873079</stp>
        <tr r="E304" s="9"/>
      </tp>
      <tp t="s">
        <v>#N/A N/A</v>
        <stp/>
        <stp>BDP|5387075977125200430</stp>
        <tr r="E42" s="5"/>
        <tr r="E37" s="9"/>
      </tp>
      <tp t="s">
        <v>#N/A N/A</v>
        <stp/>
        <stp>BDP|3048051810413077279</stp>
        <tr r="C8" s="6"/>
      </tp>
      <tp t="s">
        <v>#N/A N/A</v>
        <stp/>
        <stp>BDP|1432260141471716569</stp>
        <tr r="E414" s="8"/>
      </tp>
      <tp t="s">
        <v>#N/A N/A</v>
        <stp/>
        <stp>BDP|6046319654384555725</stp>
        <tr r="G469" s="8"/>
      </tp>
      <tp t="s">
        <v>#N/A N/A</v>
        <stp/>
        <stp>BDP|3865145023153806053</stp>
        <tr r="D10" s="10"/>
      </tp>
      <tp t="s">
        <v>#N/A N/A</v>
        <stp/>
        <stp>BDP|8666473544978688315</stp>
        <tr r="E46" s="5"/>
        <tr r="E158" s="9"/>
      </tp>
      <tp t="s">
        <v>#N/A N/A</v>
        <stp/>
        <stp>BDP|4343638716022389275</stp>
        <tr r="D124" s="9"/>
      </tp>
      <tp t="s">
        <v>#N/A N/A</v>
        <stp/>
        <stp>BDP|2081498669075361615</stp>
        <tr r="G166" s="8"/>
        <tr r="G68" s="5"/>
      </tp>
      <tp t="s">
        <v>#N/A Requesting Data...4292317024</v>
        <stp/>
        <stp>BDP|4302285250141057192</stp>
        <tr r="I454" s="9"/>
      </tp>
      <tp t="s">
        <v>#N/A Requesting Data...4294870628</v>
        <stp/>
        <stp>BDP|6598655120418031928</stp>
        <tr r="I305" s="5"/>
      </tp>
      <tp t="s">
        <v>#N/A N/A</v>
        <stp/>
        <stp>BDP|9808591640959794243</stp>
        <tr r="E71" s="10"/>
      </tp>
      <tp t="s">
        <v>#N/A N/A</v>
        <stp/>
        <stp>BDP|1555404460594679417</stp>
        <tr r="E178" s="8"/>
      </tp>
      <tp t="s">
        <v>#N/A Requesting Data...1378816092</v>
        <stp/>
        <stp>BDP|1166562912677265152</stp>
        <tr r="I62" s="9"/>
      </tp>
      <tp t="s">
        <v>#N/A N/A</v>
        <stp/>
        <stp>BDP|3218304681379224232</stp>
        <tr r="D306" s="5"/>
      </tp>
      <tp t="s">
        <v>#N/A Requesting Data...2634194811</v>
        <stp/>
        <stp>BDP|1066038893809301210</stp>
        <tr r="H394" s="9"/>
      </tp>
      <tp t="s">
        <v>#N/A Requesting Data...432675835</v>
        <stp/>
        <stp>BDP|8735109521400263871</stp>
        <tr r="I219" s="9"/>
      </tp>
      <tp t="s">
        <v>#N/A N/A</v>
        <stp/>
        <stp>BDP|6797161596578359571</stp>
        <tr r="D153" s="5"/>
      </tp>
      <tp t="s">
        <v>#N/A Requesting Data...541393806</v>
        <stp/>
        <stp>BDP|3845068475325142293</stp>
        <tr r="G31" s="10"/>
      </tp>
      <tp t="s">
        <v>#N/A N/A</v>
        <stp/>
        <stp>BDP|4685391285945191981</stp>
        <tr r="G77" s="5"/>
        <tr r="G529" s="9"/>
      </tp>
      <tp t="s">
        <v>#N/A N/A</v>
        <stp/>
        <stp>BDP|2715431446926347726</stp>
        <tr r="D104" s="9"/>
      </tp>
      <tp t="s">
        <v>#N/A Requesting Data...1316662939</v>
        <stp/>
        <stp>BDP|5570649327566303460</stp>
        <tr r="H240" s="5"/>
      </tp>
      <tp t="s">
        <v>#N/A Requesting Data...2063522669</v>
        <stp/>
        <stp>BDP|6382500867130626610</stp>
        <tr r="H41" s="9"/>
      </tp>
      <tp t="s">
        <v>#N/A N/A</v>
        <stp/>
        <stp>BDP|1166243157990374520</stp>
        <tr r="F102" s="8"/>
      </tp>
      <tp t="s">
        <v>#N/A Requesting Data...127490833</v>
        <stp/>
        <stp>BDP|6706146330516686161</stp>
        <tr r="H10" s="10"/>
      </tp>
      <tp t="s">
        <v>#N/A N/A</v>
        <stp/>
        <stp>BDP|1584150121465271406</stp>
        <tr r="D98" s="9"/>
      </tp>
      <tp t="s">
        <v>#N/A N/A</v>
        <stp/>
        <stp>BDP|4343946295862231536</stp>
        <tr r="F63" s="9"/>
      </tp>
      <tp t="s">
        <v>#N/A N/A</v>
        <stp/>
        <stp>BDP|6087648573042265668</stp>
        <tr r="D114" s="9"/>
      </tp>
      <tp t="s">
        <v>#N/A N/A</v>
        <stp/>
        <stp>BDP|8285856916075575777</stp>
        <tr r="D41" s="5"/>
      </tp>
      <tp t="s">
        <v>#N/A N/A</v>
        <stp/>
        <stp>BDP|8710023233678366063</stp>
        <tr r="G127" s="8"/>
      </tp>
      <tp t="s">
        <v>#N/A N/A</v>
        <stp/>
        <stp>BDP|1285739060884319718</stp>
        <tr r="G330" s="5"/>
      </tp>
      <tp t="s">
        <v>#N/A Requesting Data...1374381216</v>
        <stp/>
        <stp>BDP|9542423828145860940</stp>
        <tr r="I187" s="9"/>
      </tp>
      <tp t="s">
        <v>#N/A N/A</v>
        <stp/>
        <stp>BDP|4823196016605459207</stp>
        <tr r="D84" s="9"/>
      </tp>
      <tp t="s">
        <v>#N/A N/A</v>
        <stp/>
        <stp>BDP|7672105355409234927</stp>
        <tr r="F79" s="9"/>
      </tp>
      <tp t="s">
        <v>#N/A N/A</v>
        <stp/>
        <stp>BDP|5601365366794511701</stp>
        <tr r="G228" s="9"/>
      </tp>
      <tp t="s">
        <v>#N/A Requesting Data...1388182794</v>
        <stp/>
        <stp>BDP|2574854786156276770</stp>
        <tr r="H22" s="7"/>
        <tr r="H9" s="12"/>
      </tp>
      <tp t="s">
        <v>#N/A N/A</v>
        <stp/>
        <stp>BDP|7579304109172677590</stp>
        <tr r="D318" s="8"/>
      </tp>
      <tp t="s">
        <v>#N/A N/A</v>
        <stp/>
        <stp>BDP|8447346572359256633</stp>
        <tr r="E365" s="8"/>
        <tr r="E197" s="5"/>
      </tp>
      <tp t="s">
        <v>#N/A Requesting Data...94915989</v>
        <stp/>
        <stp>BDP|6029684639665000527</stp>
        <tr r="H304" s="9"/>
      </tp>
      <tp t="s">
        <v>#N/A N/A</v>
        <stp/>
        <stp>BDP|7676511243533536619</stp>
        <tr r="E356" s="5"/>
      </tp>
      <tp t="s">
        <v>#N/A N/A</v>
        <stp/>
        <stp>BDP|9552149801428455345</stp>
        <tr r="F34" s="5"/>
        <tr r="F75" s="9"/>
      </tp>
      <tp t="s">
        <v>#N/A N/A</v>
        <stp/>
        <stp>BDP|2310062204909082818</stp>
        <tr r="F162" s="5"/>
      </tp>
      <tp t="s">
        <v>#N/A N/A</v>
        <stp/>
        <stp>BDP|2836005945496584387</stp>
        <tr r="E10" s="7"/>
      </tp>
      <tp t="s">
        <v>#N/A Requesting Data...4085096245</v>
        <stp/>
        <stp>BDP|9321204786239207979</stp>
        <tr r="I421" s="9"/>
      </tp>
      <tp t="s">
        <v>#N/A Requesting Data...2851912526</v>
        <stp/>
        <stp>BDP|2617920994938801984</stp>
        <tr r="H277" s="8"/>
        <tr r="I277" s="8"/>
      </tp>
      <tp t="s">
        <v>#N/A N/A</v>
        <stp/>
        <stp>BDP|6326699919711201310</stp>
        <tr r="D293" s="8"/>
        <tr r="D203" s="5"/>
      </tp>
      <tp t="s">
        <v>#N/A Requesting Data...1706802854</v>
        <stp/>
        <stp>BDP|1274631854197795621</stp>
        <tr r="I42" s="5"/>
        <tr r="I37" s="9"/>
      </tp>
      <tp t="s">
        <v>#N/A N/A</v>
        <stp/>
        <stp>BDP|1474796824706093191</stp>
        <tr r="F376" s="9"/>
      </tp>
      <tp t="s">
        <v>#N/A N/A</v>
        <stp/>
        <stp>BDP|6339149243920380075</stp>
        <tr r="G435" s="9"/>
      </tp>
      <tp t="s">
        <v>#N/A N/A</v>
        <stp/>
        <stp>BDP|1525747208367802217</stp>
        <tr r="G155" s="8"/>
      </tp>
      <tp t="s">
        <v>#N/A N/A</v>
        <stp/>
        <stp>BDP|1753133919101835355</stp>
        <tr r="D89" s="5"/>
        <tr r="D273" s="9"/>
      </tp>
      <tp t="s">
        <v>#N/A N/A</v>
        <stp/>
        <stp>BDP|6983062521177687083</stp>
        <tr r="C47" s="10"/>
      </tp>
      <tp t="s">
        <v>#N/A N/A</v>
        <stp/>
        <stp>BDP|7621947982675626061</stp>
        <tr r="G5" s="5"/>
        <tr r="G106" s="9"/>
      </tp>
      <tp t="s">
        <v>#N/A N/A</v>
        <stp/>
        <stp>BDP|9011956010702403012</stp>
        <tr r="C11" s="7"/>
      </tp>
      <tp t="s">
        <v>#N/A Requesting Data...569117177</v>
        <stp/>
        <stp>BDP|1710237260085100354</stp>
        <tr r="H151" s="5"/>
      </tp>
      <tp t="s">
        <v>#N/A Requesting Data...4282124377</v>
        <stp/>
        <stp>BDP|9384252999763699290</stp>
        <tr r="H543" s="9"/>
      </tp>
      <tp t="s">
        <v>#N/A Requesting Data...2810244061</v>
        <stp/>
        <stp>BDP|6268143426732040402</stp>
        <tr r="I16" s="5"/>
      </tp>
      <tp t="s">
        <v>#N/A N/A</v>
        <stp/>
        <stp>BDP|6803243144954081785</stp>
        <tr r="E149" s="9"/>
      </tp>
      <tp t="s">
        <v>#N/A Requesting Data...3557145012</v>
        <stp/>
        <stp>BDP|9704879095272155949</stp>
        <tr r="I211" s="5"/>
      </tp>
      <tp t="s">
        <v>#N/A N/A</v>
        <stp/>
        <stp>BDP|3969624610613209492</stp>
        <tr r="F363" s="8"/>
        <tr r="F127" s="5"/>
      </tp>
      <tp t="s">
        <v>#N/A N/A</v>
        <stp/>
        <stp>BDP|3167156804253129216</stp>
        <tr r="E49" s="5"/>
        <tr r="E472" s="9"/>
      </tp>
      <tp t="s">
        <v>#N/A N/A</v>
        <stp/>
        <stp>BDP|9089945103531018260</stp>
        <tr r="D46" s="9"/>
      </tp>
      <tp t="s">
        <v>#N/A N/A</v>
        <stp/>
        <stp>BDP|6749833194975028114</stp>
        <tr r="F481" s="8"/>
        <tr r="F45" s="5"/>
      </tp>
      <tp t="s">
        <v>#N/A N/A</v>
        <stp/>
        <stp>BDP|7376691136996837751</stp>
        <tr r="G417" s="9"/>
      </tp>
      <tp t="s">
        <v>#N/A N/A</v>
        <stp/>
        <stp>BDP|4725573107800560233</stp>
        <tr r="G495" s="8"/>
      </tp>
      <tp t="s">
        <v>#N/A N/A</v>
        <stp/>
        <stp>BDP|7923053412876636396</stp>
        <tr r="F41" s="5"/>
      </tp>
      <tp t="s">
        <v>#N/A N/A</v>
        <stp/>
        <stp>BDP|4858438554300688689</stp>
        <tr r="G239" s="8"/>
      </tp>
      <tp t="s">
        <v>#N/A N/A</v>
        <stp/>
        <stp>BDP|6005364040873677114</stp>
        <tr r="G354" s="8"/>
        <tr r="G6" s="5"/>
      </tp>
      <tp t="s">
        <v>#N/A N/A</v>
        <stp/>
        <stp>BDP|5761539316844514669</stp>
        <tr r="F152" s="10"/>
      </tp>
      <tp t="s">
        <v>#N/A N/A</v>
        <stp/>
        <stp>BDP|9982784322889587672</stp>
        <tr r="G246" s="8"/>
      </tp>
      <tp t="s">
        <v>#N/A N/A</v>
        <stp/>
        <stp>BDP|3870495546265362557</stp>
        <tr r="D287" s="5"/>
      </tp>
      <tp t="s">
        <v>#N/A N/A</v>
        <stp/>
        <stp>BDP|4286638163554363302</stp>
        <tr r="E453" s="8"/>
      </tp>
      <tp t="s">
        <v>#N/A Requesting Data...4058088051</v>
        <stp/>
        <stp>BDP|2572621376793473346</stp>
        <tr r="I337" s="5"/>
      </tp>
      <tp t="s">
        <v>#N/A N/A</v>
        <stp/>
        <stp>BDP|1728101145664336305</stp>
        <tr r="E27" s="5"/>
        <tr r="E223" s="9"/>
      </tp>
      <tp t="s">
        <v>#N/A N/A</v>
        <stp/>
        <stp>BDP|1239434479529032894</stp>
        <tr r="D74" s="10"/>
      </tp>
      <tp t="s">
        <v>#N/A N/A</v>
        <stp/>
        <stp>BDP|6905230079062174233</stp>
        <tr r="F100" s="9"/>
      </tp>
      <tp t="s">
        <v>#N/A N/A</v>
        <stp/>
        <stp>BDP|7081232136025271069</stp>
        <tr r="E3" s="10"/>
      </tp>
      <tp t="s">
        <v>#N/A N/A</v>
        <stp/>
        <stp>BDP|1432997961525465890</stp>
        <tr r="E489" s="9"/>
      </tp>
      <tp t="s">
        <v>#N/A Requesting Data...545794703</v>
        <stp/>
        <stp>BDP|5379753797461474940</stp>
        <tr r="H293" s="9"/>
      </tp>
      <tp t="s">
        <v>#N/A N/A</v>
        <stp/>
        <stp>BDP|8257840547156146116</stp>
        <tr r="E491" s="9"/>
        <tr r="E317" s="5"/>
      </tp>
      <tp t="s">
        <v>#N/A N/A</v>
        <stp/>
        <stp>BDP|8516311592698651915</stp>
        <tr r="F261" s="8"/>
      </tp>
      <tp t="s">
        <v>#N/A N/A</v>
        <stp/>
        <stp>BDP|4692503471444421154</stp>
        <tr r="G178" s="8"/>
      </tp>
      <tp t="s">
        <v>#N/A Requesting Data...2562454402</v>
        <stp/>
        <stp>BDP|4918978289226837090</stp>
        <tr r="H479" s="9"/>
      </tp>
      <tp t="s">
        <v>#N/A N/A</v>
        <stp/>
        <stp>BDP|5016816180320666619</stp>
        <tr r="G205" s="9"/>
      </tp>
      <tp t="s">
        <v>#N/A Requesting Data...101626497</v>
        <stp/>
        <stp>BDP|2412048802412237365</stp>
        <tr r="I301" s="5"/>
      </tp>
      <tp t="s">
        <v>#N/A N/A</v>
        <stp/>
        <stp>BDP|6255159925371033746</stp>
        <tr r="F149" s="5"/>
      </tp>
      <tp t="s">
        <v>#N/A N/A</v>
        <stp/>
        <stp>BDP|5554011712091980696</stp>
        <tr r="D287" s="8"/>
      </tp>
      <tp t="s">
        <v>#N/A Requesting Data...3220034081</v>
        <stp/>
        <stp>BDP|7339021436136864198</stp>
        <tr r="H407" s="8"/>
        <tr r="I407" s="8"/>
      </tp>
      <tp t="s">
        <v>#N/A Requesting Data...1566658509</v>
        <stp/>
        <stp>BDP|4518435740353193412</stp>
        <tr r="H256" s="9"/>
      </tp>
      <tp t="s">
        <v>#N/A Requesting Data...594232759</v>
        <stp/>
        <stp>BDP|1231951470595392921</stp>
        <tr r="G147" s="10"/>
      </tp>
      <tp t="s">
        <v>#N/A N/A</v>
        <stp/>
        <stp>BDP|4598614405967301647</stp>
        <tr r="E193" s="9"/>
      </tp>
      <tp t="s">
        <v>#N/A N/A</v>
        <stp/>
        <stp>BDP|4756401362442472775</stp>
        <tr r="E15" s="10"/>
      </tp>
      <tp t="s">
        <v>#N/A N/A</v>
        <stp/>
        <stp>BDP|1982850538791681845</stp>
        <tr r="G409" s="9"/>
      </tp>
      <tp t="s">
        <v>#N/A N/A</v>
        <stp/>
        <stp>BDP|5402791039606226400</stp>
        <tr r="D64" s="9"/>
      </tp>
      <tp t="s">
        <v>#N/A N/A</v>
        <stp/>
        <stp>BDP|5726390958257819784</stp>
        <tr r="E456" s="8"/>
      </tp>
      <tp t="s">
        <v>#N/A N/A</v>
        <stp/>
        <stp>BDP|9690284788255984593</stp>
        <tr r="D143" s="10"/>
      </tp>
      <tp t="s">
        <v>#N/A Requesting Data...1421756403</v>
        <stp/>
        <stp>BDP|8508121591627407443</stp>
        <tr r="G152" s="10"/>
      </tp>
      <tp t="s">
        <v>#N/A N/A</v>
        <stp/>
        <stp>BDP|4541557617932997184</stp>
        <tr r="D332" s="5"/>
      </tp>
      <tp t="s">
        <v>#N/A Requesting Data...2113507691</v>
        <stp/>
        <stp>BDP|1258381908784716534</stp>
        <tr r="G132" s="10"/>
      </tp>
      <tp t="s">
        <v>#N/A Requesting Data...1862941831</v>
        <stp/>
        <stp>BDP|8312761714888376549</stp>
        <tr r="H120" s="8"/>
        <tr r="I120" s="8"/>
      </tp>
      <tp t="s">
        <v>#N/A N/A</v>
        <stp/>
        <stp>BDP|5208494589849268372</stp>
        <tr r="G114" s="9"/>
      </tp>
      <tp t="s">
        <v>#N/A Requesting Data...1539582246</v>
        <stp/>
        <stp>BDP|5550837656223706808</stp>
        <tr r="I297" s="5"/>
      </tp>
      <tp t="s">
        <v>#N/A Requesting Data...221122179</v>
        <stp/>
        <stp>BDP|4611631895838693019</stp>
        <tr r="G69" s="10"/>
      </tp>
      <tp t="s">
        <v>#N/A Requesting Data...270719918</v>
        <stp/>
        <stp>BDP|3897897979109644693</stp>
        <tr r="H525" s="9"/>
      </tp>
      <tp t="s">
        <v>#N/A N/A</v>
        <stp/>
        <stp>BDP|3098221258084821351</stp>
        <tr r="E30" s="10"/>
      </tp>
      <tp t="s">
        <v>#N/A N/A</v>
        <stp/>
        <stp>BDP|8202902681112707839</stp>
        <tr r="D425" s="9"/>
      </tp>
      <tp t="s">
        <v>#N/A N/A</v>
        <stp/>
        <stp>BDP|9234749150779056115</stp>
        <tr r="E154" s="8"/>
      </tp>
      <tp t="s">
        <v>#N/A N/A</v>
        <stp/>
        <stp>BDP|5251575722435295420</stp>
        <tr r="F279" s="8"/>
      </tp>
      <tp t="s">
        <v>#N/A Requesting Data...1572524665</v>
        <stp/>
        <stp>BDP|2068925387192461269</stp>
        <tr r="I56" s="5"/>
      </tp>
      <tp t="s">
        <v>#N/A N/A</v>
        <stp/>
        <stp>BDP|8333850255292057449</stp>
        <tr r="F146" s="5"/>
      </tp>
      <tp t="s">
        <v>#N/A Requesting Data...387818947</v>
        <stp/>
        <stp>BDP|3596903099197336785</stp>
        <tr r="H283" s="8"/>
        <tr r="I283" s="8"/>
      </tp>
      <tp t="s">
        <v>#N/A N/A</v>
        <stp/>
        <stp>BDP|2794536569474852622</stp>
        <tr r="E139" s="8"/>
      </tp>
      <tp t="s">
        <v>#N/A N/A</v>
        <stp/>
        <stp>BDP|2312439343489578817</stp>
        <tr r="G59" s="5"/>
      </tp>
      <tp t="s">
        <v>#N/A Requesting Data...2125323550</v>
        <stp/>
        <stp>BDP|1204524511047133178</stp>
        <tr r="I268" s="5"/>
      </tp>
      <tp t="s">
        <v>#N/A Requesting Data...846401538</v>
        <stp/>
        <stp>BDP|5789207856587319654</stp>
        <tr r="H432" s="9"/>
      </tp>
      <tp t="s">
        <v>#N/A N/A</v>
        <stp/>
        <stp>BDP|3602295525556563689</stp>
        <tr r="F137" s="9"/>
      </tp>
      <tp t="s">
        <v>#N/A Requesting Data...3499105592</v>
        <stp/>
        <stp>BDP|6195186518442577732</stp>
        <tr r="H561" s="9"/>
      </tp>
      <tp t="s">
        <v>#N/A N/A</v>
        <stp/>
        <stp>BDP|4109479647522660504</stp>
        <tr r="D56" s="9"/>
      </tp>
      <tp t="s">
        <v>#N/A N/A</v>
        <stp/>
        <stp>BDP|1005173202677717455</stp>
        <tr r="D193" s="9"/>
      </tp>
      <tp t="s">
        <v>#N/A N/A</v>
        <stp/>
        <stp>BDP|6416076060663245065</stp>
        <tr r="E5" s="6"/>
      </tp>
      <tp t="s">
        <v>#N/A N/A</v>
        <stp/>
        <stp>BDP|3574222530843445249</stp>
        <tr r="E337" s="9"/>
      </tp>
      <tp t="s">
        <v>#N/A N/A</v>
        <stp/>
        <stp>BDP|1257877494395517630</stp>
        <tr r="D425" s="8"/>
      </tp>
      <tp t="s">
        <v>#N/A N/A</v>
        <stp/>
        <stp>BDP|6452685251724911235</stp>
        <tr r="C88" s="10"/>
      </tp>
      <tp t="s">
        <v>#N/A N/A</v>
        <stp/>
        <stp>BDP|5715476026407562740</stp>
        <tr r="G249" s="8"/>
      </tp>
      <tp t="s">
        <v>#N/A N/A</v>
        <stp/>
        <stp>BDP|6154235576204350402</stp>
        <tr r="G170" s="8"/>
      </tp>
      <tp t="s">
        <v>#N/A N/A</v>
        <stp/>
        <stp>BDP|6721600101594104702</stp>
        <tr r="G211" s="5"/>
      </tp>
      <tp t="s">
        <v>#N/A N/A</v>
        <stp/>
        <stp>BDP|6724402737160156260</stp>
        <tr r="E29" s="10"/>
      </tp>
      <tp t="s">
        <v>#N/A N/A</v>
        <stp/>
        <stp>BDP|3337542902111514476</stp>
        <tr r="E268" s="5"/>
      </tp>
      <tp t="s">
        <v>#N/A Requesting Data...2501476735</v>
        <stp/>
        <stp>BDP|2103728879492981342</stp>
        <tr r="H259" s="5"/>
      </tp>
      <tp t="s">
        <v>#N/A N/A</v>
        <stp/>
        <stp>BDP|6732413313971393129</stp>
        <tr r="G337" s="8"/>
      </tp>
      <tp t="s">
        <v>#N/A N/A</v>
        <stp/>
        <stp>BDP|2502919498751009087</stp>
        <tr r="D213" s="9"/>
      </tp>
      <tp t="s">
        <v>#N/A N/A</v>
        <stp/>
        <stp>BDP|4070874147293289861</stp>
        <tr r="F126" s="9"/>
      </tp>
      <tp t="s">
        <v>#N/A Requesting Data...2906360264</v>
        <stp/>
        <stp>BDP|8422427824104392955</stp>
        <tr r="I316" s="5"/>
        <tr r="I482" s="9"/>
      </tp>
      <tp t="s">
        <v>#N/A N/A</v>
        <stp/>
        <stp>BDP|5180792808300258167</stp>
        <tr r="E33" s="5"/>
        <tr r="E89" s="9"/>
      </tp>
      <tp t="s">
        <v>#N/A N/A</v>
        <stp/>
        <stp>BDP|6309538670823250468</stp>
        <tr r="C78" s="10"/>
      </tp>
      <tp t="s">
        <v>#N/A N/A</v>
        <stp/>
        <stp>BDP|3193273594209301254</stp>
        <tr r="D173" s="5"/>
      </tp>
      <tp t="s">
        <v>#N/A N/A</v>
        <stp/>
        <stp>BDP|5227107804677655049</stp>
        <tr r="D51" s="8"/>
      </tp>
      <tp t="s">
        <v>#N/A Requesting Data...114746297</v>
        <stp/>
        <stp>BDP|6327963766742384840</stp>
        <tr r="H401" s="8"/>
        <tr r="I401" s="8"/>
      </tp>
      <tp t="s">
        <v>#N/A N/A</v>
        <stp/>
        <stp>BDP|9837806882328705298</stp>
        <tr r="C6" s="6"/>
      </tp>
      <tp t="s">
        <v>#N/A N/A</v>
        <stp/>
        <stp>BDP|3163121710077144762</stp>
        <tr r="D100" s="8"/>
      </tp>
      <tp t="s">
        <v>#N/A Requesting Data...920111399</v>
        <stp/>
        <stp>BDP|8027675106629745424</stp>
        <tr r="H285" s="9"/>
      </tp>
      <tp t="s">
        <v>#N/A N/A</v>
        <stp/>
        <stp>BDP|2684353761841039561</stp>
        <tr r="D207" s="9"/>
      </tp>
      <tp t="s">
        <v>#N/A Requesting Data...1527576609</v>
        <stp/>
        <stp>BDP|4652174046604013636</stp>
        <tr r="H497" s="9"/>
      </tp>
      <tp t="s">
        <v>#N/A Requesting Data...647728345</v>
        <stp/>
        <stp>BDP|7987708828865532408</stp>
        <tr r="I18" s="5"/>
      </tp>
      <tp t="s">
        <v>#N/A N/A</v>
        <stp/>
        <stp>BDP|5588275973944427714</stp>
        <tr r="G334" s="9"/>
      </tp>
      <tp t="s">
        <v>#N/A N/A</v>
        <stp/>
        <stp>BDP|3828510468563351060</stp>
        <tr r="F501" s="8"/>
      </tp>
      <tp t="s">
        <v>#N/A Requesting Data...2873995599</v>
        <stp/>
        <stp>BDP|1627610165526725411</stp>
        <tr r="H25" s="10"/>
      </tp>
      <tp t="s">
        <v>#N/A N/A</v>
        <stp/>
        <stp>BDP|3556269802441748328</stp>
        <tr r="E365" s="5"/>
      </tp>
      <tp t="s">
        <v>#N/A N/A</v>
        <stp/>
        <stp>BDP|7569142409260517593</stp>
        <tr r="F409" s="9"/>
      </tp>
      <tp t="s">
        <v>#N/A Requesting Data...1176031054</v>
        <stp/>
        <stp>BDP|2651132600187178718</stp>
        <tr r="I19" s="7"/>
      </tp>
      <tp t="s">
        <v>#N/A Requesting Data...4199744384</v>
        <stp/>
        <stp>BDP|6119378048415809734</stp>
        <tr r="H358" s="8"/>
        <tr r="I358" s="8"/>
        <tr r="H103" s="5"/>
      </tp>
      <tp t="s">
        <v>#N/A N/A</v>
        <stp/>
        <stp>BDP|8380774729187801906</stp>
        <tr r="E222" s="8"/>
      </tp>
      <tp t="s">
        <v>#N/A Requesting Data...1425286176</v>
        <stp/>
        <stp>BDP|6303752179530859528</stp>
        <tr r="I593" s="9"/>
      </tp>
      <tp t="s">
        <v>#N/A N/A</v>
        <stp/>
        <stp>BDP|2720673141145391674</stp>
        <tr r="D214" s="8"/>
      </tp>
      <tp t="s">
        <v>#N/A Requesting Data...3259578107</v>
        <stp/>
        <stp>BDP|4455235450900147030</stp>
        <tr r="I165" s="9"/>
      </tp>
      <tp t="s">
        <v>#N/A N/A</v>
        <stp/>
        <stp>BDP|6494715102517158531</stp>
        <tr r="F16" s="8"/>
      </tp>
      <tp t="s">
        <v>#N/A N/A</v>
        <stp/>
        <stp>BDP|3609856561897253957</stp>
        <tr r="D118" s="10"/>
      </tp>
      <tp t="s">
        <v>#N/A N/A</v>
        <stp/>
        <stp>BDP|3191755907226723110</stp>
        <tr r="E299" s="5"/>
      </tp>
      <tp t="s">
        <v>#N/A Requesting Data...4194800152</v>
        <stp/>
        <stp>BDP|1404389363454830320</stp>
        <tr r="I53" s="9"/>
      </tp>
      <tp t="s">
        <v>#N/A N/A</v>
        <stp/>
        <stp>BDP|6671111214800377558</stp>
        <tr r="G403" s="9"/>
      </tp>
      <tp t="s">
        <v>#N/A N/A</v>
        <stp/>
        <stp>BDP|2439451193165310943</stp>
        <tr r="F380" s="8"/>
      </tp>
      <tp t="s">
        <v>#N/A Requesting Data...105473396</v>
        <stp/>
        <stp>BDP|6412754844006827087</stp>
        <tr r="I38" s="5"/>
      </tp>
      <tp t="s">
        <v>#N/A N/A</v>
        <stp/>
        <stp>BDP|1639215247794158047</stp>
        <tr r="E184" s="5"/>
        <tr r="E291" s="9"/>
      </tp>
      <tp t="s">
        <v>#N/A N/A</v>
        <stp/>
        <stp>BDP|8902250772526843833</stp>
        <tr r="D112" s="9"/>
      </tp>
      <tp t="s">
        <v>#N/A N/A</v>
        <stp/>
        <stp>BDP|3226393781439652292</stp>
        <tr r="E439" s="9"/>
      </tp>
      <tp t="s">
        <v>#N/A Requesting Data...632048458</v>
        <stp/>
        <stp>BDP|6210413717044857493</stp>
        <tr r="H495" s="9"/>
      </tp>
      <tp t="s">
        <v>#N/A N/A</v>
        <stp/>
        <stp>BDP|6405158754945742471</stp>
        <tr r="G275" s="8"/>
      </tp>
      <tp t="s">
        <v>#N/A N/A</v>
        <stp/>
        <stp>BDP|4557768478552874568</stp>
        <tr r="C189" s="10"/>
      </tp>
      <tp t="s">
        <v>#N/A N/A</v>
        <stp/>
        <stp>BDP|8851484836225179923</stp>
        <tr r="E57" s="9"/>
      </tp>
      <tp t="s">
        <v>#N/A N/A</v>
        <stp/>
        <stp>BDP|5091104365637482644</stp>
        <tr r="D328" s="8"/>
      </tp>
      <tp t="s">
        <v>#N/A N/A</v>
        <stp/>
        <stp>BDP|4758462012222656007</stp>
        <tr r="D154" s="8"/>
      </tp>
      <tp t="s">
        <v>#N/A N/A</v>
        <stp/>
        <stp>BDP|8997383636633487862</stp>
        <tr r="F480" s="8"/>
        <tr r="F101" s="5"/>
      </tp>
      <tp t="s">
        <v>#N/A N/A</v>
        <stp/>
        <stp>BDP|5191355517971334550</stp>
        <tr r="F126" s="5"/>
      </tp>
      <tp t="s">
        <v>#N/A N/A</v>
        <stp/>
        <stp>BDP|4338437823414041562</stp>
        <tr r="E43" s="10"/>
      </tp>
      <tp t="s">
        <v>#N/A N/A</v>
        <stp/>
        <stp>BDP|2794604632101838589</stp>
        <tr r="F429" s="8"/>
        <tr r="F28" s="5"/>
      </tp>
      <tp t="s">
        <v>#N/A Requesting Data...4219199231</v>
        <stp/>
        <stp>BQL|67915734557697780</stp>
        <tr r="C219" s="5"/>
      </tp>
      <tp t="s">
        <v>#N/A Requesting Data...2095757560</v>
        <stp/>
        <stp>BDP|59385609113727907</stp>
        <tr r="H359" s="9"/>
      </tp>
      <tp t="s">
        <v>#N/A N/A</v>
        <stp/>
        <stp>BDP|61883441614542136</stp>
        <tr r="G540" s="9"/>
      </tp>
      <tp t="s">
        <v>#N/A N/A</v>
        <stp/>
        <stp>BDP|68046345735684924</stp>
        <tr r="D537" s="9"/>
      </tp>
      <tp t="s">
        <v>#N/A N/A</v>
        <stp/>
        <stp>BDP|62400016979884476</stp>
        <tr r="E70" s="5"/>
      </tp>
      <tp t="s">
        <v>#N/A Requesting Data...1716317218</v>
        <stp/>
        <stp>BDP|15916228282789392</stp>
        <tr r="G20" s="7"/>
      </tp>
      <tp t="s">
        <v>#N/A Requesting Data...2125564387</v>
        <stp/>
        <stp>BDP|48833232865181453</stp>
        <tr r="H490" s="9"/>
      </tp>
      <tp t="s">
        <v>#N/A Requesting Data...3787978232</v>
        <stp/>
        <stp>BDP|58592503840779825</stp>
        <tr r="H35" s="8"/>
        <tr r="I35" s="8"/>
        <tr r="H343" s="5"/>
      </tp>
      <tp t="s">
        <v>#N/A N/A</v>
        <stp/>
        <stp>BDP|12667181495855783</stp>
        <tr r="E89" s="5"/>
        <tr r="E273" s="9"/>
      </tp>
      <tp t="s">
        <v>#N/A N/A</v>
        <stp/>
        <stp>BDP|15723017419301367</stp>
        <tr r="E22" s="8"/>
      </tp>
      <tp t="s">
        <v>#N/A N/A</v>
        <stp/>
        <stp>BDP|88775705318617393</stp>
        <tr r="G12" s="9"/>
      </tp>
      <tp t="s">
        <v>#N/A N/A</v>
        <stp/>
        <stp>BDP|82637356097887879</stp>
        <tr r="E223" s="5"/>
        <tr r="E397" s="9"/>
      </tp>
      <tp t="s">
        <v>#N/A N/A</v>
        <stp/>
        <stp>BDP|99981090109083621</stp>
        <tr r="D490" s="8"/>
      </tp>
      <tp t="s">
        <v>#N/A N/A</v>
        <stp/>
        <stp>BDP|14613052864905989</stp>
        <tr r="F173" s="8"/>
        <tr r="F284" s="5"/>
      </tp>
      <tp t="s">
        <v>#N/A N/A</v>
        <stp/>
        <stp>BDP|64652684723492345</stp>
        <tr r="D130" s="8"/>
      </tp>
      <tp t="s">
        <v>#N/A Requesting Data...1614923785</v>
        <stp/>
        <stp>BDP|30620015314497243</stp>
        <tr r="H530" s="9"/>
      </tp>
      <tp t="s">
        <v>#N/A N/A</v>
        <stp/>
        <stp>BDP|45414509833894638</stp>
        <tr r="D42" s="10"/>
      </tp>
      <tp t="s">
        <v>#N/A N/A</v>
        <stp/>
        <stp>BDP|96821273359343731</stp>
        <tr r="D181" s="8"/>
      </tp>
      <tp t="s">
        <v>#N/A N/A</v>
        <stp/>
        <stp>BDP|80049615086781684</stp>
        <tr r="G170" s="5"/>
        <tr r="G559" s="9"/>
      </tp>
      <tp t="s">
        <v>#N/A N/A</v>
        <stp/>
        <stp>BDP|96195413348643935</stp>
        <tr r="E336" s="5"/>
      </tp>
      <tp t="s">
        <v>#N/A N/A</v>
        <stp/>
        <stp>BDP|67532180348262577</stp>
        <tr r="F387" s="8"/>
      </tp>
      <tp t="s">
        <v>#N/A N/A</v>
        <stp/>
        <stp>BDP|26192919655161568</stp>
        <tr r="G175" s="9"/>
      </tp>
      <tp t="s">
        <v>#N/A Requesting Data...2182053060</v>
        <stp/>
        <stp>BDP|22573048653337251</stp>
        <tr r="H165" s="5"/>
      </tp>
      <tp t="s">
        <v>#N/A Requesting Data...3744019318</v>
        <stp/>
        <stp>BQL.QUERY|16690056883551016810</stp>
        <tr r="E10" s="13"/>
      </tp>
      <tp t="s">
        <v>#N/A Requesting Data...1638366166</v>
        <stp/>
        <stp>BDP|29798846362911267</stp>
        <tr r="H100" s="9"/>
      </tp>
      <tp t="s">
        <v>#N/A N/A</v>
        <stp/>
        <stp>BDP|32732964077218595</stp>
        <tr r="G354" s="5"/>
      </tp>
      <tp t="s">
        <v>#N/A N/A</v>
        <stp/>
        <stp>BDP|64056491269165388</stp>
        <tr r="F360" s="5"/>
      </tp>
      <tp t="s">
        <v>#N/A N/A</v>
        <stp/>
        <stp>BDP|11418717417530076</stp>
        <tr r="G453" s="8"/>
      </tp>
      <tp t="s">
        <v>#N/A Requesting Data...3666918580</v>
        <stp/>
        <stp>BDP|53092664966045288</stp>
        <tr r="H3" s="9"/>
      </tp>
      <tp t="s">
        <v>#N/A N/A</v>
        <stp/>
        <stp>BDP|36036259263582409</stp>
        <tr r="E86" s="8"/>
      </tp>
      <tp t="s">
        <v>#N/A N/A</v>
        <stp/>
        <stp>BDP|12818298202133117</stp>
        <tr r="E342" s="9"/>
      </tp>
      <tp t="s">
        <v>#N/A N/A</v>
        <stp/>
        <stp>BDP|71164645489763936</stp>
        <tr r="E196" s="9"/>
      </tp>
      <tp t="s">
        <v>#N/A Requesting Data...2400404818</v>
        <stp/>
        <stp>BDP|23602484573355829</stp>
        <tr r="G118" s="10"/>
      </tp>
      <tp t="s">
        <v>#N/A Requesting Data...3350207347</v>
        <stp/>
        <stp>BDP|96713260570692556</stp>
        <tr r="I210" s="9"/>
      </tp>
      <tp t="s">
        <v>#N/A Requesting Data...2047792015</v>
        <stp/>
        <stp>BDP|21593552535564124</stp>
        <tr r="I17" s="9"/>
      </tp>
      <tp t="s">
        <v>#N/A N/A</v>
        <stp/>
        <stp>BDP|95419468053747525</stp>
        <tr r="F28" s="9"/>
      </tp>
      <tp t="s">
        <v>#N/A Requesting Data...3103801222</v>
        <stp/>
        <stp>BDP|41050532296297187</stp>
        <tr r="H187" s="10"/>
      </tp>
      <tp t="s">
        <v>#N/A N/A</v>
        <stp/>
        <stp>BDP|23000955355760484</stp>
        <tr r="D71" s="10"/>
      </tp>
      <tp t="s">
        <v>#N/A Requesting Data...970507272</v>
        <stp/>
        <stp>BDP|45524116013734390</stp>
        <tr r="H130" s="8"/>
        <tr r="I130" s="8"/>
      </tp>
      <tp t="s">
        <v>#N/A N/A</v>
        <stp/>
        <stp>BDP|35120524943794480</stp>
        <tr r="E40" s="10"/>
      </tp>
      <tp t="s">
        <v>#N/A N/A</v>
        <stp/>
        <stp>BDP|53612788490359942</stp>
        <tr r="G270" s="9"/>
      </tp>
      <tp t="s">
        <v>#N/A Requesting Data...371272448</v>
        <stp/>
        <stp>BDP|98098744622257159</stp>
        <tr r="I184" s="5"/>
        <tr r="I291" s="9"/>
      </tp>
      <tp t="s">
        <v>#N/A Requesting Data...2797291245</v>
        <stp/>
        <stp>BDP|62933834549189512</stp>
        <tr r="G104" s="10"/>
      </tp>
      <tp t="s">
        <v>#N/A N/A</v>
        <stp/>
        <stp>BDP|78053972987872667</stp>
        <tr r="G422" s="9"/>
      </tp>
      <tp t="s">
        <v>#N/A Requesting Data...1948688699</v>
        <stp/>
        <stp>BQL|424008925251501684</stp>
        <tr r="C160" s="5"/>
      </tp>
      <tp t="s">
        <v>#N/A N/A</v>
        <stp/>
        <stp>BDP|533522129360414269</stp>
        <tr r="E353" s="5"/>
      </tp>
      <tp t="s">
        <v>#N/A N/A</v>
        <stp/>
        <stp>BDP|453345239384031158</stp>
        <tr r="C42" s="10"/>
      </tp>
      <tp t="s">
        <v>#N/A N/A</v>
        <stp/>
        <stp>BDP|924697466444319183</stp>
        <tr r="D125" s="8"/>
      </tp>
      <tp t="s">
        <v>#N/A N/A</v>
        <stp/>
        <stp>BDP|244424610574797494</stp>
        <tr r="D294" s="8"/>
      </tp>
      <tp t="s">
        <v>#N/A N/A</v>
        <stp/>
        <stp>BDP|721440253057683382</stp>
        <tr r="C86" s="10"/>
      </tp>
      <tp t="s">
        <v>#N/A N/A</v>
        <stp/>
        <stp>BDP|412754333830871143</stp>
        <tr r="F322" s="8"/>
      </tp>
      <tp t="s">
        <v>#N/A Requesting Data...1016144098</v>
        <stp/>
        <stp>BDP|814047802624492147</stp>
        <tr r="G62" s="10"/>
      </tp>
      <tp t="s">
        <v>#N/A Requesting Data...1152276379</v>
        <stp/>
        <stp>BQL|195674577514713092</stp>
        <tr r="C11" s="5"/>
      </tp>
      <tp t="s">
        <v>#N/A N/A</v>
        <stp/>
        <stp>BDP|229076648948067921</stp>
        <tr r="G355" s="5"/>
      </tp>
      <tp t="s">
        <v>#N/A N/A</v>
        <stp/>
        <stp>BDP|767228127342838755</stp>
        <tr r="C97" s="10"/>
      </tp>
      <tp t="s">
        <v>#N/A N/A</v>
        <stp/>
        <stp>BDP|419799444565046311</stp>
        <tr r="E13" s="7"/>
      </tp>
      <tp t="s">
        <v>#N/A N/A</v>
        <stp/>
        <stp>BDP|292860086346394390</stp>
        <tr r="F89" s="10"/>
      </tp>
      <tp t="s">
        <v>#N/A N/A</v>
        <stp/>
        <stp>BDP|942575469006701081</stp>
        <tr r="E275" s="8"/>
      </tp>
      <tp t="s">
        <v>#N/A N/A</v>
        <stp/>
        <stp>BDP|383353956346862510</stp>
        <tr r="C135" s="10"/>
      </tp>
      <tp t="s">
        <v>#N/A N/A</v>
        <stp/>
        <stp>BDP|691492350303719715</stp>
        <tr r="G233" s="8"/>
      </tp>
      <tp t="s">
        <v>#N/A N/A</v>
        <stp/>
        <stp>BDP|846311757585577616</stp>
        <tr r="D17" s="8"/>
      </tp>
      <tp t="s">
        <v>#N/A Requesting Data...3965059618</v>
        <stp/>
        <stp>BDP|856993426736968859</stp>
        <tr r="H27" s="9"/>
      </tp>
      <tp t="s">
        <v>#N/A N/A</v>
        <stp/>
        <stp>BDP|469007897768464429</stp>
        <tr r="F251" s="5"/>
        <tr r="F367" s="9"/>
      </tp>
      <tp t="s">
        <v>#N/A N/A</v>
        <stp/>
        <stp>BDP|980424514469991938</stp>
        <tr r="F268" s="8"/>
        <tr r="F230" s="5"/>
      </tp>
      <tp t="s">
        <v>#N/A Requesting Data...1462533161</v>
        <stp/>
        <stp>BDP|476928616304426913</stp>
        <tr r="H328" s="9"/>
      </tp>
      <tp t="s">
        <v>#N/A N/A</v>
        <stp/>
        <stp>BDP|570664547047162005</stp>
        <tr r="F21" s="10"/>
      </tp>
      <tp t="s">
        <v>#N/A N/A</v>
        <stp/>
        <stp>BDP|478316378935811408</stp>
        <tr r="E487" s="9"/>
      </tp>
      <tp t="s">
        <v>#N/A N/A</v>
        <stp/>
        <stp>BDP|644557242670349442</stp>
        <tr r="E517" s="9"/>
      </tp>
      <tp t="s">
        <v>#N/A N/A</v>
        <stp/>
        <stp>BDP|503276064836143708</stp>
        <tr r="C67" s="10"/>
      </tp>
      <tp t="s">
        <v>#N/A Requesting Data...318284272</v>
        <stp/>
        <stp>BDP|462953682261352509</stp>
        <tr r="I294" s="5"/>
        <tr r="I235" s="9"/>
      </tp>
      <tp t="s">
        <v>#N/A N/A</v>
        <stp/>
        <stp>BDP|348742589349792392</stp>
        <tr r="E405" s="8"/>
      </tp>
      <tp t="s">
        <v>#N/A N/A</v>
        <stp/>
        <stp>BDP|221556164172020439</stp>
        <tr r="D454" s="8"/>
      </tp>
      <tp t="s">
        <v>#N/A N/A</v>
        <stp/>
        <stp>BDP|721341436063455614</stp>
        <tr r="E31" s="10"/>
      </tp>
      <tp t="s">
        <v>#N/A N/A</v>
        <stp/>
        <stp>BDP|538725183573516915</stp>
        <tr r="E213" s="8"/>
      </tp>
      <tp t="s">
        <v>#N/A N/A</v>
        <stp/>
        <stp>BDP|262134626746656015</stp>
        <tr r="F233" s="5"/>
      </tp>
      <tp t="s">
        <v>#N/A Requesting Data...2320584544</v>
        <stp/>
        <stp>BQL|168605522128017929</stp>
        <tr r="C227" s="5"/>
      </tp>
      <tp t="s">
        <v>#N/A N/A</v>
        <stp/>
        <stp>BDP|482847131306921893</stp>
        <tr r="F167" s="9"/>
      </tp>
      <tp t="s">
        <v>#N/A N/A</v>
        <stp/>
        <stp>BDP|415263072740269034</stp>
        <tr r="G13" s="8"/>
      </tp>
      <tp t="s">
        <v>#N/A N/A</v>
        <stp/>
        <stp>BDP|471215572509078964</stp>
        <tr r="D261" s="8"/>
      </tp>
      <tp t="s">
        <v>#N/A N/A</v>
        <stp/>
        <stp>BDP|330905786995669113</stp>
        <tr r="C16" s="7"/>
      </tp>
      <tp t="s">
        <v>#N/A Requesting Data...3037553320</v>
        <stp/>
        <stp>BDP|865682100072076128</stp>
        <tr r="H126" s="8"/>
        <tr r="I126" s="8"/>
      </tp>
      <tp t="s">
        <v>#N/A N/A</v>
        <stp/>
        <stp>BDP|114880999110688440</stp>
        <tr r="G25" s="9"/>
      </tp>
      <tp t="s">
        <v>#N/A N/A</v>
        <stp/>
        <stp>BDP|556604851927778117</stp>
        <tr r="E39" s="8"/>
      </tp>
      <tp t="s">
        <v>#N/A Requesting Data...1969327922</v>
        <stp/>
        <stp>BDP|289232346684601725</stp>
        <tr r="G9" s="6"/>
      </tp>
      <tp t="s">
        <v>#N/A N/A</v>
        <stp/>
        <stp>BDP|421323426627724348</stp>
        <tr r="D75" s="5"/>
      </tp>
      <tp t="s">
        <v>#N/A N/A</v>
        <stp/>
        <stp>BDP|386003734056294061</stp>
        <tr r="D405" s="8"/>
      </tp>
      <tp t="s">
        <v>#N/A Requesting Data...390859674</v>
        <stp/>
        <stp>BDP|435239910153288498</stp>
        <tr r="I211" s="9"/>
      </tp>
      <tp t="s">
        <v>#N/A Requesting Data...3872640440</v>
        <stp/>
        <stp>BDP|335109308796395345</stp>
        <tr r="H8" s="10"/>
      </tp>
      <tp t="s">
        <v>#N/A N/A</v>
        <stp/>
        <stp>BDP|956484977653850426</stp>
        <tr r="C2" s="12"/>
      </tp>
      <tp t="s">
        <v>#N/A N/A</v>
        <stp/>
        <stp>BDP|641031326901858765</stp>
        <tr r="E167" s="8"/>
      </tp>
      <tp t="s">
        <v>#N/A Requesting Data...4089572737</v>
        <stp/>
        <stp>BDP|992991318755110975</stp>
        <tr r="H305" s="8"/>
        <tr r="I305" s="8"/>
      </tp>
      <tp t="s">
        <v>#N/A N/A</v>
        <stp/>
        <stp>BDP|843793459006086068</stp>
        <tr r="F191" s="9"/>
      </tp>
      <tp t="s">
        <v>#N/A Requesting Data...3049590968</v>
        <stp/>
        <stp>BDP|103189108145698089</stp>
        <tr r="I392" s="9"/>
      </tp>
      <tp t="s">
        <v>#N/A Requesting Data...469631123</v>
        <stp/>
        <stp>BDP|396280977366454776</stp>
        <tr r="H141" s="10"/>
      </tp>
      <tp t="s">
        <v>#N/A N/A</v>
        <stp/>
        <stp>BDP|214237246686813401</stp>
        <tr r="D269" s="5"/>
      </tp>
      <tp t="s">
        <v>#N/A Requesting Data...3842290321</v>
        <stp/>
        <stp>BDP|901184976456966468</stp>
        <tr r="G27" s="10"/>
      </tp>
      <tp t="s">
        <v>#N/A N/A</v>
        <stp/>
        <stp>BDP|714715136675859511</stp>
        <tr r="G357" s="5"/>
      </tp>
      <tp t="s">
        <v>#N/A N/A</v>
        <stp/>
        <stp>BDP|179529146801981459</stp>
        <tr r="F309" s="8"/>
      </tp>
      <tp t="s">
        <v>#N/A Requesting Data...1535988282</v>
        <stp/>
        <stp>BQL|404828864353821907</stp>
        <tr r="C15" s="5"/>
      </tp>
      <tp t="s">
        <v>#N/A Requesting Data...1635113334</v>
        <stp/>
        <stp>BQL|677294778418437989</stp>
        <tr r="C195" s="5"/>
      </tp>
      <tp t="s">
        <v>#N/A N/A</v>
        <stp/>
        <stp>BDP|442157268391465290</stp>
        <tr r="D64" s="10"/>
      </tp>
      <tp t="s">
        <v>#N/A N/A</v>
        <stp/>
        <stp>BDP|389364022813218613</stp>
        <tr r="G295" s="9"/>
      </tp>
      <tp t="s">
        <v>#N/A Requesting Data...1643193346</v>
        <stp/>
        <stp>BQL|549299137275893063</stp>
        <tr r="B26" s="10"/>
      </tp>
      <tp t="s">
        <v>#N/A N/A</v>
        <stp/>
        <stp>BDP|958303399387024959</stp>
        <tr r="F299" s="5"/>
      </tp>
      <tp t="s">
        <v>#N/A N/A</v>
        <stp/>
        <stp>BDP|877698705445773757</stp>
        <tr r="E221" s="8"/>
      </tp>
      <tp t="s">
        <v>#N/A N/A</v>
        <stp/>
        <stp>BDP|405357360395632415</stp>
        <tr r="G332" s="5"/>
      </tp>
      <tp t="s">
        <v>#N/A Requesting Data...3945126838</v>
        <stp/>
        <stp>BDP|403028907675719115</stp>
        <tr r="I200" s="5"/>
      </tp>
      <tp t="s">
        <v>#N/A Requesting Data...1079095490</v>
        <stp/>
        <stp>BQL|541687133135863466</stp>
        <tr r="C190" s="5"/>
      </tp>
      <tp t="s">
        <v>#N/A N/A</v>
        <stp/>
        <stp>BDP|312000361270114235</stp>
        <tr r="G320" s="9"/>
      </tp>
      <tp t="s">
        <v>#N/A Requesting Data...766694548</v>
        <stp/>
        <stp>BDP|864552662564613397</stp>
        <tr r="H149" s="10"/>
      </tp>
      <tp t="s">
        <v>#N/A N/A</v>
        <stp/>
        <stp>BDP|771203950830125374</stp>
        <tr r="F478" s="8"/>
      </tp>
      <tp t="s">
        <v>#N/A N/A</v>
        <stp/>
        <stp>BDP|759313694477993992</stp>
        <tr r="E307" s="9"/>
      </tp>
      <tp t="s">
        <v>#N/A N/A</v>
        <stp/>
        <stp>BDP|449628273820770501</stp>
        <tr r="D43" s="5"/>
      </tp>
      <tp t="s">
        <v>#N/A N/A</v>
        <stp/>
        <stp>BDP|954128291848145495</stp>
        <tr r="F408" s="9"/>
      </tp>
      <tp t="s">
        <v>#N/A Requesting Data...1330890833</v>
        <stp/>
        <stp>BDP|764996424809060694</stp>
        <tr r="I595" s="9"/>
      </tp>
      <tp t="s">
        <v>#N/A N/A</v>
        <stp/>
        <stp>BDP|237447317628692944</stp>
        <tr r="E279" s="9"/>
      </tp>
      <tp t="s">
        <v>#N/A N/A</v>
        <stp/>
        <stp>BDP|601711525613325229</stp>
        <tr r="G368" s="8"/>
      </tp>
      <tp t="s">
        <v>#N/A Requesting Data...894061534</v>
        <stp/>
        <stp>BDP|520073920373340524</stp>
        <tr r="H585" s="9"/>
      </tp>
      <tp t="s">
        <v>#N/A N/A</v>
        <stp/>
        <stp>BDP|798051089177398843</stp>
        <tr r="G172" s="5"/>
      </tp>
      <tp t="s">
        <v>#N/A N/A</v>
        <stp/>
        <stp>BDP|540545934386136798</stp>
        <tr r="E12" s="10"/>
      </tp>
      <tp t="s">
        <v>#N/A Requesting Data...1315892369</v>
        <stp/>
        <stp>BDP|353684185310068939</stp>
        <tr r="H217" s="9"/>
      </tp>
      <tp t="s">
        <v>#N/A N/A</v>
        <stp/>
        <stp>BDP|137919580794933274</stp>
        <tr r="E68" s="9"/>
      </tp>
      <tp t="s">
        <v>#N/A Requesting Data...1726332226</v>
        <stp/>
        <stp>BDP|585520388679566342</stp>
        <tr r="H450" s="9"/>
      </tp>
      <tp t="s">
        <v>#N/A N/A</v>
        <stp/>
        <stp>BDP|455984091986447175</stp>
        <tr r="D45" s="10"/>
      </tp>
      <tp t="s">
        <v>#N/A Requesting Data...2701367042</v>
        <stp/>
        <stp>BQL|862344500087526367</stp>
        <tr r="C77" s="5"/>
      </tp>
      <tp t="s">
        <v>#N/A N/A</v>
        <stp/>
        <stp>BDP|360534865784903036</stp>
        <tr r="G189" s="5"/>
      </tp>
      <tp t="s">
        <v>#N/A N/A</v>
        <stp/>
        <stp>BDP|944611601696139776</stp>
        <tr r="G376" s="8"/>
      </tp>
      <tp t="s">
        <v>#N/A N/A</v>
        <stp/>
        <stp>BDP|489588632235777418</stp>
        <tr r="D158" s="10"/>
      </tp>
      <tp t="s">
        <v>#N/A Requesting Data...2256372117</v>
        <stp/>
        <stp>BQL|642667352962375686</stp>
        <tr r="C164" s="5"/>
      </tp>
      <tp t="s">
        <v>#N/A N/A</v>
        <stp/>
        <stp>BDP|437218058057078742</stp>
        <tr r="F63" s="5"/>
      </tp>
      <tp t="s">
        <v>#N/A N/A</v>
        <stp/>
        <stp>BDP|186274223175565297</stp>
        <tr r="E204" s="8"/>
      </tp>
      <tp t="s">
        <v>#N/A N/A</v>
        <stp/>
        <stp>BDP|876769634212565153</stp>
        <tr r="G601" s="9"/>
      </tp>
      <tp t="s">
        <v>#N/A N/A</v>
        <stp/>
        <stp>BDP|485169709406543040</stp>
        <tr r="E233" s="5"/>
      </tp>
      <tp t="s">
        <v>#N/A Requesting Data...3863062254</v>
        <stp/>
        <stp>BQL|445698931742337041</stp>
        <tr r="C89" s="5"/>
      </tp>
      <tp t="s">
        <v>#N/A Requesting Data...1118916471</v>
        <stp/>
        <stp>BDP|557795618450836177</stp>
        <tr r="I231" s="9"/>
      </tp>
      <tp t="s">
        <v>#N/A N/A</v>
        <stp/>
        <stp>BDP|717356154532439395</stp>
        <tr r="D198" s="8"/>
      </tp>
      <tp t="s">
        <v>#N/A N/A</v>
        <stp/>
        <stp>BDP|791078263442107391</stp>
        <tr r="G13" s="5"/>
        <tr r="G302" s="9"/>
      </tp>
      <tp t="s">
        <v>#N/A N/A</v>
        <stp/>
        <stp>BDP|461949612248577730</stp>
        <tr r="F364" s="8"/>
      </tp>
      <tp t="s">
        <v>#N/A N/A</v>
        <stp/>
        <stp>BDP|282237931912081440</stp>
        <tr r="E188" s="9"/>
      </tp>
      <tp t="s">
        <v>#N/A Requesting Data...4018416187</v>
        <stp/>
        <stp>BDP|751051245862400163</stp>
        <tr r="H391" s="9"/>
      </tp>
      <tp t="s">
        <v>#N/A N/A</v>
        <stp/>
        <stp>BDP|623607417513364376</stp>
        <tr r="D121" s="8"/>
      </tp>
      <tp t="s">
        <v>#N/A N/A</v>
        <stp/>
        <stp>BDP|551703669060331690</stp>
        <tr r="F172" s="9"/>
      </tp>
      <tp t="s">
        <v>#N/A Requesting Data...499780839</v>
        <stp/>
        <stp>BDP|227496069087037251</stp>
        <tr r="G2" s="10"/>
      </tp>
      <tp t="s">
        <v>#N/A N/A</v>
        <stp/>
        <stp>BDP|194278309662970763</stp>
        <tr r="D48" s="9"/>
      </tp>
      <tp t="s">
        <v>#N/A Requesting Data...762474495</v>
        <stp/>
        <stp>BDP|178525617611060258</stp>
        <tr r="H315" s="8"/>
        <tr r="I315" s="8"/>
      </tp>
      <tp t="s">
        <v>#N/A Requesting Data...1599765674</v>
        <stp/>
        <stp>BDP|629810008756647982</stp>
        <tr r="H219" s="9"/>
      </tp>
      <tp t="s">
        <v>#N/A N/A</v>
        <stp/>
        <stp>BDP|140358961570197273</stp>
        <tr r="D127" s="10"/>
      </tp>
      <tp t="s">
        <v>#N/A N/A</v>
        <stp/>
        <stp>BDP|390483728914326532</stp>
        <tr r="D466" s="9"/>
      </tp>
      <tp t="s">
        <v>#N/A N/A</v>
        <stp/>
        <stp>BDP|299917066519097165</stp>
        <tr r="G543" s="9"/>
      </tp>
      <tp t="s">
        <v>#N/A N/A</v>
        <stp/>
        <stp>BDP|309629235283027082</stp>
        <tr r="F449" s="9"/>
      </tp>
      <tp t="s">
        <v>#N/A Requesting Data...1312805122</v>
        <stp/>
        <stp>BDP|515571926246880707</stp>
        <tr r="I121" s="9"/>
      </tp>
      <tp t="s">
        <v>#N/A N/A</v>
        <stp/>
        <stp>BDP|896959990316104005</stp>
        <tr r="D173" s="9"/>
      </tp>
      <tp t="s">
        <v>#N/A N/A</v>
        <stp/>
        <stp>BDP|213744439650232217</stp>
        <tr r="G455" s="8"/>
      </tp>
      <tp t="s">
        <v>#N/A Requesting Data...3276231316</v>
        <stp/>
        <stp>BDP|870175691317437966</stp>
        <tr r="H369" s="9"/>
      </tp>
      <tp t="s">
        <v>#N/A N/A</v>
        <stp/>
        <stp>BDP|181283864553604169</stp>
        <tr r="D546" s="9"/>
      </tp>
      <tp t="s">
        <v>#N/A N/A</v>
        <stp/>
        <stp>BDP|746174072278906867</stp>
        <tr r="F590" s="9"/>
      </tp>
      <tp t="s">
        <v>#N/A N/A</v>
        <stp/>
        <stp>BDP|449211704604884076</stp>
        <tr r="F318" s="5"/>
      </tp>
      <tp t="s">
        <v>#N/A Requesting Data...4237192166</v>
        <stp/>
        <stp>BDP|951328800921507400</stp>
        <tr r="H83" s="5"/>
      </tp>
      <tp t="s">
        <v>#N/A N/A</v>
        <stp/>
        <stp>BDP|765251850968985930</stp>
        <tr r="G237" s="8"/>
        <tr r="G344" s="5"/>
      </tp>
      <tp t="s">
        <v>#N/A N/A</v>
        <stp/>
        <stp>BDP|666085211963678418</stp>
        <tr r="E25" s="9"/>
      </tp>
      <tp t="s">
        <v>#N/A N/A</v>
        <stp/>
        <stp>BDP|138360858483063364</stp>
        <tr r="D480" s="8"/>
        <tr r="D101" s="5"/>
      </tp>
      <tp t="s">
        <v>#N/A N/A</v>
        <stp/>
        <stp>BDP|157498854631290645</stp>
        <tr r="E48" s="9"/>
      </tp>
      <tp t="s">
        <v>#N/A N/A</v>
        <stp/>
        <stp>BDP|160120437891957566</stp>
        <tr r="D146" s="8"/>
        <tr r="D44" s="5"/>
      </tp>
      <tp t="s">
        <v>#N/A Requesting Data...4110536882</v>
        <stp/>
        <stp>BDP|839180636522901640</stp>
        <tr r="H76" s="8"/>
        <tr r="I76" s="8"/>
      </tp>
      <tp t="s">
        <v>#N/A Requesting Data...2288473903</v>
        <stp/>
        <stp>BDP|823480233454593520</stp>
        <tr r="H59" s="5"/>
      </tp>
      <tp t="s">
        <v>#N/A N/A</v>
        <stp/>
        <stp>BDP|109851390281673669</stp>
        <tr r="D208" s="5"/>
      </tp>
      <tp t="s">
        <v>#N/A N/A</v>
        <stp/>
        <stp>BDP|911381157550006036</stp>
        <tr r="F447" s="9"/>
      </tp>
      <tp t="s">
        <v>#N/A N/A</v>
        <stp/>
        <stp>BDP|332519247651942699</stp>
        <tr r="D149" s="8"/>
      </tp>
      <tp t="s">
        <v>#N/A N/A</v>
        <stp/>
        <stp>BDP|511548972853084757</stp>
        <tr r="E247" s="8"/>
        <tr r="E182" s="5"/>
      </tp>
      <tp t="s">
        <v>#N/A N/A</v>
        <stp/>
        <stp>BDP|155303613172395670</stp>
        <tr r="E426" s="8"/>
        <tr r="E225" s="5"/>
      </tp>
      <tp t="s">
        <v>#N/A N/A</v>
        <stp/>
        <stp>BDP|941197646513280022</stp>
        <tr r="E358" s="9"/>
      </tp>
      <tp t="s">
        <v>#N/A N/A</v>
        <stp/>
        <stp>BDP|789024855160560338</stp>
        <tr r="E300" s="5"/>
      </tp>
      <tp t="s">
        <v>#N/A N/A</v>
        <stp/>
        <stp>BDP|725040554765519642</stp>
        <tr r="G352" s="9"/>
      </tp>
      <tp t="s">
        <v>#N/A N/A</v>
        <stp/>
        <stp>BDP|581836891613798473</stp>
        <tr r="F221" s="9"/>
      </tp>
      <tp t="s">
        <v>#N/A N/A</v>
        <stp/>
        <stp>BDP|204613897049734039</stp>
        <tr r="D224" s="5"/>
      </tp>
      <tp t="s">
        <v>#N/A Requesting Data...3566182823</v>
        <stp/>
        <stp>BQL|758715867070292727</stp>
        <tr r="C109" s="5"/>
      </tp>
      <tp t="s">
        <v>#N/A Requesting Data...647518470</v>
        <stp/>
        <stp>BQL|471409806274172622</stp>
        <tr r="C188" s="5"/>
      </tp>
      <tp t="s">
        <v>#N/A N/A</v>
        <stp/>
        <stp>BDP|497632966451258727</stp>
        <tr r="G108" s="5"/>
        <tr r="G336" s="9"/>
      </tp>
      <tp t="s">
        <v>#N/A N/A</v>
        <stp/>
        <stp>BDP|145656497411378813</stp>
        <tr r="E179" s="9"/>
      </tp>
      <tp t="s">
        <v>#N/A N/A</v>
        <stp/>
        <stp>BDP|109396518333172737</stp>
        <tr r="E432" s="8"/>
      </tp>
      <tp t="s">
        <v>#N/A N/A</v>
        <stp/>
        <stp>BDP|132149796507846980</stp>
        <tr r="D46" s="10"/>
      </tp>
      <tp t="s">
        <v>#N/A Requesting Data...4226973115</v>
        <stp/>
        <stp>BDP|699042074789224875</stp>
        <tr r="H84" s="5"/>
      </tp>
    </main>
    <main first="bofaddin.rtdserver">
      <tp t="s">
        <v>#N/A N/A</v>
        <stp/>
        <stp>BDP|330304130406828772</stp>
        <tr r="G137" s="8"/>
      </tp>
      <tp t="s">
        <v>#N/A N/A</v>
        <stp/>
        <stp>BDP|795388047476268073</stp>
        <tr r="D317" s="9"/>
      </tp>
      <tp t="s">
        <v>#N/A N/A</v>
        <stp/>
        <stp>BDP|270381744750606650</stp>
        <tr r="F16" s="9"/>
      </tp>
      <tp t="s">
        <v>#N/A Requesting Data...1706213665</v>
        <stp/>
        <stp>BDP|257457165951953257</stp>
        <tr r="I103" s="5"/>
      </tp>
      <tp t="s">
        <v>#N/A N/A</v>
        <stp/>
        <stp>BDP|829657265400786114</stp>
        <tr r="D455" s="9"/>
      </tp>
      <tp t="s">
        <v>#N/A N/A</v>
        <stp/>
        <stp>BDP|630538050824593583</stp>
        <tr r="G390" s="9"/>
      </tp>
      <tp t="s">
        <v>#N/A N/A</v>
        <stp/>
        <stp>BDP|900487778893728162</stp>
        <tr r="F256" s="5"/>
      </tp>
      <tp t="s">
        <v>#N/A N/A</v>
        <stp/>
        <stp>BDP|581635485458836737</stp>
        <tr r="G452" s="9"/>
      </tp>
      <tp t="s">
        <v>#N/A Requesting Data...2809751980</v>
        <stp/>
        <stp>BDP|416522331032700590</stp>
        <tr r="I167" s="5"/>
        <tr r="I52" s="9"/>
      </tp>
      <tp t="s">
        <v>#N/A Requesting Data...1260936746</v>
        <stp/>
        <stp>BDP|963811707671698835</stp>
        <tr r="H196" s="8"/>
        <tr r="I196" s="8"/>
      </tp>
      <tp t="s">
        <v>#N/A N/A</v>
        <stp/>
        <stp>BDP|749833984273244280</stp>
        <tr r="G417" s="8"/>
      </tp>
      <tp t="s">
        <v>#N/A N/A</v>
        <stp/>
        <stp>BDP|350967830679704282</stp>
        <tr r="F17" s="5"/>
      </tp>
      <tp t="s">
        <v>#N/A N/A</v>
        <stp/>
        <stp>BDP|580398043502799428</stp>
        <tr r="D34" s="10"/>
      </tp>
      <tp t="s">
        <v>#N/A N/A</v>
        <stp/>
        <stp>BDP|513133832617720493</stp>
        <tr r="G370" s="5"/>
      </tp>
      <tp t="s">
        <v>#N/A N/A</v>
        <stp/>
        <stp>BDP|106087154166792219</stp>
        <tr r="G421" s="9"/>
      </tp>
      <tp t="s">
        <v>#N/A N/A</v>
        <stp/>
        <stp>BDP|932665651103807125</stp>
        <tr r="E273" s="5"/>
        <tr r="E42" s="9"/>
      </tp>
      <tp t="s">
        <v>#N/A N/A</v>
        <stp/>
        <stp>BDP|762189105664765499</stp>
        <tr r="F212" s="5"/>
        <tr r="F86" s="9"/>
      </tp>
      <tp t="s">
        <v>#N/A N/A</v>
        <stp/>
        <stp>BDP|471034014234084460</stp>
        <tr r="D336" s="5"/>
      </tp>
      <tp t="s">
        <v>#N/A N/A</v>
        <stp/>
        <stp>BDP|240185539650488310</stp>
        <tr r="G277" s="8"/>
      </tp>
      <tp t="s">
        <v>#N/A N/A</v>
        <stp/>
        <stp>BDP|789617945215515600</stp>
        <tr r="D341" s="9"/>
      </tp>
      <tp t="s">
        <v>#N/A Requesting Data...3100305322</v>
        <stp/>
        <stp>BDP|182231915291116308</stp>
        <tr r="H511" s="9"/>
      </tp>
      <tp t="s">
        <v>#N/A N/A</v>
        <stp/>
        <stp>BDP|607217753693111531</stp>
        <tr r="D331" s="5"/>
        <tr r="D206" s="9"/>
      </tp>
      <tp t="s">
        <v>#N/A N/A</v>
        <stp/>
        <stp>BDP|581369122046020660</stp>
        <tr r="E12" s="8"/>
        <tr r="E350" s="5"/>
      </tp>
      <tp t="s">
        <v>#N/A N/A</v>
        <stp/>
        <stp>BDP|148435255235058577</stp>
        <tr r="E317" s="9"/>
      </tp>
      <tp t="s">
        <v>#N/A N/A</v>
        <stp/>
        <stp>BDP|379325163743162735</stp>
        <tr r="G433" s="9"/>
      </tp>
      <tp t="s">
        <v>#N/A N/A</v>
        <stp/>
        <stp>BDP|367555662184058640</stp>
        <tr r="D391" s="8"/>
      </tp>
      <tp t="s">
        <v>#N/A N/A</v>
        <stp/>
        <stp>BDP|239420525531551607</stp>
        <tr r="E238" s="9"/>
      </tp>
      <tp t="s">
        <v>#N/A Requesting Data...2691881288</v>
        <stp/>
        <stp>BDP|308199657412966752</stp>
        <tr r="H81" s="10"/>
      </tp>
      <tp t="s">
        <v>#N/A N/A</v>
        <stp/>
        <stp>BDP|657751169309899932</stp>
        <tr r="F418" s="8"/>
      </tp>
      <tp t="s">
        <v>#N/A Requesting Data...1404550111</v>
        <stp/>
        <stp>BDP|932618539306699263</stp>
        <tr r="H140" s="9"/>
      </tp>
      <tp t="s">
        <v>#N/A N/A</v>
        <stp/>
        <stp>BDP|910855109398317170</stp>
        <tr r="E363" s="8"/>
        <tr r="E127" s="5"/>
      </tp>
      <tp t="s">
        <v>#N/A N/A</v>
        <stp/>
        <stp>BDP|656108873215042271</stp>
        <tr r="E56" s="8"/>
      </tp>
      <tp t="s">
        <v>#N/A N/A</v>
        <stp/>
        <stp>BDP|701850892431496166</stp>
        <tr r="F218" s="8"/>
      </tp>
      <tp t="s">
        <v>#N/A N/A</v>
        <stp/>
        <stp>BDP|219168967195176302</stp>
        <tr r="F266" s="5"/>
      </tp>
      <tp t="s">
        <v>#N/A N/A</v>
        <stp/>
        <stp>BDP|159037003168135922</stp>
        <tr r="C7" s="10"/>
      </tp>
      <tp t="s">
        <v>#N/A N/A</v>
        <stp/>
        <stp>BDP|513209256816854097</stp>
        <tr r="D263" s="5"/>
      </tp>
      <tp t="s">
        <v>#N/A N/A</v>
        <stp/>
        <stp>BDP|554979847114463828</stp>
        <tr r="G244" s="9"/>
      </tp>
      <tp t="s">
        <v>#N/A Requesting Data...321572323</v>
        <stp/>
        <stp>BDP|856032246583710692</stp>
        <tr r="I286" s="5"/>
      </tp>
      <tp t="s">
        <v>#N/A N/A</v>
        <stp/>
        <stp>BDP|279985351388029584</stp>
        <tr r="E267" s="5"/>
        <tr r="E262" s="9"/>
      </tp>
      <tp t="s">
        <v>#N/A N/A</v>
        <stp/>
        <stp>BDP|918598554258135885</stp>
        <tr r="G36" s="9"/>
      </tp>
      <tp t="s">
        <v>#N/A N/A</v>
        <stp/>
        <stp>BDP|421170366525890203</stp>
        <tr r="E92" s="10"/>
      </tp>
      <tp t="s">
        <v>#N/A N/A</v>
        <stp/>
        <stp>BDP|227149811964828424</stp>
        <tr r="E159" s="9"/>
      </tp>
      <tp t="s">
        <v>#N/A Requesting Data...2257661657</v>
        <stp/>
        <stp>BDP|879178711611810182</stp>
        <tr r="H216" s="9"/>
      </tp>
      <tp t="s">
        <v>#N/A N/A</v>
        <stp/>
        <stp>BDP|427417153081951016</stp>
        <tr r="E190" s="8"/>
      </tp>
      <tp t="s">
        <v>#N/A Requesting Data...3118679352</v>
        <stp/>
        <stp>BQL|576245901526604498</stp>
        <tr r="C33" s="5"/>
      </tp>
      <tp t="s">
        <v>#N/A Requesting Data...2751309910</v>
        <stp/>
        <stp>BDP|584328769041295436</stp>
        <tr r="I46" s="5"/>
        <tr r="I158" s="9"/>
      </tp>
      <tp t="s">
        <v>#N/A Requesting Data...4114238879</v>
        <stp/>
        <stp>BDP|436982357318687440</stp>
        <tr r="I265" s="5"/>
        <tr r="I413" s="9"/>
      </tp>
      <tp t="s">
        <v>#N/A N/A</v>
        <stp/>
        <stp>BDP|241288987319478305</stp>
        <tr r="G185" s="5"/>
      </tp>
      <tp t="s">
        <v>#N/A N/A</v>
        <stp/>
        <stp>BDP|584085552837388263</stp>
        <tr r="F187" s="5"/>
      </tp>
      <tp t="s">
        <v>#N/A N/A</v>
        <stp/>
        <stp>BDP|988610866363649322</stp>
        <tr r="E271" s="5"/>
      </tp>
      <tp t="s">
        <v>#N/A Requesting Data...1440114131</v>
        <stp/>
        <stp>BDP|843476831226379174</stp>
        <tr r="I159" s="9"/>
      </tp>
      <tp t="s">
        <v>#N/A N/A</v>
        <stp/>
        <stp>BDP|276248251014932355</stp>
        <tr r="F422" s="9"/>
      </tp>
      <tp t="s">
        <v>#N/A Requesting Data...3923212412</v>
        <stp/>
        <stp>BDP|805009832096775560</stp>
        <tr r="I328" s="9"/>
      </tp>
      <tp t="s">
        <v>#N/A N/A</v>
        <stp/>
        <stp>BDP|470185107110146114</stp>
        <tr r="F89" s="8"/>
      </tp>
      <tp t="s">
        <v>#N/A Requesting Data...1367025858</v>
        <stp/>
        <stp>BDP|968822804419277162</stp>
        <tr r="H544" s="9"/>
      </tp>
      <tp t="s">
        <v>#N/A N/A</v>
        <stp/>
        <stp>BDP|201874455984376973</stp>
        <tr r="F270" s="8"/>
      </tp>
      <tp t="s">
        <v>#N/A N/A</v>
        <stp/>
        <stp>BDP|242231247867730151</stp>
        <tr r="D301" s="8"/>
      </tp>
      <tp t="s">
        <v>#N/A N/A</v>
        <stp/>
        <stp>BDP|199331022474235574</stp>
        <tr r="F385" s="9"/>
      </tp>
      <tp t="s">
        <v>#N/A N/A</v>
        <stp/>
        <stp>BDP|628277320758647822</stp>
        <tr r="F60" s="8"/>
      </tp>
      <tp t="s">
        <v>#N/A Requesting Data...617950616</v>
        <stp/>
        <stp>BDP|288877525379508324</stp>
        <tr r="I287" s="5"/>
      </tp>
      <tp t="s">
        <v>#N/A N/A</v>
        <stp/>
        <stp>BDP|752968184437047621</stp>
        <tr r="F296" s="9"/>
      </tp>
      <tp t="s">
        <v>#N/A N/A</v>
        <stp/>
        <stp>BDP|164013424436600453</stp>
        <tr r="F369" s="5"/>
      </tp>
      <tp t="s">
        <v>#N/A N/A</v>
        <stp/>
        <stp>BDP|448494873152047195</stp>
        <tr r="G71" s="8"/>
      </tp>
      <tp t="s">
        <v>#N/A Requesting Data...1288008002</v>
        <stp/>
        <stp>BDP|996362849870004712</stp>
        <tr r="H220" s="8"/>
        <tr r="I220" s="8"/>
        <tr r="H51" s="5"/>
      </tp>
      <tp t="s">
        <v>#N/A N/A</v>
        <stp/>
        <stp>BDP|616284783628211285</stp>
        <tr r="C126" s="10"/>
      </tp>
      <tp t="s">
        <v>#N/A N/A</v>
        <stp/>
        <stp>BDP|676743190956655842</stp>
        <tr r="F27" s="8"/>
      </tp>
      <tp t="s">
        <v>#N/A Requesting Data...1394941573</v>
        <stp/>
        <stp>BDP|429328345551023636</stp>
        <tr r="H450" s="8"/>
        <tr r="I450" s="8"/>
      </tp>
      <tp t="s">
        <v>#N/A N/A</v>
        <stp/>
        <stp>BDP|228834562496566864</stp>
        <tr r="G511" s="9"/>
      </tp>
      <tp t="s">
        <v>#N/A N/A</v>
        <stp/>
        <stp>BDP|686308159193890560</stp>
        <tr r="E331" s="5"/>
        <tr r="E206" s="9"/>
      </tp>
      <tp t="s">
        <v>#N/A N/A</v>
        <stp/>
        <stp>BDP|370752466680788163</stp>
        <tr r="E282" s="9"/>
      </tp>
      <tp t="s">
        <v>#N/A N/A</v>
        <stp/>
        <stp>BDP|613201780978178260</stp>
        <tr r="D208" s="8"/>
      </tp>
      <tp t="s">
        <v>#N/A Requesting Data...2567309842</v>
        <stp/>
        <stp>BDP|267722176209099947</stp>
        <tr r="I147" s="9"/>
      </tp>
      <tp t="s">
        <v>#N/A N/A</v>
        <stp/>
        <stp>BDP|165863788466942649</stp>
        <tr r="G226" s="8"/>
      </tp>
      <tp t="s">
        <v>#N/A Requesting Data...1580046371</v>
        <stp/>
        <stp>BDP|469339175290984490</stp>
        <tr r="H593" s="9"/>
      </tp>
      <tp t="s">
        <v>#N/A N/A</v>
        <stp/>
        <stp>BDP|194078449261934553</stp>
        <tr r="G20" s="9"/>
      </tp>
      <tp t="s">
        <v>#N/A Requesting Data...358357592</v>
        <stp/>
        <stp>BDP|634040212045449785</stp>
        <tr r="I13" s="5"/>
        <tr r="I302" s="9"/>
      </tp>
      <tp t="s">
        <v>#N/A N/A</v>
        <stp/>
        <stp>BDP|361925989281017341</stp>
        <tr r="D128" s="9"/>
      </tp>
      <tp t="s">
        <v>#N/A N/A</v>
        <stp/>
        <stp>BDP|803732107576163206</stp>
        <tr r="F130" s="10"/>
      </tp>
      <tp t="s">
        <v>#N/A N/A</v>
        <stp/>
        <stp>BDP|980091400240981374</stp>
        <tr r="G318" s="9"/>
      </tp>
      <tp t="s">
        <v>#N/A N/A</v>
        <stp/>
        <stp>BDP|252088521751555019</stp>
        <tr r="G320" s="8"/>
      </tp>
      <tp t="s">
        <v>#N/A Requesting Data...1633096161</v>
        <stp/>
        <stp>BQL|194383462084107221</stp>
        <tr r="C334" s="5"/>
      </tp>
      <tp t="s">
        <v>#N/A Requesting Data...3831450344</v>
        <stp/>
        <stp>BDP|181052700334460785</stp>
        <tr r="H254" s="5"/>
      </tp>
      <tp t="s">
        <v>#N/A N/A</v>
        <stp/>
        <stp>BDP|192334602501844107</stp>
        <tr r="E455" s="8"/>
      </tp>
      <tp t="s">
        <v>#N/A Requesting Data...2594344203</v>
        <stp/>
        <stp>BDP|797267213540316095</stp>
        <tr r="I143" s="5"/>
      </tp>
      <tp t="s">
        <v>#N/A N/A</v>
        <stp/>
        <stp>BDP|132670644052848320</stp>
        <tr r="F127" s="9"/>
      </tp>
      <tp t="s">
        <v>#N/A N/A</v>
        <stp/>
        <stp>BDP|490161448347462172</stp>
        <tr r="G139" s="5"/>
      </tp>
      <tp t="s">
        <v>#N/A N/A</v>
        <stp/>
        <stp>BDP|464011496122913834</stp>
        <tr r="F35" s="9"/>
      </tp>
      <tp t="s">
        <v>#N/A N/A</v>
        <stp/>
        <stp>BDP|837254482709353050</stp>
        <tr r="D470" s="9"/>
      </tp>
      <tp t="s">
        <v>#N/A N/A</v>
        <stp/>
        <stp>BDP|314583466809250950</stp>
        <tr r="C72" s="10"/>
      </tp>
      <tp t="s">
        <v>#N/A N/A</v>
        <stp/>
        <stp>BDP|582880230469273156</stp>
        <tr r="E199" s="8"/>
      </tp>
      <tp t="s">
        <v>#N/A N/A</v>
        <stp/>
        <stp>BDP|194326137822600186</stp>
        <tr r="G263" s="5"/>
      </tp>
      <tp t="s">
        <v>#N/A N/A</v>
        <stp/>
        <stp>BDP|685818278568319460</stp>
        <tr r="F319" s="8"/>
      </tp>
      <tp t="s">
        <v>#N/A N/A</v>
        <stp/>
        <stp>BDP|451128598223583812</stp>
        <tr r="D478" s="9"/>
      </tp>
      <tp t="s">
        <v>#N/A N/A</v>
        <stp/>
        <stp>BDP|655043530957574736</stp>
        <tr r="D126" s="10"/>
      </tp>
      <tp t="s">
        <v>#N/A Requesting Data...3180063392</v>
        <stp/>
        <stp>BQL|462687093849933534</stp>
        <tr r="C58" s="5"/>
      </tp>
      <tp t="s">
        <v>#N/A N/A</v>
        <stp/>
        <stp>BDP|165266460790193735</stp>
        <tr r="F177" s="9"/>
      </tp>
      <tp t="s">
        <v>#N/A N/A</v>
        <stp/>
        <stp>BDP|562190542435861334</stp>
        <tr r="E409" s="8"/>
      </tp>
      <tp t="s">
        <v>#N/A Requesting Data...1204952137</v>
        <stp/>
        <stp>BDP|494472552452451037</stp>
        <tr r="H220" s="9"/>
      </tp>
      <tp t="s">
        <v>#N/A N/A</v>
        <stp/>
        <stp>BDP|471773532890214747</stp>
        <tr r="D91" s="9"/>
      </tp>
      <tp t="s">
        <v>#N/A Requesting Data...1432644507</v>
        <stp/>
        <stp>BDP|927977261509944511</stp>
        <tr r="H321" s="9"/>
      </tp>
      <tp t="s">
        <v>#N/A N/A</v>
        <stp/>
        <stp>BDP|107238900301661041</stp>
        <tr r="D495" s="9"/>
      </tp>
      <tp t="s">
        <v>#N/A N/A</v>
        <stp/>
        <stp>BDP|406463082406767970</stp>
        <tr r="D485" s="9"/>
      </tp>
      <tp t="s">
        <v>#N/A N/A</v>
        <stp/>
        <stp>BDP|475285869700470739</stp>
        <tr r="E166" s="9"/>
      </tp>
      <tp t="s">
        <v>#N/A Requesting Data...842118782</v>
        <stp/>
        <stp>BDP|969391128376950438</stp>
        <tr r="H97" s="9"/>
      </tp>
      <tp t="s">
        <v>#N/A N/A</v>
        <stp/>
        <stp>BDP|144086120267861632</stp>
        <tr r="D9" s="5"/>
      </tp>
      <tp t="s">
        <v>#N/A N/A</v>
        <stp/>
        <stp>BDP|826365630047587485</stp>
        <tr r="D292" s="5"/>
      </tp>
      <tp t="s">
        <v>#N/A Requesting Data...3191137225</v>
        <stp/>
        <stp>BDP|945944195624350672</stp>
        <tr r="I205" s="9"/>
      </tp>
      <tp t="s">
        <v>#N/A N/A</v>
        <stp/>
        <stp>BDP|431478344331907330</stp>
        <tr r="C7" s="7"/>
      </tp>
      <tp t="s">
        <v>#N/A Requesting Data...4115252322</v>
        <stp/>
        <stp>BDP|810345302184209519</stp>
        <tr r="H478" s="8"/>
        <tr r="I478" s="8"/>
      </tp>
      <tp t="s">
        <v>#N/A N/A</v>
        <stp/>
        <stp>BDP|353430638500026551</stp>
        <tr r="F331" s="9"/>
      </tp>
      <tp t="s">
        <v>#N/A N/A</v>
        <stp/>
        <stp>BDP|867448651713597064</stp>
        <tr r="F373" s="8"/>
      </tp>
      <tp t="s">
        <v>#N/A N/A</v>
        <stp/>
        <stp>BDP|724164219122560020</stp>
        <tr r="G171" s="9"/>
      </tp>
      <tp t="s">
        <v>#N/A Requesting Data...923628857</v>
        <stp/>
        <stp>BDP|745745569143033055</stp>
        <tr r="I78" s="5"/>
        <tr r="I130" s="9"/>
      </tp>
      <tp t="s">
        <v>#N/A N/A</v>
        <stp/>
        <stp>BDP|762488705460535660</stp>
        <tr r="D56" s="5"/>
      </tp>
      <tp t="s">
        <v>#N/A N/A</v>
        <stp/>
        <stp>BDP|919509249980016397</stp>
        <tr r="D410" s="8"/>
      </tp>
      <tp t="s">
        <v>#N/A Requesting Data...1537120408</v>
        <stp/>
        <stp>BDP|626046128223193311</stp>
        <tr r="I459" s="9"/>
      </tp>
      <tp t="s">
        <v>#N/A Requesting Data...753906781</v>
        <stp/>
        <stp>BDP|929638458490055192</stp>
        <tr r="I36" s="9"/>
      </tp>
      <tp t="s">
        <v>#N/A N/A</v>
        <stp/>
        <stp>BDP|237809617719653273</stp>
        <tr r="D63" s="10"/>
      </tp>
      <tp t="s">
        <v>#N/A N/A</v>
        <stp/>
        <stp>BDP|250784647850896119</stp>
        <tr r="D345" s="5"/>
        <tr r="D73" s="9"/>
      </tp>
      <tp t="s">
        <v>#N/A Requesting Data...2630262183</v>
        <stp/>
        <stp>BDP|515406174372776331</stp>
        <tr r="I53" s="5"/>
        <tr r="I314" s="9"/>
      </tp>
      <tp t="s">
        <v>#N/A N/A</v>
        <stp/>
        <stp>BDP|353248401548248822</stp>
        <tr r="D143" s="5"/>
      </tp>
      <tp t="s">
        <v>#N/A Requesting Data...1171323761</v>
        <stp/>
        <stp>BDP|143191396782947819</stp>
        <tr r="H217" s="5"/>
        <tr r="H240" s="9"/>
      </tp>
      <tp t="s">
        <v>#N/A Requesting Data...4275754582</v>
        <stp/>
        <stp>BDP|661353005094755572</stp>
        <tr r="I249" s="5"/>
      </tp>
      <tp t="s">
        <v>#N/A N/A</v>
        <stp/>
        <stp>BDP|655094668166320223</stp>
        <tr r="E181" s="8"/>
      </tp>
      <tp t="s">
        <v>#N/A N/A</v>
        <stp/>
        <stp>BDP|416392105072088388</stp>
        <tr r="E312" s="9"/>
      </tp>
      <tp t="s">
        <v>#N/A N/A</v>
        <stp/>
        <stp>BDP|112417043086171420</stp>
        <tr r="E39" s="9"/>
      </tp>
      <tp t="s">
        <v>#N/A Requesting Data...3339335536</v>
        <stp/>
        <stp>BDP|708705706747593250</stp>
        <tr r="H232" s="9"/>
      </tp>
      <tp t="s">
        <v>#N/A N/A</v>
        <stp/>
        <stp>BDP|961757577102017090</stp>
        <tr r="D410" s="9"/>
      </tp>
      <tp t="s">
        <v>#N/A N/A</v>
        <stp/>
        <stp>BDP|713104516764391611</stp>
        <tr r="D459" s="8"/>
      </tp>
      <tp t="s">
        <v>#N/A N/A</v>
        <stp/>
        <stp>BDP|485554324073327656</stp>
        <tr r="E169" s="10"/>
      </tp>
      <tp t="s">
        <v>#N/A N/A</v>
        <stp/>
        <stp>BDP|755446478228188998</stp>
        <tr r="G286" s="8"/>
      </tp>
      <tp t="s">
        <v>#N/A N/A</v>
        <stp/>
        <stp>BDP|818191083648003312</stp>
        <tr r="F110" s="5"/>
      </tp>
      <tp t="s">
        <v>#N/A Requesting Data...3349343190</v>
        <stp/>
        <stp>BDP|780087123918354719</stp>
        <tr r="H166" s="5"/>
      </tp>
      <tp t="s">
        <v>#N/A Requesting Data...444487452</v>
        <stp/>
        <stp>BDP|950393858282284942</stp>
        <tr r="I309" s="5"/>
      </tp>
      <tp t="s">
        <v>#N/A N/A</v>
        <stp/>
        <stp>BDP|523657149978758762</stp>
        <tr r="D15" s="10"/>
      </tp>
      <tp t="s">
        <v>#N/A N/A</v>
        <stp/>
        <stp>BDP|894474212818696039</stp>
        <tr r="F50" s="5"/>
      </tp>
      <tp t="s">
        <v>#N/A Requesting Data...1415449670</v>
        <stp/>
        <stp>BDP|219217988804301324</stp>
        <tr r="H139" s="8"/>
        <tr r="I139" s="8"/>
      </tp>
      <tp t="s">
        <v>#N/A N/A</v>
        <stp/>
        <stp>BDP|322675548496770918</stp>
        <tr r="D374" s="8"/>
        <tr r="D296" s="5"/>
      </tp>
      <tp t="s">
        <v>#N/A N/A</v>
        <stp/>
        <stp>BDP|705711065269012594</stp>
        <tr r="F280" s="9"/>
      </tp>
      <tp t="s">
        <v>#N/A N/A</v>
        <stp/>
        <stp>BDP|586515690817843679</stp>
        <tr r="C71" s="10"/>
      </tp>
      <tp t="s">
        <v>#N/A N/A</v>
        <stp/>
        <stp>BDP|149120567769654399</stp>
        <tr r="E518" s="9"/>
      </tp>
      <tp t="s">
        <v>#N/A N/A</v>
        <stp/>
        <stp>BDP|858897366474577797</stp>
        <tr r="F39" s="9"/>
      </tp>
      <tp t="s">
        <v>#N/A N/A</v>
        <stp/>
        <stp>BDP|764706317782774934</stp>
        <tr r="D38" s="5"/>
      </tp>
      <tp t="s">
        <v>#N/A N/A</v>
        <stp/>
        <stp>BDP|511394623905873914</stp>
        <tr r="D490" s="9"/>
      </tp>
      <tp t="s">
        <v>#N/A N/A</v>
        <stp/>
        <stp>BDP|678348002707216953</stp>
        <tr r="D117" s="8"/>
      </tp>
      <tp t="s">
        <v>#N/A N/A</v>
        <stp/>
        <stp>BDP|665751516879572202</stp>
        <tr r="F321" s="9"/>
      </tp>
      <tp t="s">
        <v>#N/A N/A</v>
        <stp/>
        <stp>BDP|197818527432099566</stp>
        <tr r="E540" s="9"/>
      </tp>
      <tp t="s">
        <v>#N/A Requesting Data...2463097923</v>
        <stp/>
        <stp>BDP|746947047130389065</stp>
        <tr r="H85" s="5"/>
      </tp>
      <tp t="s">
        <v>#N/A N/A</v>
        <stp/>
        <stp>BDP|148560095907542650</stp>
        <tr r="D68" s="9"/>
      </tp>
      <tp t="s">
        <v>#N/A N/A</v>
        <stp/>
        <stp>BDP|460658400998674350</stp>
        <tr r="F69" s="8"/>
      </tp>
      <tp t="s">
        <v>#N/A N/A</v>
        <stp/>
        <stp>BDP|627049637877798916</stp>
        <tr r="G46" s="9"/>
      </tp>
      <tp t="s">
        <v>#N/A Requesting Data...4034443727</v>
        <stp/>
        <stp>BDP|668745388257774418</stp>
        <tr r="H508" s="9"/>
      </tp>
      <tp t="s">
        <v>#N/A N/A</v>
        <stp/>
        <stp>BDP|381897653436406709</stp>
        <tr r="D203" s="9"/>
      </tp>
      <tp t="s">
        <v>#N/A Requesting Data...1073263158</v>
        <stp/>
        <stp>BDP|142183304184780940</stp>
        <tr r="H56" s="10"/>
      </tp>
      <tp t="s">
        <v>#N/A N/A</v>
        <stp/>
        <stp>BDP|274075788222297615</stp>
        <tr r="G48" s="8"/>
      </tp>
      <tp t="s">
        <v>#N/A N/A</v>
        <stp/>
        <stp>BDP|514969285344986913</stp>
        <tr r="D231" s="8"/>
      </tp>
      <tp t="s">
        <v>#N/A N/A</v>
        <stp/>
        <stp>BDP|336787094706781472</stp>
        <tr r="D194" s="9"/>
      </tp>
      <tp t="s">
        <v>#N/A N/A</v>
        <stp/>
        <stp>BDP|939256835749020467</stp>
        <tr r="G99" s="8"/>
      </tp>
      <tp t="s">
        <v>#N/A Requesting Data...647828240</v>
        <stp/>
        <stp>BDP|396290181505668350</stp>
        <tr r="H301" s="5"/>
      </tp>
      <tp t="s">
        <v>#N/A Requesting Data...4264679117</v>
        <stp/>
        <stp>BDP|533570786451906051</stp>
        <tr r="H513" s="9"/>
      </tp>
      <tp t="s">
        <v>#N/A N/A</v>
        <stp/>
        <stp>BDP|624781423928295168</stp>
        <tr r="E504" s="9"/>
      </tp>
      <tp t="s">
        <v>#N/A Requesting Data...1517430732</v>
        <stp/>
        <stp>BDP|100969663615489699</stp>
        <tr r="G32" s="10"/>
      </tp>
      <tp t="s">
        <v>#N/A N/A</v>
        <stp/>
        <stp>BDP|975432786709016955</stp>
        <tr r="D432" s="8"/>
      </tp>
      <tp t="s">
        <v>#N/A Requesting Data...3328586100</v>
        <stp/>
        <stp>BDP|648304009437371869</stp>
        <tr r="I236" s="5"/>
      </tp>
      <tp t="s">
        <v>#N/A Requesting Data...3075892395</v>
        <stp/>
        <stp>BDP|922840034336485175</stp>
        <tr r="H71" s="8"/>
        <tr r="I71" s="8"/>
      </tp>
      <tp t="s">
        <v>#N/A N/A</v>
        <stp/>
        <stp>BDP|122102353690938816</stp>
        <tr r="F377" s="8"/>
      </tp>
      <tp t="s">
        <v>#N/A Requesting Data...827087493</v>
        <stp/>
        <stp>BDP|813940000413532636</stp>
        <tr r="H588" s="9"/>
      </tp>
      <tp t="s">
        <v>#N/A N/A</v>
        <stp/>
        <stp>BDP|346302394465808340</stp>
        <tr r="E143" s="5"/>
      </tp>
      <tp t="s">
        <v>#N/A N/A</v>
        <stp/>
        <stp>BDP|954474787326564680</stp>
        <tr r="D233" s="5"/>
      </tp>
      <tp t="s">
        <v>#N/A N/A</v>
        <stp/>
        <stp>BDP|298517518481873964</stp>
        <tr r="F31" s="10"/>
      </tp>
      <tp t="s">
        <v>#N/A N/A</v>
        <stp/>
        <stp>BDP|369415508218894078</stp>
        <tr r="F221" s="5"/>
      </tp>
      <tp t="s">
        <v>#N/A Requesting Data...2750424919</v>
        <stp/>
        <stp>BDP|373237773871362877</stp>
        <tr r="H457" s="8"/>
        <tr r="I457" s="8"/>
      </tp>
      <tp t="s">
        <v>#N/A Requesting Data...2066145543</v>
        <stp/>
        <stp>BDP|359180981850479598</stp>
        <tr r="H34" s="5"/>
        <tr r="H75" s="9"/>
      </tp>
      <tp t="s">
        <v>#N/A N/A</v>
        <stp/>
        <stp>BDP|742860765211435372</stp>
        <tr r="G116" s="8"/>
      </tp>
      <tp t="s">
        <v>#N/A N/A</v>
        <stp/>
        <stp>BDP|779962946510458141</stp>
        <tr r="E54" s="8"/>
      </tp>
      <tp t="s">
        <v>#N/A N/A</v>
        <stp/>
        <stp>BDP|586070893935712014</stp>
        <tr r="E273" s="8"/>
      </tp>
      <tp t="s">
        <v>#N/A Requesting Data...2860265104</v>
        <stp/>
        <stp>BDP|513314522318555536</stp>
        <tr r="H289" s="8"/>
        <tr r="I289" s="8"/>
        <tr r="H12" s="5"/>
      </tp>
      <tp t="s">
        <v>#N/A N/A</v>
        <stp/>
        <stp>BDP|910040033828618798</stp>
        <tr r="G212" s="9"/>
      </tp>
      <tp t="s">
        <v>#N/A N/A</v>
        <stp/>
        <stp>BDP|414544138173389981</stp>
        <tr r="F217" s="5"/>
        <tr r="F240" s="9"/>
      </tp>
      <tp t="s">
        <v>#N/A N/A</v>
        <stp/>
        <stp>BDP|778273967359190159</stp>
        <tr r="D277" s="8"/>
      </tp>
      <tp t="s">
        <v>#N/A N/A</v>
        <stp/>
        <stp>BDP|198751111349178096</stp>
        <tr r="E412" s="8"/>
      </tp>
      <tp t="s">
        <v>#N/A Requesting Data...1227569276</v>
        <stp/>
        <stp>BDP|916733153914155956</stp>
        <tr r="H361" s="9"/>
      </tp>
      <tp t="s">
        <v>#N/A N/A</v>
        <stp/>
        <stp>BDP|981933360261134165</stp>
        <tr r="G211" s="9"/>
      </tp>
      <tp t="s">
        <v>#N/A N/A</v>
        <stp/>
        <stp>BDP|990152259669306297</stp>
        <tr r="F312" s="5"/>
      </tp>
      <tp t="s">
        <v>#N/A N/A</v>
        <stp/>
        <stp>BDP|136626349894608931</stp>
        <tr r="D82" s="5"/>
      </tp>
      <tp t="s">
        <v>#N/A N/A</v>
        <stp/>
        <stp>BDP|918125543442015876</stp>
        <tr r="G298" s="5"/>
      </tp>
      <tp t="s">
        <v>#N/A Requesting Data...4043873009</v>
        <stp/>
        <stp>BDP|827808651462264032</stp>
        <tr r="H7" s="12"/>
        <tr r="H13" s="6"/>
      </tp>
      <tp t="s">
        <v>#N/A N/A</v>
        <stp/>
        <stp>BDP|820726821459247312</stp>
        <tr r="G387" s="9"/>
      </tp>
      <tp t="s">
        <v>#N/A N/A</v>
        <stp/>
        <stp>BDP|809942066436332639</stp>
        <tr r="E97" s="10"/>
      </tp>
      <tp t="s">
        <v>#N/A N/A</v>
        <stp/>
        <stp>BDP|558607621258561359</stp>
        <tr r="F168" s="9"/>
      </tp>
      <tp t="s">
        <v>#N/A Requesting Data...3469624594</v>
        <stp/>
        <stp>BDP|410157318686983945</stp>
        <tr r="I302" s="5"/>
        <tr r="I245" s="9"/>
      </tp>
      <tp t="s">
        <v>#N/A Requesting Data...893389216</v>
        <stp/>
        <stp>BDP|839692681668214966</stp>
        <tr r="G133" s="10"/>
      </tp>
      <tp t="s">
        <v>#N/A N/A</v>
        <stp/>
        <stp>BDP|514982481739813716</stp>
        <tr r="F324" s="9"/>
      </tp>
      <tp t="s">
        <v>#N/A N/A</v>
        <stp/>
        <stp>BDP|634754265238474677</stp>
        <tr r="G206" s="5"/>
      </tp>
      <tp t="s">
        <v>#N/A N/A</v>
        <stp/>
        <stp>BDP|644598583241290384</stp>
        <tr r="D32" s="5"/>
      </tp>
      <tp t="s">
        <v>#N/A N/A</v>
        <stp/>
        <stp>BDP|949179429774418844</stp>
        <tr r="E379" s="8"/>
      </tp>
      <tp t="s">
        <v>#N/A N/A</v>
        <stp/>
        <stp>BDP|931607296974193498</stp>
        <tr r="E185" s="8"/>
      </tp>
      <tp t="s">
        <v>#N/A N/A</v>
        <stp/>
        <stp>BDP|965865708063055405</stp>
        <tr r="D382" s="9"/>
      </tp>
      <tp t="s">
        <v>#N/A N/A</v>
        <stp/>
        <stp>BDP|501157249603851960</stp>
        <tr r="C6" s="7"/>
      </tp>
      <tp t="s">
        <v>#N/A Requesting Data...3148170537</v>
        <stp/>
        <stp>BDP|764625989828493980</stp>
        <tr r="I232" s="5"/>
      </tp>
      <tp t="s">
        <v>#N/A N/A</v>
        <stp/>
        <stp>BDP|885828824434733193</stp>
        <tr r="F63" s="10"/>
      </tp>
      <tp t="s">
        <v>#N/A N/A</v>
        <stp/>
        <stp>BDP|721867262162146339</stp>
        <tr r="D76" s="8"/>
      </tp>
      <tp t="s">
        <v>#N/A N/A</v>
        <stp/>
        <stp>BDP|142860027642214735</stp>
        <tr r="D274" s="8"/>
      </tp>
      <tp t="s">
        <v>#N/A N/A</v>
        <stp/>
        <stp>BDP|618625984297027626</stp>
        <tr r="G184" s="9"/>
      </tp>
      <tp t="s">
        <v>#N/A Requesting Data...3506957758</v>
        <stp/>
        <stp>BDP|552998706487132189</stp>
        <tr r="I124" s="9"/>
      </tp>
      <tp t="s">
        <v>#N/A N/A</v>
        <stp/>
        <stp>BDP|412316704694013824</stp>
        <tr r="E356" s="8"/>
      </tp>
    </main>
    <main first="bofaddin.rtdserver">
      <tp t="s">
        <v>#N/A N/A</v>
        <stp/>
        <stp>BDP|700936346144652781</stp>
        <tr r="E471" s="8"/>
      </tp>
      <tp t="s">
        <v>#N/A Requesting Data...520449508</v>
        <stp/>
        <stp>BDP|238123842302674984</stp>
        <tr r="I537" s="9"/>
      </tp>
      <tp t="s">
        <v>#N/A N/A</v>
        <stp/>
        <stp>BDP|495885350852842190</stp>
        <tr r="G197" s="9"/>
      </tp>
      <tp t="s">
        <v>#N/A N/A</v>
        <stp/>
        <stp>BDP|831151956743467926</stp>
        <tr r="D159" s="9"/>
      </tp>
      <tp t="s">
        <v>#N/A Requesting Data...2869562347</v>
        <stp/>
        <stp>BQL|291247085184917052</stp>
        <tr r="C79" s="5"/>
      </tp>
      <tp t="s">
        <v>#N/A N/A</v>
        <stp/>
        <stp>BDP|266689078749813655</stp>
        <tr r="F195" s="9"/>
      </tp>
      <tp t="s">
        <v>#N/A N/A</v>
        <stp/>
        <stp>BDP|468006180986830061</stp>
        <tr r="F194" s="9"/>
      </tp>
      <tp t="s">
        <v>#N/A N/A</v>
        <stp/>
        <stp>BDP|187984203066066107</stp>
        <tr r="G292" s="9"/>
      </tp>
      <tp t="s">
        <v>#N/A N/A</v>
        <stp/>
        <stp>BDP|538881742675603730</stp>
        <tr r="F150" s="8"/>
      </tp>
      <tp t="s">
        <v>#N/A N/A</v>
        <stp/>
        <stp>BDP|452880700643660515</stp>
        <tr r="F11" s="7"/>
      </tp>
      <tp t="s">
        <v>#N/A Requesting Data...803900167</v>
        <stp/>
        <stp>BDP|288250082751333537</stp>
        <tr r="H128" s="10"/>
      </tp>
      <tp t="s">
        <v>#N/A N/A</v>
        <stp/>
        <stp>BDP|677272934888234728</stp>
        <tr r="F112" s="8"/>
      </tp>
      <tp t="s">
        <v>#N/A N/A</v>
        <stp/>
        <stp>BDP|898599414798097209</stp>
        <tr r="E153" s="9"/>
      </tp>
      <tp t="s">
        <v>#N/A Requesting Data...3299856608</v>
        <stp/>
        <stp>BDP|300052680825371337</stp>
        <tr r="H405" s="9"/>
      </tp>
      <tp t="s">
        <v>#N/A N/A</v>
        <stp/>
        <stp>BDP|762359257268178021</stp>
        <tr r="G479" s="9"/>
      </tp>
      <tp t="s">
        <v>#N/A N/A</v>
        <stp/>
        <stp>BDP|363995564850828117</stp>
        <tr r="D83" s="10"/>
      </tp>
      <tp t="s">
        <v>#N/A N/A</v>
        <stp/>
        <stp>BDP|576337544610455917</stp>
        <tr r="G484" s="9"/>
      </tp>
      <tp t="s">
        <v>#N/A N/A</v>
        <stp/>
        <stp>BDP|803273870709850269</stp>
        <tr r="G244" s="8"/>
      </tp>
      <tp t="s">
        <v>#N/A N/A</v>
        <stp/>
        <stp>BDP|119712492873542350</stp>
        <tr r="G359" s="8"/>
      </tp>
      <tp t="s">
        <v>#N/A Requesting Data...1264289497</v>
        <stp/>
        <stp>BDP|475028083850502635</stp>
        <tr r="H98" s="10"/>
      </tp>
      <tp t="s">
        <v>#N/A Requesting Data...1804389451</v>
        <stp/>
        <stp>BDP|673261627269731734</stp>
        <tr r="G64" s="10"/>
      </tp>
      <tp t="s">
        <v>#N/A Requesting Data...3487415262</v>
        <stp/>
        <stp>BQL|964922924466516468</stp>
        <tr r="B134" s="10"/>
      </tp>
      <tp t="s">
        <v>#N/A N/A</v>
        <stp/>
        <stp>BDP|656846602363468281</stp>
        <tr r="F278" s="8"/>
      </tp>
      <tp t="s">
        <v>#N/A N/A</v>
        <stp/>
        <stp>BDP|769957892879518080</stp>
        <tr r="D241" s="9"/>
      </tp>
      <tp t="s">
        <v>#N/A N/A</v>
        <stp/>
        <stp>BDP|996312387425334718</stp>
        <tr r="D395" s="8"/>
      </tp>
      <tp t="s">
        <v>#N/A N/A</v>
        <stp/>
        <stp>BDP|827134225099279314</stp>
        <tr r="E10" s="8"/>
      </tp>
      <tp t="s">
        <v>#N/A N/A</v>
        <stp/>
        <stp>BDP|677016099438529855</stp>
        <tr r="G196" s="8"/>
      </tp>
      <tp t="s">
        <v>#N/A N/A</v>
        <stp/>
        <stp>BDP|158523247230945830</stp>
        <tr r="E134" s="8"/>
      </tp>
      <tp t="s">
        <v>#N/A N/A</v>
        <stp/>
        <stp>BDP|654543980691810553</stp>
        <tr r="D340" s="8"/>
      </tp>
      <tp t="s">
        <v>#N/A N/A</v>
        <stp/>
        <stp>BDP|347066743668946579</stp>
        <tr r="F91" s="5"/>
        <tr r="F568" s="9"/>
      </tp>
      <tp t="s">
        <v>#N/A N/A</v>
        <stp/>
        <stp>BDP|430115083239833960</stp>
        <tr r="D3" s="8"/>
      </tp>
      <tp t="s">
        <v>#N/A N/A</v>
        <stp/>
        <stp>BDP|739116008078337078</stp>
        <tr r="E452" s="9"/>
      </tp>
      <tp t="s">
        <v>#N/A N/A</v>
        <stp/>
        <stp>BDP|725832740477675287</stp>
        <tr r="F111" s="8"/>
      </tp>
      <tp t="s">
        <v>#N/A N/A</v>
        <stp/>
        <stp>BDP|208395972434008925</stp>
        <tr r="D329" s="9"/>
      </tp>
      <tp t="s">
        <v>#N/A N/A</v>
        <stp/>
        <stp>BDP|746858928403973074</stp>
        <tr r="D264" s="5"/>
        <tr r="D186" s="9"/>
      </tp>
      <tp t="s">
        <v>#N/A Requesting Data...2244711753</v>
        <stp/>
        <stp>BQL|667828751023027737</stp>
        <tr r="C151" s="5"/>
      </tp>
      <tp t="s">
        <v>#N/A N/A</v>
        <stp/>
        <stp>BDP|632955516967127622</stp>
        <tr r="E168" s="8"/>
      </tp>
      <tp t="s">
        <v>#N/A Requesting Data...1273581729</v>
        <stp/>
        <stp>BDP|330108755419844487</stp>
        <tr r="H410" s="9"/>
      </tp>
      <tp t="s">
        <v>#N/A N/A</v>
        <stp/>
        <stp>BDP|366330870058002564</stp>
        <tr r="E183" s="9"/>
      </tp>
      <tp t="s">
        <v>#N/A N/A</v>
        <stp/>
        <stp>BDP|554886716535439591</stp>
        <tr r="D7" s="8"/>
      </tp>
      <tp t="s">
        <v>#N/A N/A</v>
        <stp/>
        <stp>BDP|174052083763750278</stp>
        <tr r="G104" s="8"/>
      </tp>
      <tp t="s">
        <v>#N/A N/A</v>
        <stp/>
        <stp>BDP|893287064425353803</stp>
        <tr r="G238" s="9"/>
      </tp>
      <tp t="s">
        <v>#N/A Requesting Data...2846627546</v>
        <stp/>
        <stp>BQL|353942562491360767</stp>
        <tr r="C266" s="5"/>
      </tp>
      <tp t="s">
        <v>#N/A Requesting Data...443317186</v>
        <stp/>
        <stp>BDP|347488817908960459</stp>
        <tr r="H6" s="10"/>
      </tp>
      <tp t="s">
        <v>#N/A Requesting Data...1629746301</v>
        <stp/>
        <stp>BDP|559680519948117653</stp>
        <tr r="H38" s="8"/>
        <tr r="I38" s="8"/>
        <tr r="H204" s="5"/>
      </tp>
      <tp t="s">
        <v>#N/A N/A</v>
        <stp/>
        <stp>BDP|310624726664060973</stp>
        <tr r="F308" s="8"/>
      </tp>
      <tp t="s">
        <v>#N/A N/A</v>
        <stp/>
        <stp>BDP|351999850383934620</stp>
        <tr r="D160" s="5"/>
      </tp>
      <tp t="s">
        <v>#N/A Requesting Data...2942302638</v>
        <stp/>
        <stp>BDP|428927936846995589</stp>
        <tr r="I260" s="9"/>
      </tp>
      <tp t="s">
        <v>#N/A Requesting Data...2932226175</v>
        <stp/>
        <stp>BDP|160164701700534826</stp>
        <tr r="H278" s="8"/>
        <tr r="I278" s="8"/>
      </tp>
      <tp t="s">
        <v>#N/A N/A</v>
        <stp/>
        <stp>BDP|612827290499107145</stp>
        <tr r="D12" s="8"/>
        <tr r="D350" s="5"/>
      </tp>
      <tp t="s">
        <v>#N/A Requesting Data...721947723</v>
        <stp/>
        <stp>BDP|121202155336541802</stp>
        <tr r="H137" s="10"/>
      </tp>
      <tp t="s">
        <v>#N/A N/A</v>
        <stp/>
        <stp>BDP|315048136603867859</stp>
        <tr r="E111" s="5"/>
      </tp>
      <tp t="s">
        <v>#N/A Requesting Data...3729458749</v>
        <stp/>
        <stp>BDP|152593636689147732</stp>
        <tr r="H98" s="8"/>
        <tr r="I98" s="8"/>
        <tr r="H270" s="5"/>
      </tp>
      <tp t="s">
        <v>#N/A N/A</v>
        <stp/>
        <stp>BDP|875870070930466764</stp>
        <tr r="F403" s="9"/>
      </tp>
      <tp t="s">
        <v>#N/A Requesting Data...3241641787</v>
        <stp/>
        <stp>BDP|751789612639423745</stp>
        <tr r="H122" s="9"/>
      </tp>
      <tp t="s">
        <v>#N/A N/A</v>
        <stp/>
        <stp>BDP|992705917346876895</stp>
        <tr r="E162" s="5"/>
      </tp>
      <tp t="s">
        <v>#N/A N/A</v>
        <stp/>
        <stp>BDP|725943128956430553</stp>
        <tr r="F282" s="9"/>
      </tp>
      <tp t="s">
        <v>#N/A N/A</v>
        <stp/>
        <stp>BDP|343021270847009853</stp>
        <tr r="D244" s="8"/>
      </tp>
      <tp t="s">
        <v>#N/A Requesting Data...1108803354</v>
        <stp/>
        <stp>BDP|382703143932661929</stp>
        <tr r="H80" s="8"/>
        <tr r="I80" s="8"/>
      </tp>
      <tp t="s">
        <v>#N/A N/A</v>
        <stp/>
        <stp>BDP|710862977513424466</stp>
        <tr r="D117" s="10"/>
      </tp>
      <tp t="s">
        <v>#N/A N/A</v>
        <stp/>
        <stp>BDP|201609211836099979</stp>
        <tr r="C157" s="10"/>
      </tp>
      <tp t="s">
        <v>#N/A Requesting Data...2697341701</v>
        <stp/>
        <stp>BDP|878865418072532374</stp>
        <tr r="G155" s="10"/>
      </tp>
      <tp t="s">
        <v>#N/A Requesting Data...2468427556</v>
        <stp/>
        <stp>BQL|146505880056187359</stp>
        <tr r="C223" s="5"/>
      </tp>
      <tp t="s">
        <v>#N/A Requesting Data...2656658598</v>
        <stp/>
        <stp>BDP|429365605003166837</stp>
        <tr r="H349" s="9"/>
      </tp>
      <tp t="s">
        <v>#N/A N/A</v>
        <stp/>
        <stp>BDP|672982788990504955</stp>
        <tr r="E119" s="5"/>
      </tp>
      <tp t="s">
        <v>#N/A Requesting Data...4194043876</v>
        <stp/>
        <stp>BDP|899998591370262847</stp>
        <tr r="I2" s="9"/>
      </tp>
      <tp t="s">
        <v>#N/A N/A</v>
        <stp/>
        <stp>BDP|622540117675401969</stp>
        <tr r="E8" s="7"/>
      </tp>
      <tp t="s">
        <v>#N/A Requesting Data...510096900</v>
        <stp/>
        <stp>BDP|231222083966423409</stp>
        <tr r="I108" s="5"/>
        <tr r="I336" s="9"/>
      </tp>
      <tp t="s">
        <v>#N/A N/A</v>
        <stp/>
        <stp>BDP|547817036781112229</stp>
        <tr r="F83" s="8"/>
      </tp>
      <tp t="s">
        <v>#N/A N/A</v>
        <stp/>
        <stp>BDP|579844792188240104</stp>
        <tr r="D561" s="9"/>
      </tp>
      <tp t="s">
        <v>#N/A Requesting Data...4046655943</v>
        <stp/>
        <stp>BDP|608467809954208894</stp>
        <tr r="H342" s="9"/>
      </tp>
      <tp t="s">
        <v>#N/A Requesting Data...3648795271</v>
        <stp/>
        <stp>BDP|909011396239573888</stp>
        <tr r="I335" s="5"/>
        <tr r="I23" s="9"/>
      </tp>
      <tp t="s">
        <v>#N/A Requesting Data...3255817405</v>
        <stp/>
        <stp>BDP|968899900813464082</stp>
        <tr r="H540" s="9"/>
      </tp>
      <tp t="s">
        <v>#N/A Requesting Data...3159498049</v>
        <stp/>
        <stp>BDP|913467095856487021</stp>
        <tr r="G10" s="7"/>
      </tp>
      <tp t="s">
        <v>#N/A Requesting Data...3924461313</v>
        <stp/>
        <stp>BDP|455828005606787590</stp>
        <tr r="H105" s="8"/>
        <tr r="I105" s="8"/>
        <tr r="H258" s="5"/>
      </tp>
      <tp t="s">
        <v>#N/A N/A</v>
        <stp/>
        <stp>BDP|840423380224490305</stp>
        <tr r="E287" s="5"/>
      </tp>
      <tp t="s">
        <v>#N/A Requesting Data...2262487012</v>
        <stp/>
        <stp>BQL|820450797625796328</stp>
        <tr r="C278" s="5"/>
      </tp>
      <tp t="s">
        <v>#N/A N/A</v>
        <stp/>
        <stp>BDP|975358773166202922</stp>
        <tr r="F489" s="9"/>
      </tp>
      <tp t="s">
        <v>#N/A Requesting Data...2460247594</v>
        <stp/>
        <stp>BDP|584052445289510684</stp>
        <tr r="H409" s="9"/>
      </tp>
      <tp t="s">
        <v>#N/A N/A</v>
        <stp/>
        <stp>BDP|262860819081410314</stp>
        <tr r="E7" s="8"/>
      </tp>
      <tp t="s">
        <v>#N/A N/A</v>
        <stp/>
        <stp>BDP|904246633052291866</stp>
        <tr r="D471" s="8"/>
      </tp>
      <tp t="s">
        <v>#N/A Requesting Data...1953401520</v>
        <stp/>
        <stp>BDP|769514247292257899</stp>
        <tr r="I111" s="9"/>
      </tp>
      <tp t="s">
        <v>#N/A Requesting Data...1956154728</v>
        <stp/>
        <stp>BDP|740871598683237902</stp>
        <tr r="G40" s="10"/>
      </tp>
      <tp t="s">
        <v>#N/A Requesting Data...3594178269</v>
        <stp/>
        <stp>BDP|258597465239056158</stp>
        <tr r="H132" s="9"/>
      </tp>
      <tp t="s">
        <v>#N/A N/A</v>
        <stp/>
        <stp>BDP|729104166129466511</stp>
        <tr r="E57" s="8"/>
        <tr r="E342" s="5"/>
      </tp>
      <tp t="s">
        <v>#N/A N/A</v>
        <stp/>
        <stp>BDP|930635792120778491</stp>
        <tr r="E194" s="9"/>
      </tp>
      <tp t="s">
        <v>#N/A Requesting Data...3703062276</v>
        <stp/>
        <stp>BDP|393809117874362600</stp>
        <tr r="H425" s="9"/>
      </tp>
      <tp t="s">
        <v>#N/A Requesting Data...3234840118</v>
        <stp/>
        <stp>BDP|656940761746697229</stp>
        <tr r="H213" s="9"/>
      </tp>
      <tp t="s">
        <v>#N/A Requesting Data...573597038</v>
        <stp/>
        <stp>BDP|115475506877976889</stp>
        <tr r="H7" s="9"/>
      </tp>
      <tp t="s">
        <v>#N/A N/A</v>
        <stp/>
        <stp>BDP|753913760110747406</stp>
        <tr r="E461" s="8"/>
      </tp>
      <tp t="s">
        <v>#N/A N/A</v>
        <stp/>
        <stp>BDP|994760555328090187</stp>
        <tr r="F298" s="5"/>
      </tp>
      <tp t="s">
        <v>#N/A Requesting Data...1337452580</v>
        <stp/>
        <stp>BDP|871184038199228093</stp>
        <tr r="I11" s="5"/>
      </tp>
      <tp t="s">
        <v>#N/A N/A</v>
        <stp/>
        <stp>BDP|568968400206797470</stp>
        <tr r="E295" s="8"/>
      </tp>
      <tp t="s">
        <v>#N/A N/A</v>
        <stp/>
        <stp>BDP|298122573685843963</stp>
        <tr r="D331" s="9"/>
      </tp>
      <tp t="s">
        <v>#N/A Requesting Data...690065842</v>
        <stp/>
        <stp>BDP|797133313052304891</stp>
        <tr r="H129" s="8"/>
        <tr r="I129" s="8"/>
      </tp>
      <tp t="s">
        <v>#N/A Requesting Data...4269471750</v>
        <stp/>
        <stp>BDP|629309161336107980</stp>
        <tr r="H50" s="8"/>
        <tr r="I50" s="8"/>
      </tp>
      <tp t="s">
        <v>#N/A Requesting Data...770830628</v>
        <stp/>
        <stp>BDP|555727899890413449</stp>
        <tr r="I332" s="9"/>
      </tp>
      <tp t="s">
        <v>#N/A N/A</v>
        <stp/>
        <stp>BDP|377017399582348167</stp>
        <tr r="G224" s="9"/>
      </tp>
      <tp t="s">
        <v>#N/A N/A</v>
        <stp/>
        <stp>BDP|570194090855655754</stp>
        <tr r="F371" s="9"/>
      </tp>
      <tp t="s">
        <v>#N/A N/A</v>
        <stp/>
        <stp>BDP|377043420908048082</stp>
        <tr r="F303" s="8"/>
      </tp>
      <tp t="s">
        <v>#N/A N/A</v>
        <stp/>
        <stp>BDP|676808408752252036</stp>
        <tr r="D311" s="5"/>
      </tp>
      <tp t="s">
        <v>#N/A N/A</v>
        <stp/>
        <stp>BDP|807976552946774058</stp>
        <tr r="E246" s="8"/>
      </tp>
      <tp t="s">
        <v>#N/A N/A</v>
        <stp/>
        <stp>BDP|371580994965564328</stp>
        <tr r="E457" s="9"/>
      </tp>
      <tp t="s">
        <v>#N/A N/A</v>
        <stp/>
        <stp>BDP|358999712376746462</stp>
        <tr r="F233" s="9"/>
      </tp>
      <tp t="s">
        <v>#N/A N/A</v>
        <stp/>
        <stp>BDP|375577667748269188</stp>
        <tr r="G185" s="9"/>
      </tp>
      <tp t="s">
        <v>#N/A N/A</v>
        <stp/>
        <stp>BDP|177871068391692511</stp>
        <tr r="D53" s="10"/>
      </tp>
      <tp t="s">
        <v>#N/A N/A</v>
        <stp/>
        <stp>BDP|911620532578568753</stp>
        <tr r="E446" s="8"/>
      </tp>
      <tp t="s">
        <v>#N/A N/A</v>
        <stp/>
        <stp>BDP|354933154232573484</stp>
        <tr r="G122" s="8"/>
      </tp>
      <tp t="s">
        <v>#N/A N/A</v>
        <stp/>
        <stp>BDP|975863166162431699</stp>
        <tr r="G533" s="9"/>
        <tr r="G351" s="5"/>
      </tp>
      <tp t="s">
        <v>#N/A Requesting Data...1976307972</v>
        <stp/>
        <stp>BDP|315730693492313657</stp>
        <tr r="H265" s="5"/>
        <tr r="H413" s="9"/>
      </tp>
      <tp t="s">
        <v>#N/A N/A</v>
        <stp/>
        <stp>BDP|542949317870727247</stp>
        <tr r="E289" s="5"/>
      </tp>
      <tp t="s">
        <v>#N/A N/A</v>
        <stp/>
        <stp>BDP|364532684416183127</stp>
        <tr r="C130" s="10"/>
      </tp>
      <tp t="s">
        <v>#N/A N/A</v>
        <stp/>
        <stp>BDP|537216687989075946</stp>
        <tr r="F587" s="9"/>
      </tp>
      <tp t="s">
        <v>#N/A Requesting Data...1649078618</v>
        <stp/>
        <stp>BDP|293862220298171841</stp>
        <tr r="H138" s="10"/>
      </tp>
      <tp t="s">
        <v>#N/A N/A</v>
        <stp/>
        <stp>BDP|894855109497555502</stp>
        <tr r="E181" s="9"/>
      </tp>
      <tp t="s">
        <v>#N/A N/A</v>
        <stp/>
        <stp>BDP|414842040040425662</stp>
        <tr r="D270" s="8"/>
      </tp>
      <tp t="s">
        <v>#N/A N/A</v>
        <stp/>
        <stp>BDP|952181194847619502</stp>
        <tr r="D20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9" tableType="queryTable" totalsRowShown="0">
  <autoFilter ref="A1:H189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1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5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4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3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2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1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10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72" tableType="queryTable" totalsRowShown="0">
  <autoFilter ref="A1:I372" xr:uid="{1EB79B49-4FD5-4EA0-9646-7FA1089C1C12}"/>
  <tableColumns count="9">
    <tableColumn id="1" xr3:uid="{344490B6-DB0E-4EF8-96E3-9B9A199DD80B}" uniqueName="1" name="bloomberg_query" queryTableFieldId="1" dataDxfId="9"/>
    <tableColumn id="6" xr3:uid="{7EA8E3C4-0489-4259-989B-028865E435E8}" uniqueName="6" name="isin" queryTableFieldId="18" dataDxfId="8"/>
    <tableColumn id="10" xr3:uid="{EA846261-9BB9-4D14-BC12-51C43FB78B37}" uniqueName="10" name="Last Price" queryTableFieldId="10" dataDxfId="0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7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6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5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4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3">
      <calculatedColumnFormula array="1">_xll.BDP(A2,$H$1)</calculatedColumnFormula>
    </tableColumn>
    <tableColumn id="8" xr3:uid="{6ED5C2A7-ECD7-4268-9A38-F7B5447DE0DB}" uniqueName="8" name="CHG_PCT_HIGH_52WEEK" queryTableFieldId="20" dataDxfId="2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9"/>
  <sheetViews>
    <sheetView topLeftCell="A160" workbookViewId="0">
      <selection activeCell="A80" sqref="A80"/>
    </sheetView>
  </sheetViews>
  <sheetFormatPr defaultRowHeight="15" x14ac:dyDescent="0.25"/>
  <cols>
    <col min="1" max="1" width="23.28515625" bestFit="1" customWidth="1"/>
    <col min="2" max="6" width="22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2335</v>
      </c>
      <c r="H1" t="s">
        <v>2336</v>
      </c>
    </row>
    <row r="2" spans="1:8" x14ac:dyDescent="0.25">
      <c r="A2" t="s">
        <v>2761</v>
      </c>
      <c r="B2" s="1">
        <f>_xll.BQL(Funds[[#This Row],[bloomberg_query]],"px_last(currency=EUR).value", "showdates","false","showids","false","showheaders","false")</f>
        <v>49.63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-0.40136470000000002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-0.1006441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-3.7618770000000001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7.3774889999999997</v>
      </c>
      <c r="G2" cm="1">
        <f t="array" ref="G2">_xll.BDP(Funds[[#This Row],[bloomberg_query]],$G$1)</f>
        <v>-2.3337680000000001</v>
      </c>
      <c r="H2" cm="1">
        <f t="array" ref="H2">_xll.BDP(Funds[[#This Row],[bloomberg_query]],$H$1)</f>
        <v>-6.2523569999999999</v>
      </c>
    </row>
    <row r="3" spans="1:8" x14ac:dyDescent="0.25">
      <c r="A3" t="s">
        <v>2774</v>
      </c>
      <c r="B3" s="1">
        <f>_xll.BQL(Funds[[#This Row],[bloomberg_query]],"px_last(currency=EUR).value", "showdates","false","showids","false","showheaders","false")</f>
        <v>38.89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-0.40973110000000001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-2.5706940000000001E-2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-3.5944470000000002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7.8940340000000004</v>
      </c>
      <c r="G3" cm="1">
        <f t="array" ref="G3">_xll.BDP(Funds[[#This Row],[bloomberg_query]],$G$1)</f>
        <v>-1.8756250000000001</v>
      </c>
      <c r="H3" cm="1">
        <f t="array" ref="H3">_xll.BDP(Funds[[#This Row],[bloomberg_query]],$H$1)</f>
        <v>-5.8581500000000002</v>
      </c>
    </row>
    <row r="4" spans="1:8" x14ac:dyDescent="0.25">
      <c r="A4" t="s">
        <v>2760</v>
      </c>
      <c r="B4" s="1">
        <f>_xll.BQL(Funds[[#This Row],[bloomberg_query]],"px_last(currency=EUR).value", "showdates","false","showids","false","showheaders","false")</f>
        <v>234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-0.36193310000000001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0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-3.644225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7.1919380000000004</v>
      </c>
      <c r="G4" cm="1">
        <f t="array" ref="G4">_xll.BDP(Funds[[#This Row],[bloomberg_query]],$G$1)</f>
        <v>-0.96935629999999995</v>
      </c>
      <c r="H4" cm="1">
        <f t="array" ref="H4">_xll.BDP(Funds[[#This Row],[bloomberg_query]],$H$1)</f>
        <v>-4.9746189999999997</v>
      </c>
    </row>
    <row r="5" spans="1:8" x14ac:dyDescent="0.25">
      <c r="A5" t="s">
        <v>2762</v>
      </c>
      <c r="B5" s="1">
        <f>_xll.BQL(Funds[[#This Row],[bloomberg_query]],"px_last(currency=EUR).value", "showdates","false","showids","false","showheaders","false")</f>
        <v>591.41999999999996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-6.0833419999999999E-2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-1.0937190000000001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3.7906710000000001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30.257249999999999</v>
      </c>
      <c r="G5" cm="1">
        <f t="array" ref="G5">_xll.BDP(Funds[[#This Row],[bloomberg_query]],$G$1)</f>
        <v>12.16263</v>
      </c>
      <c r="H5" cm="1">
        <f t="array" ref="H5">_xll.BDP(Funds[[#This Row],[bloomberg_query]],$H$1)</f>
        <v>-2.205838</v>
      </c>
    </row>
    <row r="6" spans="1:8" x14ac:dyDescent="0.25">
      <c r="A6" t="s">
        <v>2765</v>
      </c>
      <c r="B6" s="1">
        <f>_xll.BQL(Funds[[#This Row],[bloomberg_query]],"px_last(currency=EUR).value", "showdates","false","showids","false","showheaders","false")</f>
        <v>8.6609999999999996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-0.67660549999999997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0.67418339999999999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-2.2239779999999998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8.8202040000000004</v>
      </c>
      <c r="G6" cm="1">
        <f t="array" ref="G6">_xll.BDP(Funds[[#This Row],[bloomberg_query]],$G$1)</f>
        <v>1.1443939999999999</v>
      </c>
      <c r="H6" cm="1">
        <f t="array" ref="H6">_xll.BDP(Funds[[#This Row],[bloomberg_query]],$H$1)</f>
        <v>-3.6274639999999998</v>
      </c>
    </row>
    <row r="7" spans="1:8" x14ac:dyDescent="0.25">
      <c r="A7" t="s">
        <v>2771</v>
      </c>
      <c r="B7" s="1">
        <f>_xll.BQL(Funds[[#This Row],[bloomberg_query]],"px_last(currency=EUR).value", "showdates","false","showids","false","showheaders","false")</f>
        <v>67.17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-1.07511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-3.0036100000000001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5.4639660000000001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17.532810000000001</v>
      </c>
      <c r="G7" cm="1">
        <f t="array" ref="G7">_xll.BDP(Funds[[#This Row],[bloomberg_query]],$G$1)</f>
        <v>12.96898</v>
      </c>
      <c r="H7" cm="1">
        <f t="array" ref="H7">_xll.BDP(Funds[[#This Row],[bloomberg_query]],$H$1)</f>
        <v>-3.8367939999999998</v>
      </c>
    </row>
    <row r="8" spans="1:8" x14ac:dyDescent="0.25">
      <c r="A8" t="s">
        <v>2772</v>
      </c>
      <c r="B8" s="1">
        <f>_xll.BQL(Funds[[#This Row],[bloomberg_query]],"px_last(currency=EUR).value", "showdates","false","showids","false","showheaders","false")</f>
        <v>32.604999999999997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0.1843601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0.15358620000000001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-1.4210130000000001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14.604570000000001</v>
      </c>
      <c r="G8" cm="1">
        <f t="array" ref="G8">_xll.BDP(Funds[[#This Row],[bloomberg_query]],$G$1)</f>
        <v>6.1392660000000001</v>
      </c>
      <c r="H8" cm="1">
        <f t="array" ref="H8">_xll.BDP(Funds[[#This Row],[bloomberg_query]],$H$1)</f>
        <v>-3.0766939999999998</v>
      </c>
    </row>
    <row r="9" spans="1:8" x14ac:dyDescent="0.25">
      <c r="A9" t="s">
        <v>3091</v>
      </c>
      <c r="B9" s="1">
        <f>_xll.BQL(Funds[[#This Row],[bloomberg_query]],"px_last(currency=EUR).value", "showdates","false","showids","false","showheaders","false")</f>
        <v>120.815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5.383023E-2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-2.068851E-2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0.16166469999999999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3.732129</v>
      </c>
      <c r="G9" cm="1">
        <f t="array" ref="G9">_xll.BDP(Funds[[#This Row],[bloomberg_query]],$G$1)</f>
        <v>1.5994219999999999</v>
      </c>
      <c r="H9" cm="1">
        <f t="array" ref="H9">_xll.BDP(Funds[[#This Row],[bloomberg_query]],$H$1)</f>
        <v>-0.29297329999999999</v>
      </c>
    </row>
    <row r="10" spans="1:8" x14ac:dyDescent="0.25">
      <c r="A10" t="s">
        <v>2770</v>
      </c>
      <c r="B10" s="1">
        <f>_xll.BQL(Funds[[#This Row],[bloomberg_query]],"px_last(currency=EUR).value", "showdates","false","showids","false","showheaders","false")</f>
        <v>11.359999656677246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-0.40585850000000001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-0.2474373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-1.397624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18.422160000000002</v>
      </c>
      <c r="G10" cm="1">
        <f t="array" ref="G10">_xll.BDP(Funds[[#This Row],[bloomberg_query]],$G$1)</f>
        <v>3.4740359999999999</v>
      </c>
      <c r="H10" cm="1">
        <f t="array" ref="H10">_xll.BDP(Funds[[#This Row],[bloomberg_query]],$H$1)</f>
        <v>-2.3047870000000001</v>
      </c>
    </row>
    <row r="11" spans="1:8" x14ac:dyDescent="0.25">
      <c r="A11" t="s">
        <v>2766</v>
      </c>
      <c r="B11" s="1">
        <f>_xll.BQL(Funds[[#This Row],[bloomberg_query]],"px_last(currency=EUR).value", "showdates","false","showids","false","showheaders","false")</f>
        <v>76.12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0.2370292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-0.80792280000000005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1.7647060000000001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36.342469999999999</v>
      </c>
      <c r="G11" cm="1">
        <f t="array" ref="G11">_xll.BDP(Funds[[#This Row],[bloomberg_query]],$G$1)</f>
        <v>9.0064200000000003</v>
      </c>
      <c r="H11" cm="1">
        <f t="array" ref="H11">_xll.BDP(Funds[[#This Row],[bloomberg_query]],$H$1)</f>
        <v>-1.641035</v>
      </c>
    </row>
    <row r="12" spans="1:8" x14ac:dyDescent="0.25">
      <c r="A12" t="s">
        <v>2763</v>
      </c>
      <c r="B12" s="1">
        <f>_xll.BQL(Funds[[#This Row],[bloomberg_query]],"px_last(currency=EUR).value", "showdates","false","showids","false","showheaders","false")</f>
        <v>34.724998474121094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-0.30272450000000001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-1.845019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0.47944209999999998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17.07499</v>
      </c>
      <c r="G12" cm="1">
        <f t="array" ref="G12">_xll.BDP(Funds[[#This Row],[bloomberg_query]],$G$1)</f>
        <v>6.8611170000000001</v>
      </c>
      <c r="H12" cm="1">
        <f t="array" ref="H12">_xll.BDP(Funds[[#This Row],[bloomberg_query]],$H$1)</f>
        <v>-2.3756010000000001</v>
      </c>
    </row>
    <row r="13" spans="1:8" x14ac:dyDescent="0.25">
      <c r="A13" t="s">
        <v>2767</v>
      </c>
      <c r="B13" s="1">
        <f>_xll.BQL(Funds[[#This Row],[bloomberg_query]],"px_last(currency=EUR).value", "showdates","false","showids","false","showheaders","false")</f>
        <v>94.03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-0.2440059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-1.0418860000000001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1.830193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25.927409999999998</v>
      </c>
      <c r="G13" cm="1">
        <f t="array" ref="G13">_xll.BDP(Funds[[#This Row],[bloomberg_query]],$G$1)</f>
        <v>9.8161269999999998</v>
      </c>
      <c r="H13" cm="1">
        <f t="array" ref="H13">_xll.BDP(Funds[[#This Row],[bloomberg_query]],$H$1)</f>
        <v>-2.2150629999999998</v>
      </c>
    </row>
    <row r="14" spans="1:8" x14ac:dyDescent="0.25">
      <c r="A14" t="s">
        <v>3092</v>
      </c>
      <c r="B14" s="1">
        <f>_xll.BQL(Funds[[#This Row],[bloomberg_query]],"px_last(currency=EUR).value", "showdates","false","showids","false","showheaders","false")</f>
        <v>13.788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-4.3497170000000002E-2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-7.2474269999999993E-2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0.92226609999999998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21.11271</v>
      </c>
      <c r="G14" cm="1">
        <f t="array" ref="G14">_xll.BDP(Funds[[#This Row],[bloomberg_query]],$G$1)</f>
        <v>5.0399039999999999</v>
      </c>
      <c r="H14" cm="1">
        <f t="array" ref="H14">_xll.BDP(Funds[[#This Row],[bloomberg_query]],$H$1)</f>
        <v>-2.8329770000000001</v>
      </c>
    </row>
    <row r="15" spans="1:8" x14ac:dyDescent="0.25">
      <c r="A15" t="s">
        <v>2769</v>
      </c>
      <c r="B15" s="1">
        <f>_xll.BQL(Funds[[#This Row],[bloomberg_query]],"px_last(currency=EUR).value", "showdates","false","showids","false","showheaders","false")</f>
        <v>25.975000000000001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0.38647340000000002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1.5640270000000001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1.2868010000000001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14.83005</v>
      </c>
      <c r="G15" cm="1">
        <f t="array" ref="G15">_xll.BDP(Funds[[#This Row],[bloomberg_query]],$G$1)</f>
        <v>5.5429890000000004</v>
      </c>
      <c r="H15" cm="1">
        <f t="array" ref="H15">_xll.BDP(Funds[[#This Row],[bloomberg_query]],$H$1)</f>
        <v>-0.66921319999999995</v>
      </c>
    </row>
    <row r="16" spans="1:8" x14ac:dyDescent="0.25">
      <c r="A16" t="s">
        <v>2768</v>
      </c>
      <c r="B16" s="1">
        <f>_xll.BQL(Funds[[#This Row],[bloomberg_query]],"px_last(currency=EUR).value", "showdates","false","showids","false","showheaders","false")</f>
        <v>60.84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-0.16409580000000001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-0.21321960000000001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-3.4745360000000001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11.18421</v>
      </c>
      <c r="G16" cm="1">
        <f t="array" ref="G16">_xll.BDP(Funds[[#This Row],[bloomberg_query]],$G$1)</f>
        <v>2.4126050000000001</v>
      </c>
      <c r="H16" cm="1">
        <f t="array" ref="H16">_xll.BDP(Funds[[#This Row],[bloomberg_query]],$H$1)</f>
        <v>-4.219144</v>
      </c>
    </row>
    <row r="17" spans="1:13" x14ac:dyDescent="0.25">
      <c r="A17" t="s">
        <v>2764</v>
      </c>
      <c r="B17" s="1">
        <f>_xll.BQL(Funds[[#This Row],[bloomberg_query]],"px_last(currency=EUR).value", "showdates","false","showids","false","showheaders","false")</f>
        <v>32.761000000000003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0.21719179999999999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0.16203989999999999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-1.695373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13.955270000000001</v>
      </c>
      <c r="G17" cm="1">
        <f t="array" ref="G17">_xll.BDP(Funds[[#This Row],[bloomberg_query]],$G$1)</f>
        <v>4.4947119999999998</v>
      </c>
      <c r="H17" cm="1">
        <f t="array" ref="H17">_xll.BDP(Funds[[#This Row],[bloomberg_query]],$H$1)</f>
        <v>-4.6036849999999996</v>
      </c>
    </row>
    <row r="18" spans="1:13" x14ac:dyDescent="0.25">
      <c r="A18" t="s">
        <v>2856</v>
      </c>
      <c r="B18" s="1">
        <f>_xll.BQL(Funds[[#This Row],[bloomberg_query]],"px_last(currency=EUR).value", "showdates","false","showids","false","showheaders","false")</f>
        <v>48.811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-2.8673839999999999E-2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-0.1085641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0.3417385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3.9792369999999999</v>
      </c>
      <c r="G18" cm="1">
        <f t="array" ref="G18">_xll.BDP(Funds[[#This Row],[bloomberg_query]],$G$1)</f>
        <v>1.3180700000000001</v>
      </c>
      <c r="H18" cm="1">
        <f t="array" ref="H18">_xll.BDP(Funds[[#This Row],[bloomberg_query]],$H$1)</f>
        <v>-0.68972670000000003</v>
      </c>
    </row>
    <row r="19" spans="1:13" x14ac:dyDescent="0.25">
      <c r="A19" t="s">
        <v>2857</v>
      </c>
      <c r="B19" s="1">
        <f>_xll.BQL(Funds[[#This Row],[bloomberg_query]],"px_last(currency=EUR).value", "showdates","false","showids","false","showheaders","false")</f>
        <v>97.75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-5.1124740000000002E-2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0.1434279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0.43152160000000001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4.6881180000000002</v>
      </c>
      <c r="G19" cm="1">
        <f t="array" ref="G19">_xll.BDP(Funds[[#This Row],[bloomberg_query]],$G$1)</f>
        <v>2.5293009999999998</v>
      </c>
      <c r="H19" cm="1">
        <f t="array" ref="H19">_xll.BDP(Funds[[#This Row],[bloomberg_query]],$H$1)</f>
        <v>-9.1983179999999998E-2</v>
      </c>
    </row>
    <row r="20" spans="1:13" x14ac:dyDescent="0.25">
      <c r="A20" t="s">
        <v>2778</v>
      </c>
      <c r="B20" s="1">
        <f>_xll.BQL(Funds[[#This Row],[bloomberg_query]],"px_last(currency=EUR).value", "showdates","false","showids","false","showheaders","false")</f>
        <v>49.17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-0.816944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0.30591400000000002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-3.635726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7.9376639999999998</v>
      </c>
      <c r="G20" cm="1">
        <f t="array" ref="G20">_xll.BDP(Funds[[#This Row],[bloomberg_query]],$G$1)</f>
        <v>-4.1445749999999997</v>
      </c>
      <c r="H20" cm="1">
        <f t="array" ref="H20">_xll.BDP(Funds[[#This Row],[bloomberg_query]],$H$1)</f>
        <v>-8.4528040000000004</v>
      </c>
    </row>
    <row r="21" spans="1:13" x14ac:dyDescent="0.25">
      <c r="A21" t="s">
        <v>2780</v>
      </c>
      <c r="B21" s="1">
        <f>_xll.BQL(Funds[[#This Row],[bloomberg_query]],"px_last(currency=EUR).value", "showdates","false","showids","false","showheaders","false")</f>
        <v>179.44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-0.64230339999999997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0.12275419999999999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-2.0524019999999998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13.211360000000001</v>
      </c>
      <c r="G21" cm="1">
        <f t="array" ref="G21">_xll.BDP(Funds[[#This Row],[bloomberg_query]],$G$1)</f>
        <v>3.3441130000000001</v>
      </c>
      <c r="H21" cm="1">
        <f t="array" ref="H21">_xll.BDP(Funds[[#This Row],[bloomberg_query]],$H$1)</f>
        <v>-3.099682</v>
      </c>
      <c r="M21" s="14"/>
    </row>
    <row r="22" spans="1:13" x14ac:dyDescent="0.25">
      <c r="A22" t="s">
        <v>2776</v>
      </c>
      <c r="B22" s="1">
        <f>_xll.BQL(Funds[[#This Row],[bloomberg_query]],"px_last(currency=EUR).value", "showdates","false","showids","false","showheaders","false")</f>
        <v>558.36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-9.6618350000000006E-2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-1.101704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3.7612429999999999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30.25403</v>
      </c>
      <c r="G22" cm="1">
        <f t="array" ref="G22">_xll.BDP(Funds[[#This Row],[bloomberg_query]],$G$1)</f>
        <v>11.71743</v>
      </c>
      <c r="H22" cm="1">
        <f t="array" ref="H22">_xll.BDP(Funds[[#This Row],[bloomberg_query]],$H$1)</f>
        <v>-2.2205089999999998</v>
      </c>
    </row>
    <row r="23" spans="1:13" x14ac:dyDescent="0.25">
      <c r="A23" t="s">
        <v>2779</v>
      </c>
      <c r="B23" s="1">
        <f>_xll.BQL(Funds[[#This Row],[bloomberg_query]],"px_last(currency=EUR).value", "showdates","false","showids","false","showheaders","false")</f>
        <v>148.5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-1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-0.42912699999999998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-2.6612480000000001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12.687810000000001</v>
      </c>
      <c r="G23" cm="1">
        <f t="array" ref="G23">_xll.BDP(Funds[[#This Row],[bloomberg_query]],$G$1)</f>
        <v>3.0182609999999999</v>
      </c>
      <c r="H23" cm="1">
        <f t="array" ref="H23">_xll.BDP(Funds[[#This Row],[bloomberg_query]],$H$1)</f>
        <v>-3.2321170000000001</v>
      </c>
    </row>
    <row r="24" spans="1:13" x14ac:dyDescent="0.25">
      <c r="A24" t="s">
        <v>2773</v>
      </c>
      <c r="B24" s="1">
        <f>_xll.BQL(Funds[[#This Row],[bloomberg_query]],"px_last(currency=EUR).value", "showdates","false","showids","false","showheaders","false")</f>
        <v>48.23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-0.8429276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0.26302150000000002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-3.6623990000000002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7.8844989999999999</v>
      </c>
      <c r="G24" cm="1">
        <f t="array" ref="G24">_xll.BDP(Funds[[#This Row],[bloomberg_query]],$G$1)</f>
        <v>-3.823769</v>
      </c>
      <c r="H24" cm="1">
        <f t="array" ref="H24">_xll.BDP(Funds[[#This Row],[bloomberg_query]],$H$1)</f>
        <v>-8.4993350000000003</v>
      </c>
    </row>
    <row r="25" spans="1:13" x14ac:dyDescent="0.25">
      <c r="A25" t="s">
        <v>2777</v>
      </c>
      <c r="B25" s="1">
        <f>_xll.BQL(Funds[[#This Row],[bloomberg_query]],"px_last(currency=EUR).value", "showdates","false","showids","false","showheaders","false")</f>
        <v>55.671999999999997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-6.1034720000000001E-2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-1.0592170000000001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3.7998289999999999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30.291450000000001</v>
      </c>
      <c r="G25" cm="1">
        <f t="array" ref="G25">_xll.BDP(Funds[[#This Row],[bloomberg_query]],$G$1)</f>
        <v>11.7905</v>
      </c>
      <c r="H25" cm="1">
        <f t="array" ref="H25">_xll.BDP(Funds[[#This Row],[bloomberg_query]],$H$1)</f>
        <v>-2.1925460000000001</v>
      </c>
    </row>
    <row r="26" spans="1:13" x14ac:dyDescent="0.25">
      <c r="A26" t="s">
        <v>2775</v>
      </c>
      <c r="B26" s="1">
        <f>_xll.BQL(Funds[[#This Row],[bloomberg_query]],"px_last(currency=EUR).value", "showdates","false","showids","false","showheaders","false")</f>
        <v>28.39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-0.57783229999999997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0.19410620000000001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-2.2551209999999999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12.42426</v>
      </c>
      <c r="G26" cm="1">
        <f t="array" ref="G26">_xll.BDP(Funds[[#This Row],[bloomberg_query]],$G$1)</f>
        <v>2.3196759999999998</v>
      </c>
      <c r="H26" cm="1">
        <f t="array" ref="H26">_xll.BDP(Funds[[#This Row],[bloomberg_query]],$H$1)</f>
        <v>-3.2214070000000001</v>
      </c>
    </row>
    <row r="27" spans="1:13" x14ac:dyDescent="0.25">
      <c r="A27" t="s">
        <v>2327</v>
      </c>
      <c r="B27" s="1">
        <f>_xll.BQL(Funds[[#This Row],[bloomberg_query]],"px_last(currency=EUR).value", "showdates","false","showids","false","showheaders","false")</f>
        <v>105.965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-9.899123E-2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-1.105926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3.795671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30.262180000000001</v>
      </c>
      <c r="G27" cm="1">
        <f t="array" ref="G27">_xll.BDP(Funds[[#This Row],[bloomberg_query]],$G$1)</f>
        <v>11.776070000000001</v>
      </c>
      <c r="H27" cm="1">
        <f t="array" ref="H27">_xll.BDP(Funds[[#This Row],[bloomberg_query]],$H$1)</f>
        <v>-2.1921729999999999</v>
      </c>
    </row>
    <row r="28" spans="1:13" x14ac:dyDescent="0.25">
      <c r="A28" t="s">
        <v>2782</v>
      </c>
      <c r="B28" s="1">
        <f>_xll.BQL(Funds[[#This Row],[bloomberg_query]],"px_last(currency=EUR).value", "showdates","false","showids","false","showheaders","false")</f>
        <v>12.321999999999999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-8.1089850000000005E-2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-2.3458549999999998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1.7338180000000001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20.379059999999999</v>
      </c>
      <c r="G28" cm="1">
        <f t="array" ref="G28">_xll.BDP(Funds[[#This Row],[bloomberg_query]],$G$1)</f>
        <v>7.3770569999999998</v>
      </c>
      <c r="H28" cm="1">
        <f t="array" ref="H28">_xll.BDP(Funds[[#This Row],[bloomberg_query]],$H$1)</f>
        <v>-3.0222000000000002</v>
      </c>
    </row>
    <row r="29" spans="1:13" x14ac:dyDescent="0.25">
      <c r="A29" t="s">
        <v>2859</v>
      </c>
      <c r="B29" s="1">
        <f>_xll.BQL(Funds[[#This Row],[bloomberg_query]],"px_last(currency=EUR).value", "showdates","false","showids","false","showheaders","false")</f>
        <v>66.94</v>
      </c>
      <c r="C29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0.4562099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-0.1534845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-0.44609019999999999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4.6343370000000004</v>
      </c>
      <c r="G29" cm="1">
        <f t="array" ref="G29">_xll.BDP(Funds[[#This Row],[bloomberg_query]],$G$1)</f>
        <v>-4.1507000000000002E-2</v>
      </c>
      <c r="H29" cm="1">
        <f t="array" ref="H29">_xll.BDP(Funds[[#This Row],[bloomberg_query]],$H$1)</f>
        <v>-3.680679</v>
      </c>
    </row>
    <row r="30" spans="1:13" x14ac:dyDescent="0.25">
      <c r="A30" t="s">
        <v>2858</v>
      </c>
      <c r="B30" s="1">
        <f>_xll.BQL(Funds[[#This Row],[bloomberg_query]],"px_last(currency=EUR).value", "showdates","false","showids","false","showheaders","false")</f>
        <v>76.17</v>
      </c>
      <c r="C30" t="str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-0.83322479999999999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-2.044753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-1.2552449999999999</v>
      </c>
      <c r="G30" cm="1">
        <f t="array" ref="G30">_xll.BDP(Funds[[#This Row],[bloomberg_query]],$G$1)</f>
        <v>-0.71378399999999997</v>
      </c>
      <c r="H30" cm="1">
        <f t="array" ref="H30">_xll.BDP(Funds[[#This Row],[bloomberg_query]],$H$1)</f>
        <v>-4.9538320000000002</v>
      </c>
    </row>
    <row r="31" spans="1:13" x14ac:dyDescent="0.25">
      <c r="A31" t="s">
        <v>2781</v>
      </c>
      <c r="B31" s="1">
        <f>_xll.BQL(Funds[[#This Row],[bloomberg_query]],"px_last(currency=EUR).value", "showdates","false","showids","false","showheaders","false")</f>
        <v>296.23</v>
      </c>
      <c r="C31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-3.0372570000000002E-2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-1.519282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1.171448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22.66253</v>
      </c>
      <c r="G31" cm="1">
        <f t="array" ref="G31">_xll.BDP(Funds[[#This Row],[bloomberg_query]],$G$1)</f>
        <v>8.3860460000000003</v>
      </c>
      <c r="H31" cm="1">
        <f t="array" ref="H31">_xll.BDP(Funds[[#This Row],[bloomberg_query]],$H$1)</f>
        <v>-1.9755130000000001</v>
      </c>
    </row>
    <row r="32" spans="1:13" x14ac:dyDescent="0.25">
      <c r="A32" t="s">
        <v>2332</v>
      </c>
      <c r="B32" s="1">
        <f>_xll.BQL(Funds[[#This Row],[bloomberg_query]],"px_last(currency=EUR).value", "showdates","false","showids","false","showheaders","false")</f>
        <v>74.936000000000007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-0.29803089999999999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-0.58374020000000004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0.87499669999999996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11.429</v>
      </c>
      <c r="G32" cm="1">
        <f t="array" ref="G32">_xll.BDP(Funds[[#This Row],[bloomberg_query]],$G$1)</f>
        <v>1.2296929999999999</v>
      </c>
      <c r="H32" cm="1">
        <f t="array" ref="H32">_xll.BDP(Funds[[#This Row],[bloomberg_query]],$H$1)</f>
        <v>-2.9979830000000001</v>
      </c>
    </row>
    <row r="33" spans="1:8" x14ac:dyDescent="0.25">
      <c r="A33" t="s">
        <v>2337</v>
      </c>
      <c r="B33" s="1">
        <f>_xll.BQL(Funds[[#This Row],[bloomberg_query]],"px_last(currency=EUR).value", "showdates","false","showids","false","showheaders","false")</f>
        <v>23.125</v>
      </c>
      <c r="C33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-2.6520730000000001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-2.7135039999999999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-2.508432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1.3587549999999999</v>
      </c>
      <c r="G33" cm="1">
        <f t="array" ref="G33">_xll.BDP(Funds[[#This Row],[bloomberg_query]],$G$1)</f>
        <v>-4.8457699999999999</v>
      </c>
      <c r="H33" cm="1">
        <f t="array" ref="H33">_xll.BDP(Funds[[#This Row],[bloomberg_query]],$H$1)</f>
        <v>-11.41544</v>
      </c>
    </row>
    <row r="34" spans="1:8" x14ac:dyDescent="0.25">
      <c r="A34" t="s">
        <v>3066</v>
      </c>
      <c r="B34" s="1">
        <f>_xll.BQL(Funds[[#This Row],[bloomberg_query]],"px_last(currency=EUR).value", "showdates","false","showids","false","showheaders","false")</f>
        <v>102.56</v>
      </c>
      <c r="C34" t="str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8.0017169999999999E-2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-1.57673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2.654442</v>
      </c>
      <c r="G34" cm="1">
        <f t="array" ref="G34">_xll.BDP(Funds[[#This Row],[bloomberg_query]],$G$1)</f>
        <v>-8.0920010000000001E-2</v>
      </c>
      <c r="H34" cm="1">
        <f t="array" ref="H34">_xll.BDP(Funds[[#This Row],[bloomberg_query]],$H$1)</f>
        <v>-5.6051580000000003</v>
      </c>
    </row>
    <row r="35" spans="1:8" x14ac:dyDescent="0.25">
      <c r="A35" t="s">
        <v>2329</v>
      </c>
      <c r="B35" s="1">
        <f>_xll.BQL(Funds[[#This Row],[bloomberg_query]],"px_last(currency=EUR).value", "showdates","false","showids","false","showheaders","false")</f>
        <v>48.470001220703125</v>
      </c>
      <c r="C35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-0.33061269999999998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-8.2858619999999994E-2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-3.587847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2.4750369999999999</v>
      </c>
      <c r="G35" cm="1">
        <f t="array" ref="G35">_xll.BDP(Funds[[#This Row],[bloomberg_query]],$G$1)</f>
        <v>-1.2705489999999999</v>
      </c>
      <c r="H35" cm="1">
        <f t="array" ref="H35">_xll.BDP(Funds[[#This Row],[bloomberg_query]],$H$1)</f>
        <v>-6.895562</v>
      </c>
    </row>
    <row r="36" spans="1:8" x14ac:dyDescent="0.25">
      <c r="A36" t="s">
        <v>2328</v>
      </c>
      <c r="B36" s="1">
        <f>_xll.BQL(Funds[[#This Row],[bloomberg_query]],"px_last(currency=EUR).value", "showdates","false","showids","false","showheaders","false")</f>
        <v>110</v>
      </c>
      <c r="C36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-0.48851090000000003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-4.0139620000000003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5.8302870000000002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18.432390000000002</v>
      </c>
      <c r="G36" cm="1">
        <f t="array" ref="G36">_xll.BDP(Funds[[#This Row],[bloomberg_query]],$G$1)</f>
        <v>12.418049999999999</v>
      </c>
      <c r="H36" cm="1">
        <f t="array" ref="H36">_xll.BDP(Funds[[#This Row],[bloomberg_query]],$H$1)</f>
        <v>-4.7619049999999996</v>
      </c>
    </row>
    <row r="37" spans="1:8" x14ac:dyDescent="0.25">
      <c r="A37" t="s">
        <v>2869</v>
      </c>
      <c r="B37" s="1">
        <f>_xll.BQL(Funds[[#This Row],[bloomberg_query]],"px_last(currency=EUR).value", "showdates","false","showids","false","showheaders","false")</f>
        <v>1.9835</v>
      </c>
      <c r="C37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-5.5426789999999997E-2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0.45072420000000002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1.1628499999999999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8.2696500000000004</v>
      </c>
      <c r="G37" cm="1">
        <f t="array" ref="G37">_xll.BDP(Funds[[#This Row],[bloomberg_query]],$G$1)</f>
        <v>3.4371510000000001</v>
      </c>
      <c r="H37" cm="1">
        <f t="array" ref="H37">_xll.BDP(Funds[[#This Row],[bloomberg_query]],$H$1)</f>
        <v>-5.5423970000000003E-2</v>
      </c>
    </row>
    <row r="38" spans="1:8" x14ac:dyDescent="0.25">
      <c r="A38" t="s">
        <v>2325</v>
      </c>
      <c r="B38" s="1">
        <f>_xll.BQL(Funds[[#This Row],[bloomberg_query]],"px_last(currency=EUR).value", "showdates","false","showids","false","showheaders","false")</f>
        <v>187.69368762131683</v>
      </c>
      <c r="C38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-3.5108510000000002E-2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0.67926609999999998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-2.6395870000000001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12.289899999999999</v>
      </c>
      <c r="G38" cm="1">
        <f t="array" ref="G38">_xll.BDP(Funds[[#This Row],[bloomberg_query]],$G$1)</f>
        <v>1.0159609999999999</v>
      </c>
      <c r="H38" cm="1">
        <f t="array" ref="H38">_xll.BDP(Funds[[#This Row],[bloomberg_query]],$H$1)</f>
        <v>-3.4261750000000002</v>
      </c>
    </row>
    <row r="39" spans="1:8" x14ac:dyDescent="0.25">
      <c r="A39" t="s">
        <v>2866</v>
      </c>
      <c r="B39" s="1">
        <f>_xll.BQL(Funds[[#This Row],[bloomberg_query]],"px_last(currency=EUR).value", "showdates","false","showids","false","showheaders","false")</f>
        <v>1763.31</v>
      </c>
      <c r="C39" t="str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0.1090048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8.7412089999999998E-2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4.7270329999999996</v>
      </c>
      <c r="G39" cm="1">
        <f t="array" ref="G39">_xll.BDP(Funds[[#This Row],[bloomberg_query]],$G$1)</f>
        <v>2.1047920000000002</v>
      </c>
      <c r="H39" cm="1">
        <f t="array" ref="H39">_xll.BDP(Funds[[#This Row],[bloomberg_query]],$H$1)</f>
        <v>-1.0203159999999999E-2</v>
      </c>
    </row>
    <row r="40" spans="1:8" x14ac:dyDescent="0.25">
      <c r="A40" t="s">
        <v>3052</v>
      </c>
      <c r="B40" s="1">
        <f>_xll.BQL(Funds[[#This Row],[bloomberg_query]],"px_last(currency=EUR).value", "showdates","false","showids","false","showheaders","false")</f>
        <v>124.57</v>
      </c>
      <c r="C40" t="str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0.17691999999999999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0.5569906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13.85614</v>
      </c>
      <c r="G40" cm="1">
        <f t="array" ref="G40">_xll.BDP(Funds[[#This Row],[bloomberg_query]],$G$1)</f>
        <v>5.1164610000000001</v>
      </c>
      <c r="H40" cm="1">
        <f t="array" ref="H40">_xll.BDP(Funds[[#This Row],[bloomberg_query]],$H$1)</f>
        <v>-0.23226089999999999</v>
      </c>
    </row>
    <row r="41" spans="1:8" x14ac:dyDescent="0.25">
      <c r="A41" t="s">
        <v>2338</v>
      </c>
      <c r="B41" s="1">
        <f>_xll.BQL(Funds[[#This Row],[bloomberg_query]],"px_last(currency=EUR).value", "showdates","false","showids","false","showheaders","false")</f>
        <v>29.310020675063136</v>
      </c>
      <c r="C41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0.46033299999999999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1.5570079999999999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-0.56283669999999997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4.7266490000000001</v>
      </c>
      <c r="G41" cm="1">
        <f t="array" ref="G41">_xll.BDP(Funds[[#This Row],[bloomberg_query]],$G$1)</f>
        <v>0.19390180000000001</v>
      </c>
      <c r="H41" cm="1">
        <f t="array" ref="H41">_xll.BDP(Funds[[#This Row],[bloomberg_query]],$H$1)</f>
        <v>-7.7083279999999998</v>
      </c>
    </row>
    <row r="42" spans="1:8" x14ac:dyDescent="0.25">
      <c r="A42" t="s">
        <v>2340</v>
      </c>
      <c r="B42" s="1">
        <f>_xll.BQL(Funds[[#This Row],[bloomberg_query]],"px_last(currency=EUR).value", "showdates","false","showids","false","showheaders","false")</f>
        <v>4.4109999999999996</v>
      </c>
      <c r="C42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0.13620879999999999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-1.966885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2.6171920000000002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18.607150000000001</v>
      </c>
      <c r="G42" cm="1">
        <f t="array" ref="G42">_xll.BDP(Funds[[#This Row],[bloomberg_query]],$G$1)</f>
        <v>13.036619999999999</v>
      </c>
      <c r="H42" cm="1">
        <f t="array" ref="H42">_xll.BDP(Funds[[#This Row],[bloomberg_query]],$H$1)</f>
        <v>-15.64353</v>
      </c>
    </row>
    <row r="43" spans="1:8" x14ac:dyDescent="0.25">
      <c r="A43" t="s">
        <v>2860</v>
      </c>
      <c r="B43" s="1">
        <f>_xll.BQL(Funds[[#This Row],[bloomberg_query]],"px_last(currency=EUR).value", "showdates","false","showids","false","showheaders","false")</f>
        <v>5.0808131615221495</v>
      </c>
      <c r="C43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0.65636399999999995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0.21791759999999999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1.325931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6.1645260000000004</v>
      </c>
      <c r="G43" cm="1">
        <f t="array" ref="G43">_xll.BDP(Funds[[#This Row],[bloomberg_query]],$G$1)</f>
        <v>1.041002</v>
      </c>
      <c r="H43" cm="1">
        <f t="array" ref="H43">_xll.BDP(Funds[[#This Row],[bloomberg_query]],$H$1)</f>
        <v>-3.7338809999999998</v>
      </c>
    </row>
    <row r="44" spans="1:8" x14ac:dyDescent="0.25">
      <c r="A44" t="s">
        <v>3040</v>
      </c>
      <c r="B44" s="1">
        <f>_xll.BQL(Funds[[#This Row],[bloomberg_query]],"px_last(currency=EUR).value", "showdates","false","showids","false","showheaders","false")</f>
        <v>124.46</v>
      </c>
      <c r="C44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-1.4490460000000001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3.2149169999999998E-2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0.29008859999999997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22.34346</v>
      </c>
      <c r="G44" cm="1">
        <f t="array" ref="G44">_xll.BDP(Funds[[#This Row],[bloomberg_query]],$G$1)</f>
        <v>1.685997</v>
      </c>
      <c r="H44" cm="1">
        <f t="array" ref="H44">_xll.BDP(Funds[[#This Row],[bloomberg_query]],$H$1)</f>
        <v>-3.6389010000000002</v>
      </c>
    </row>
    <row r="45" spans="1:8" x14ac:dyDescent="0.25">
      <c r="A45" t="s">
        <v>2864</v>
      </c>
      <c r="B45" s="1">
        <f>_xll.BQL(Funds[[#This Row],[bloomberg_query]],"px_last(currency=EUR).value", "showdates","false","showids","false","showheaders","false")</f>
        <v>109.83</v>
      </c>
      <c r="C45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0.2464403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0.28763179999999999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7.7452270000000004E-2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1.9540690000000001</v>
      </c>
      <c r="G45" cm="1">
        <f t="array" ref="G45">_xll.BDP(Funds[[#This Row],[bloomberg_query]],$G$1)</f>
        <v>1.521741</v>
      </c>
      <c r="H45" cm="1">
        <f t="array" ref="H45">_xll.BDP(Funds[[#This Row],[bloomberg_query]],$H$1)</f>
        <v>-0.91121850000000004</v>
      </c>
    </row>
    <row r="46" spans="1:8" x14ac:dyDescent="0.25">
      <c r="A46" t="s">
        <v>2331</v>
      </c>
      <c r="B46" s="1">
        <f>_xll.BQL(Funds[[#This Row],[bloomberg_query]],"px_last(currency=EUR).value", "showdates","false","showids","false","showheaders","false")</f>
        <v>49.975000000000001</v>
      </c>
      <c r="C46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0.1603367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-1.1374880000000001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-5.5828449999999998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2.1417860000000002</v>
      </c>
      <c r="G46" cm="1">
        <f t="array" ref="G46">_xll.BDP(Funds[[#This Row],[bloomberg_query]],$G$1)</f>
        <v>-7.7707839999999999</v>
      </c>
      <c r="H46" cm="1">
        <f t="array" ref="H46">_xll.BDP(Funds[[#This Row],[bloomberg_query]],$H$1)</f>
        <v>-14.279590000000001</v>
      </c>
    </row>
    <row r="47" spans="1:8" x14ac:dyDescent="0.25">
      <c r="A47" t="s">
        <v>2341</v>
      </c>
      <c r="B47" s="1">
        <f>_xll.BQL(Funds[[#This Row],[bloomberg_query]],"px_last(currency=EUR).value", "showdates","false","showids","false","showheaders","false")</f>
        <v>127.6</v>
      </c>
      <c r="C47" t="str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0.70239130000000005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0.53577050000000004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2.5228989999999998</v>
      </c>
      <c r="G47" cm="1">
        <f t="array" ref="G47">_xll.BDP(Funds[[#This Row],[bloomberg_query]],$G$1)</f>
        <v>1.298179</v>
      </c>
      <c r="H47" cm="1">
        <f t="array" ref="H47">_xll.BDP(Funds[[#This Row],[bloomberg_query]],$H$1)</f>
        <v>-1.9668140000000001</v>
      </c>
    </row>
    <row r="48" spans="1:8" x14ac:dyDescent="0.25">
      <c r="A48" t="s">
        <v>2342</v>
      </c>
      <c r="B48" s="1">
        <f>_xll.BQL(Funds[[#This Row],[bloomberg_query]],"px_last(currency=EUR).value", "showdates","false","showids","false","showheaders","false")</f>
        <v>78.722999999999999</v>
      </c>
      <c r="C48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-0.17499139999999999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-1.9284669999999999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4.2647310000000003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29.064679999999999</v>
      </c>
      <c r="G48" cm="1">
        <f t="array" ref="G48">_xll.BDP(Funds[[#This Row],[bloomberg_query]],$G$1)</f>
        <v>11.152760000000001</v>
      </c>
      <c r="H48" cm="1">
        <f t="array" ref="H48">_xll.BDP(Funds[[#This Row],[bloomberg_query]],$H$1)</f>
        <v>-2.8842449999999999</v>
      </c>
    </row>
    <row r="49" spans="1:8" x14ac:dyDescent="0.25">
      <c r="A49" t="s">
        <v>2785</v>
      </c>
      <c r="B49" s="1">
        <f>_xll.BQL(Funds[[#This Row],[bloomberg_query]],"px_last(currency=EUR).value", "showdates","false","showids","false","showheaders","false")</f>
        <v>13.0932</v>
      </c>
      <c r="C49" t="str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5.1197800000000002E-2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-1.446701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26.04523</v>
      </c>
      <c r="G49" cm="1">
        <f t="array" ref="G49">_xll.BDP(Funds[[#This Row],[bloomberg_query]],$G$1)</f>
        <v>8.2787190000000006</v>
      </c>
      <c r="H49" cm="1">
        <f t="array" ref="H49">_xll.BDP(Funds[[#This Row],[bloomberg_query]],$H$1)</f>
        <v>-2.519431</v>
      </c>
    </row>
    <row r="50" spans="1:8" x14ac:dyDescent="0.25">
      <c r="A50" t="s">
        <v>2862</v>
      </c>
      <c r="B50" s="1">
        <f>_xll.BQL(Funds[[#This Row],[bloomberg_query]],"px_last(currency=EUR).value", "showdates","false","showids","false","showheaders","false")</f>
        <v>9.48</v>
      </c>
      <c r="C5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0.1055966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0.9584665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0.63694269999999997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4.0885860000000003</v>
      </c>
      <c r="G50" cm="1">
        <f t="array" ref="G50">_xll.BDP(Funds[[#This Row],[bloomberg_query]],$G$1)</f>
        <v>0.68557429999999997</v>
      </c>
      <c r="H50" cm="1">
        <f t="array" ref="H50">_xll.BDP(Funds[[#This Row],[bloomberg_query]],$H$1)</f>
        <v>-1.659759</v>
      </c>
    </row>
    <row r="51" spans="1:8" x14ac:dyDescent="0.25">
      <c r="A51" t="s">
        <v>3028</v>
      </c>
      <c r="B51" s="1">
        <f>_xll.BQL(Funds[[#This Row],[bloomberg_query]],"px_last(currency=EUR).value", "showdates","false","showids","false","showheaders","false")</f>
        <v>19.494</v>
      </c>
      <c r="C51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-0.33742329999999998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4.6489159999999998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-8.7359550000000006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39.562480000000001</v>
      </c>
      <c r="G51" cm="1">
        <f t="array" ref="G51">_xll.BDP(Funds[[#This Row],[bloomberg_query]],$G$1)</f>
        <v>15.46232</v>
      </c>
      <c r="H51" cm="1">
        <f t="array" ref="H51">_xll.BDP(Funds[[#This Row],[bloomberg_query]],$H$1)</f>
        <v>-10.59849</v>
      </c>
    </row>
    <row r="52" spans="1:8" x14ac:dyDescent="0.25">
      <c r="A52" t="s">
        <v>2863</v>
      </c>
      <c r="B52" s="1">
        <f>_xll.BQL(Funds[[#This Row],[bloomberg_query]],"px_last(currency=EUR).value", "showdates","false","showids","false","showheaders","false")</f>
        <v>122.82</v>
      </c>
      <c r="C52" t="str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0.35133589999999998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1.0531509999999999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12.28744</v>
      </c>
      <c r="G52" t="str" cm="1">
        <f t="array" ref="G52">_xll.BDP(Funds[[#This Row],[bloomberg_query]],$G$1)</f>
        <v>#N/A N/A</v>
      </c>
      <c r="H52" cm="1">
        <f t="array" ref="H52">_xll.BDP(Funds[[#This Row],[bloomberg_query]],$H$1)</f>
        <v>0</v>
      </c>
    </row>
    <row r="53" spans="1:8" x14ac:dyDescent="0.25">
      <c r="A53" t="s">
        <v>2865</v>
      </c>
      <c r="B53" s="1">
        <f>_xll.BQL(Funds[[#This Row],[bloomberg_query]],"px_last(currency=EUR).value", "showdates","false","showids","false","showheaders","false")</f>
        <v>144.30199999999999</v>
      </c>
      <c r="C53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2.218063E-2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7.1429069999999997E-2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0.26542519999999997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3.4007849999999999</v>
      </c>
      <c r="G53" cm="1">
        <f t="array" ref="G53">_xll.BDP(Funds[[#This Row],[bloomberg_query]],$G$1)</f>
        <v>1.3875329999999999</v>
      </c>
      <c r="H53" cm="1">
        <f t="array" ref="H53">_xll.BDP(Funds[[#This Row],[bloomberg_query]],$H$1)</f>
        <v>-4.1554900000000004E-3</v>
      </c>
    </row>
    <row r="54" spans="1:8" x14ac:dyDescent="0.25">
      <c r="A54" t="s">
        <v>2326</v>
      </c>
      <c r="B54" s="1">
        <f>_xll.BQL(Funds[[#This Row],[bloomberg_query]],"px_last(currency=EUR).value", "showdates","false","showids","false","showheaders","false")</f>
        <v>199.69869802928173</v>
      </c>
      <c r="C54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-8.516812E-2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-0.23526859999999999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2.5913870000000001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20.85493</v>
      </c>
      <c r="G54" cm="1">
        <f t="array" ref="G54">_xll.BDP(Funds[[#This Row],[bloomberg_query]],$G$1)</f>
        <v>11.31925</v>
      </c>
      <c r="H54" cm="1">
        <f t="array" ref="H54">_xll.BDP(Funds[[#This Row],[bloomberg_query]],$H$1)</f>
        <v>-0.87263159999999995</v>
      </c>
    </row>
    <row r="55" spans="1:8" x14ac:dyDescent="0.25">
      <c r="A55" t="s">
        <v>2339</v>
      </c>
      <c r="B55" s="1">
        <f>_xll.BQL(Funds[[#This Row],[bloomberg_query]],"px_last(currency=EUR).value", "showdates","false","showids","false","showheaders","false")</f>
        <v>38.279699999999998</v>
      </c>
      <c r="C55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0.25194129999999998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0.58332479999999998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-2.8589340000000001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18.893239999999999</v>
      </c>
      <c r="G55" cm="1">
        <f t="array" ref="G55">_xll.BDP(Funds[[#This Row],[bloomberg_query]],$G$1)</f>
        <v>5.9633370000000001</v>
      </c>
      <c r="H55" cm="1">
        <f t="array" ref="H55">_xll.BDP(Funds[[#This Row],[bloomberg_query]],$H$1)</f>
        <v>-6.3951560000000001</v>
      </c>
    </row>
    <row r="56" spans="1:8" x14ac:dyDescent="0.25">
      <c r="A56" t="s">
        <v>2330</v>
      </c>
      <c r="B56" s="1">
        <f>_xll.BQL(Funds[[#This Row],[bloomberg_query]],"px_last(currency=EUR).value", "showdates","false","showids","false","showheaders","false")</f>
        <v>14.494899999999999</v>
      </c>
      <c r="C56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3.4506790000000002E-2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-0.28754809999999997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-1.2117739999999999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-14.143470000000001</v>
      </c>
      <c r="G56" cm="1">
        <f t="array" ref="G56">_xll.BDP(Funds[[#This Row],[bloomberg_query]],$G$1)</f>
        <v>-5.3714190000000004</v>
      </c>
      <c r="H56" cm="1">
        <f t="array" ref="H56">_xll.BDP(Funds[[#This Row],[bloomberg_query]],$H$1)</f>
        <v>-15.166539999999999</v>
      </c>
    </row>
    <row r="57" spans="1:8" x14ac:dyDescent="0.25">
      <c r="A57" t="s">
        <v>3043</v>
      </c>
      <c r="B57" s="1">
        <f>_xll.BQL(Funds[[#This Row],[bloomberg_query]],"px_last(currency=EUR).value", "showdates","false","showids","false","showheaders","false")</f>
        <v>124.46</v>
      </c>
      <c r="C57" t="str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9.6509570000000003E-2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6.4319020000000005E-2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15.6799</v>
      </c>
      <c r="G57" cm="1">
        <f t="array" ref="G57">_xll.BDP(Funds[[#This Row],[bloomberg_query]],$G$1)</f>
        <v>5.0318820000000004</v>
      </c>
      <c r="H57" cm="1">
        <f t="array" ref="H57">_xll.BDP(Funds[[#This Row],[bloomberg_query]],$H$1)</f>
        <v>0</v>
      </c>
    </row>
    <row r="58" spans="1:8" x14ac:dyDescent="0.25">
      <c r="A58" t="s">
        <v>2324</v>
      </c>
      <c r="B58" s="1">
        <f>_xll.BQL(Funds[[#This Row],[bloomberg_query]],"px_last(currency=EUR).value", "showdates","false","showids","false","showheaders","false")</f>
        <v>176.06</v>
      </c>
      <c r="C58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-0.72177740000000001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0.31908829999999999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-3.5499070000000001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8.4647609999999993</v>
      </c>
      <c r="G58" cm="1">
        <f t="array" ref="G58">_xll.BDP(Funds[[#This Row],[bloomberg_query]],$G$1)</f>
        <v>-2.2202869999999999</v>
      </c>
      <c r="H58" cm="1">
        <f t="array" ref="H58">_xll.BDP(Funds[[#This Row],[bloomberg_query]],$H$1)</f>
        <v>-5.9508539999999996</v>
      </c>
    </row>
    <row r="59" spans="1:8" x14ac:dyDescent="0.25">
      <c r="A59" t="s">
        <v>2878</v>
      </c>
      <c r="B59" s="1">
        <f>_xll.BQL(Funds[[#This Row],[bloomberg_query]],"px_last(currency=EUR).value", "showdates","false","showids","false","showheaders","false")</f>
        <v>104.25</v>
      </c>
      <c r="C59" t="str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-3.8354590000000001E-2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-0.46782509999999999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2.3564059999999998</v>
      </c>
      <c r="G59" cm="1">
        <f t="array" ref="G59">_xll.BDP(Funds[[#This Row],[bloomberg_query]],$G$1)</f>
        <v>1.394474</v>
      </c>
      <c r="H59" cm="1">
        <f t="array" ref="H59">_xll.BDP(Funds[[#This Row],[bloomberg_query]],$H$1)</f>
        <v>-2.1769729999999998</v>
      </c>
    </row>
    <row r="60" spans="1:8" x14ac:dyDescent="0.25">
      <c r="A60" t="s">
        <v>3019</v>
      </c>
      <c r="B60" s="1">
        <f>_xll.BQL(Funds[[#This Row],[bloomberg_query]],"px_last(currency=EUR).value", "showdates","false","showids","false","showheaders","false")</f>
        <v>9.7319999999999993</v>
      </c>
      <c r="C60" t="str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-1.027432E-2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-0.1231527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1.332778</v>
      </c>
      <c r="G60" cm="1">
        <f t="array" ref="G60">_xll.BDP(Funds[[#This Row],[bloomberg_query]],$G$1)</f>
        <v>1.761801</v>
      </c>
      <c r="H60" cm="1">
        <f t="array" ref="H60">_xll.BDP(Funds[[#This Row],[bloomberg_query]],$H$1)</f>
        <v>-1.187934</v>
      </c>
    </row>
    <row r="61" spans="1:8" x14ac:dyDescent="0.25">
      <c r="A61" t="s">
        <v>2784</v>
      </c>
      <c r="B61" s="1">
        <f>_xll.BQL(Funds[[#This Row],[bloomberg_query]],"px_last(currency=EUR).value", "showdates","false","showids","false","showheaders","false")</f>
        <v>107.4569</v>
      </c>
      <c r="C61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0.99494070000000001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-0.86050689999999996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-4.094017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7.0211100000000002</v>
      </c>
      <c r="G61" cm="1">
        <f t="array" ref="G61">_xll.BDP(Funds[[#This Row],[bloomberg_query]],$G$1)</f>
        <v>1.876136</v>
      </c>
      <c r="H61" cm="1">
        <f t="array" ref="H61">_xll.BDP(Funds[[#This Row],[bloomberg_query]],$H$1)</f>
        <v>-7.2550460000000001</v>
      </c>
    </row>
    <row r="62" spans="1:8" x14ac:dyDescent="0.25">
      <c r="A62" t="s">
        <v>2879</v>
      </c>
      <c r="B62" s="1">
        <f>_xll.BQL(Funds[[#This Row],[bloomberg_query]],"px_last(currency=EUR).value", "showdates","false","showids","false","showheaders","false")</f>
        <v>157.03</v>
      </c>
      <c r="C62" t="str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0.58288499999999999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0.97093620000000003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3.5135139999999998</v>
      </c>
      <c r="G62" cm="1">
        <f t="array" ref="G62">_xll.BDP(Funds[[#This Row],[bloomberg_query]],$G$1)</f>
        <v>2.4524810000000001</v>
      </c>
      <c r="H62" cm="1">
        <f t="array" ref="H62">_xll.BDP(Funds[[#This Row],[bloomberg_query]],$H$1)</f>
        <v>0</v>
      </c>
    </row>
    <row r="63" spans="1:8" x14ac:dyDescent="0.25">
      <c r="A63" t="s">
        <v>2875</v>
      </c>
      <c r="B63" s="1">
        <f>_xll.BQL(Funds[[#This Row],[bloomberg_query]],"px_last(currency=EUR).value", "showdates","false","showids","false","showheaders","false")</f>
        <v>100.5932</v>
      </c>
      <c r="C63" t="str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-8.9290060000000004E-2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-0.40395560000000003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3.7564220000000001</v>
      </c>
      <c r="G63" cm="1">
        <f t="array" ref="G63">_xll.BDP(Funds[[#This Row],[bloomberg_query]],$G$1)</f>
        <v>1.5641700000000001</v>
      </c>
      <c r="H63" cm="1">
        <f t="array" ref="H63">_xll.BDP(Funds[[#This Row],[bloomberg_query]],$H$1)</f>
        <v>-0.98012390000000005</v>
      </c>
    </row>
    <row r="64" spans="1:8" x14ac:dyDescent="0.25">
      <c r="A64" t="s">
        <v>2881</v>
      </c>
      <c r="B64" s="1">
        <f>_xll.BQL(Funds[[#This Row],[bloomberg_query]],"px_last(currency=EUR).value", "showdates","false","showids","false","showheaders","false")</f>
        <v>141.38</v>
      </c>
      <c r="C64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0.61201249999999996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0.65499070000000004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3.5447489999999999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29.61129</v>
      </c>
      <c r="G64" cm="1">
        <f t="array" ref="G64">_xll.BDP(Funds[[#This Row],[bloomberg_query]],$G$1)</f>
        <v>14.02947</v>
      </c>
      <c r="H64" cm="1">
        <f t="array" ref="H64">_xll.BDP(Funds[[#This Row],[bloomberg_query]],$H$1)</f>
        <v>-1.2709440000000001</v>
      </c>
    </row>
    <row r="65" spans="1:8" x14ac:dyDescent="0.25">
      <c r="A65" t="s">
        <v>2872</v>
      </c>
      <c r="B65" s="1">
        <f>_xll.BQL(Funds[[#This Row],[bloomberg_query]],"px_last(currency=EUR).value", "showdates","false","showids","false","showheaders","false")</f>
        <v>1087.5899999999999</v>
      </c>
      <c r="C65" t="str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5.3357370000000001E-2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0.25164540000000002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3.4962170000000001</v>
      </c>
      <c r="G65" cm="1">
        <f t="array" ref="G65">_xll.BDP(Funds[[#This Row],[bloomberg_query]],$G$1)</f>
        <v>1.490013</v>
      </c>
      <c r="H65" cm="1">
        <f t="array" ref="H65">_xll.BDP(Funds[[#This Row],[bloomberg_query]],$H$1)</f>
        <v>0</v>
      </c>
    </row>
    <row r="66" spans="1:8" x14ac:dyDescent="0.25">
      <c r="A66" t="s">
        <v>2874</v>
      </c>
      <c r="B66" s="1">
        <f>_xll.BQL(Funds[[#This Row],[bloomberg_query]],"px_last(currency=EUR).value", "showdates","false","showids","false","showheaders","false")</f>
        <v>34.736600000000003</v>
      </c>
      <c r="C66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8.4997020000000006E-2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-0.113871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1.295631E-2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5.2681659999999999</v>
      </c>
      <c r="G66" cm="1">
        <f t="array" ref="G66">_xll.BDP(Funds[[#This Row],[bloomberg_query]],$G$1)</f>
        <v>3.0673400000000002</v>
      </c>
      <c r="H66" cm="1">
        <f t="array" ref="H66">_xll.BDP(Funds[[#This Row],[bloomberg_query]],$H$1)</f>
        <v>-0.13225419999999999</v>
      </c>
    </row>
    <row r="67" spans="1:8" x14ac:dyDescent="0.25">
      <c r="A67" t="s">
        <v>2876</v>
      </c>
      <c r="B67" s="1">
        <f>_xll.BQL(Funds[[#This Row],[bloomberg_query]],"px_last(currency=EUR).value", "showdates","false","showids","false","showheaders","false")</f>
        <v>44.93</v>
      </c>
      <c r="C67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1.112966E-2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-4.449388E-2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4.4533509999999998E-2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2.0904340000000001</v>
      </c>
      <c r="G67" cm="1">
        <f t="array" ref="G67">_xll.BDP(Funds[[#This Row],[bloomberg_query]],$G$1)</f>
        <v>2.0457969999999999</v>
      </c>
      <c r="H67" cm="1">
        <f t="array" ref="H67">_xll.BDP(Funds[[#This Row],[bloomberg_query]],$H$1)</f>
        <v>-0.81677469999999996</v>
      </c>
    </row>
    <row r="68" spans="1:8" x14ac:dyDescent="0.25">
      <c r="A68" t="s">
        <v>2882</v>
      </c>
      <c r="B68" s="1">
        <f>_xll.BQL(Funds[[#This Row],[bloomberg_query]],"px_last(currency=EUR).value", "showdates","false","showids","false","showheaders","false")</f>
        <v>157.83000000000001</v>
      </c>
      <c r="C68" t="str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0.1713633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0.10147780000000001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2.142118</v>
      </c>
      <c r="G68" t="str" cm="1">
        <f t="array" ref="G68">_xll.BDP(Funds[[#This Row],[bloomberg_query]],$G$1)</f>
        <v>#N/A N/A</v>
      </c>
      <c r="H68" cm="1">
        <f t="array" ref="H68">_xll.BDP(Funds[[#This Row],[bloomberg_query]],$H$1)</f>
        <v>0.1014801</v>
      </c>
    </row>
    <row r="69" spans="1:8" x14ac:dyDescent="0.25">
      <c r="A69" t="s">
        <v>2873</v>
      </c>
      <c r="B69" s="1">
        <f>_xll.BQL(Funds[[#This Row],[bloomberg_query]],"px_last(currency=EUR).value", "showdates","false","showids","false","showheaders","false")</f>
        <v>111.09</v>
      </c>
      <c r="C69" t="str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-0.94516270000000002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-0.6528349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4.6045199999999999</v>
      </c>
      <c r="G69" cm="1">
        <f t="array" ref="G69">_xll.BDP(Funds[[#This Row],[bloomberg_query]],$G$1)</f>
        <v>3.3636699999999999</v>
      </c>
      <c r="H69" cm="1">
        <f t="array" ref="H69">_xll.BDP(Funds[[#This Row],[bloomberg_query]],$H$1)</f>
        <v>-1.39358</v>
      </c>
    </row>
    <row r="70" spans="1:8" x14ac:dyDescent="0.25">
      <c r="A70" t="s">
        <v>2870</v>
      </c>
      <c r="B70" s="1">
        <f>_xll.BQL(Funds[[#This Row],[bloomberg_query]],"px_last(currency=EUR).value", "showdates","false","showids","false","showheaders","false")</f>
        <v>1670.64</v>
      </c>
      <c r="C70" t="str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-0.1923697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0.51622679999999999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6.9613490000000002</v>
      </c>
      <c r="G70" cm="1">
        <f t="array" ref="G70">_xll.BDP(Funds[[#This Row],[bloomberg_query]],$G$1)</f>
        <v>3.1772309999999999</v>
      </c>
      <c r="H70" cm="1">
        <f t="array" ref="H70">_xll.BDP(Funds[[#This Row],[bloomberg_query]],$H$1)</f>
        <v>-0.2727984</v>
      </c>
    </row>
    <row r="71" spans="1:8" x14ac:dyDescent="0.25">
      <c r="A71" t="s">
        <v>2883</v>
      </c>
      <c r="B71" s="1">
        <f>_xll.BQL(Funds[[#This Row],[bloomberg_query]],"px_last(currency=EUR).value", "showdates","false","showids","false","showheaders","false")</f>
        <v>227.61</v>
      </c>
      <c r="C71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0.1540086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0.14078930000000001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0.39698290000000003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2.6194769999999998</v>
      </c>
      <c r="G71" cm="1">
        <f t="array" ref="G71">_xll.BDP(Funds[[#This Row],[bloomberg_query]],$G$1)</f>
        <v>2.4435030000000002</v>
      </c>
      <c r="H71" cm="1">
        <f t="array" ref="H71">_xll.BDP(Funds[[#This Row],[bloomberg_query]],$H$1)</f>
        <v>-0.45048929999999998</v>
      </c>
    </row>
    <row r="72" spans="1:8" x14ac:dyDescent="0.25">
      <c r="A72" t="s">
        <v>2880</v>
      </c>
      <c r="B72" s="1">
        <f>_xll.BQL(Funds[[#This Row],[bloomberg_query]],"px_last(currency=EUR).value", "showdates","false","showids","false","showheaders","false")</f>
        <v>90.74</v>
      </c>
      <c r="C72" t="str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-0.1540493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-0.61336259999999998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2.2192180000000001</v>
      </c>
      <c r="G72" cm="1">
        <f t="array" ref="G72">_xll.BDP(Funds[[#This Row],[bloomberg_query]],$G$1)</f>
        <v>1.5072300000000001</v>
      </c>
      <c r="H72" cm="1">
        <f t="array" ref="H72">_xll.BDP(Funds[[#This Row],[bloomberg_query]],$H$1)</f>
        <v>-2.040375</v>
      </c>
    </row>
    <row r="73" spans="1:8" x14ac:dyDescent="0.25">
      <c r="A73" t="s">
        <v>2877</v>
      </c>
      <c r="B73" s="1">
        <f>_xll.BQL(Funds[[#This Row],[bloomberg_query]],"px_last(currency=EUR).value", "showdates","false","showids","false","showheaders","false")</f>
        <v>166.13</v>
      </c>
      <c r="C73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-0.2342061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-0.7171457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-1.762167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0.27766039999999997</v>
      </c>
      <c r="G73" cm="1">
        <f t="array" ref="G73">_xll.BDP(Funds[[#This Row],[bloomberg_query]],$G$1)</f>
        <v>0.14524570000000001</v>
      </c>
      <c r="H73" cm="1">
        <f t="array" ref="H73">_xll.BDP(Funds[[#This Row],[bloomberg_query]],$H$1)</f>
        <v>-1.860819</v>
      </c>
    </row>
    <row r="74" spans="1:8" x14ac:dyDescent="0.25">
      <c r="A74" t="s">
        <v>2871</v>
      </c>
      <c r="B74" s="1">
        <f>_xll.BQL(Funds[[#This Row],[bloomberg_query]],"px_last(currency=EUR).value", "showdates","false","showids","false","showheaders","false")</f>
        <v>24.530956114009022</v>
      </c>
      <c r="C74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0.57383379999999995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1.235231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-1.4205909999999999</v>
      </c>
      <c r="F74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32.459980000000002</v>
      </c>
      <c r="G74" cm="1">
        <f t="array" ref="G74">_xll.BDP(Funds[[#This Row],[bloomberg_query]],$G$1)</f>
        <v>9.3111650000000008</v>
      </c>
      <c r="H74" cm="1">
        <f t="array" ref="H74">_xll.BDP(Funds[[#This Row],[bloomberg_query]],$H$1)</f>
        <v>-5.9987320000000004</v>
      </c>
    </row>
    <row r="75" spans="1:8" x14ac:dyDescent="0.25">
      <c r="A75" t="s">
        <v>2783</v>
      </c>
      <c r="B75" s="1">
        <f>_xll.BQL(Funds[[#This Row],[bloomberg_query]],"px_last(currency=EUR).value", "showdates","false","showids","false","showheaders","false")</f>
        <v>11.901999999999999</v>
      </c>
      <c r="C75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-0.23470240000000001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-0.81666669999999997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3.6940230000000001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17.911629999999999</v>
      </c>
      <c r="G75" cm="1">
        <f t="array" ref="G75">_xll.BDP(Funds[[#This Row],[bloomberg_query]],$G$1)</f>
        <v>9.0559899999999995</v>
      </c>
      <c r="H75" cm="1">
        <f t="array" ref="H75">_xll.BDP(Funds[[#This Row],[bloomberg_query]],$H$1)</f>
        <v>-1.798675</v>
      </c>
    </row>
    <row r="76" spans="1:8" x14ac:dyDescent="0.25">
      <c r="A76" t="s">
        <v>2786</v>
      </c>
      <c r="B76" s="1">
        <f>_xll.BQL(Funds[[#This Row],[bloomberg_query]],"px_last(currency=EUR).value", "showdates","false","showids","false","showheaders","false")</f>
        <v>112.72</v>
      </c>
      <c r="C76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-3.5473570000000003E-2</v>
      </c>
      <c r="D76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-1.709104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0.74180000000000001</v>
      </c>
      <c r="F76" t="str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76" t="str" cm="1">
        <f t="array" ref="G76">_xll.BDP(Funds[[#This Row],[bloomberg_query]],$G$1)</f>
        <v>#N/A N/A</v>
      </c>
      <c r="H76" cm="1">
        <f t="array" ref="H76">_xll.BDP(Funds[[#This Row],[bloomberg_query]],$H$1)</f>
        <v>-1.709103</v>
      </c>
    </row>
    <row r="77" spans="1:8" x14ac:dyDescent="0.25">
      <c r="A77" t="s">
        <v>2885</v>
      </c>
      <c r="B77" s="1">
        <f>_xll.BQL(Funds[[#This Row],[bloomberg_query]],"px_last(currency=EUR).value", "showdates","false","showids","false","showheaders","false")</f>
        <v>167.38</v>
      </c>
      <c r="C77" t="str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0.1136432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0.5647681</v>
      </c>
      <c r="F77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14.14348</v>
      </c>
      <c r="G77" cm="1">
        <f t="array" ref="G77">_xll.BDP(Funds[[#This Row],[bloomberg_query]],$G$1)</f>
        <v>4.1126269999999998</v>
      </c>
      <c r="H77" cm="1">
        <f t="array" ref="H77">_xll.BDP(Funds[[#This Row],[bloomberg_query]],$H$1)</f>
        <v>0</v>
      </c>
    </row>
    <row r="78" spans="1:8" x14ac:dyDescent="0.25">
      <c r="A78" t="s">
        <v>2884</v>
      </c>
      <c r="B78" s="1" t="str">
        <f>_xll.BQL(Funds[[#This Row],[bloomberg_query]],"px_last(currency=EUR).value", "showdates","false","showids","false","showheaders","false")</f>
        <v>#N/A</v>
      </c>
      <c r="C78" t="str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78" t="str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78" t="str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78" t="str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78" t="str" cm="1">
        <f t="array" ref="G78">_xll.BDP(Funds[[#This Row],[bloomberg_query]],$G$1)</f>
        <v>#N/A Invalid Security</v>
      </c>
      <c r="H78" t="str" cm="1">
        <f t="array" ref="H78">_xll.BDP(Funds[[#This Row],[bloomberg_query]],$H$1)</f>
        <v>#N/A Invalid Security</v>
      </c>
    </row>
    <row r="79" spans="1:8" x14ac:dyDescent="0.25">
      <c r="A79" t="s">
        <v>2887</v>
      </c>
      <c r="B79" s="1">
        <f>_xll.BQL(Funds[[#This Row],[bloomberg_query]],"px_last(currency=EUR).value", "showdates","false","showids","false","showheaders","false")</f>
        <v>26.965975164771081</v>
      </c>
      <c r="C79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-0.21081659999999999</v>
      </c>
      <c r="D79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1.7893589999999999</v>
      </c>
      <c r="E79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-5.4771150000000004</v>
      </c>
      <c r="F79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36.140340000000002</v>
      </c>
      <c r="G79" cm="1">
        <f t="array" ref="G79">_xll.BDP(Funds[[#This Row],[bloomberg_query]],$G$1)</f>
        <v>8.3534790000000001</v>
      </c>
      <c r="H79" cm="1">
        <f t="array" ref="H79">_xll.BDP(Funds[[#This Row],[bloomberg_query]],$H$1)</f>
        <v>-10.423859999999999</v>
      </c>
    </row>
    <row r="80" spans="1:8" x14ac:dyDescent="0.25">
      <c r="A80" t="s">
        <v>2222</v>
      </c>
      <c r="B80" s="1">
        <f>_xll.BQL(Funds[[#This Row],[bloomberg_query]],"px_last(currency=EUR).value", "showdates","false","showids","false","showheaders","false")</f>
        <v>117.92</v>
      </c>
      <c r="C80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0.56285180000000001</v>
      </c>
      <c r="D80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-1.330433</v>
      </c>
      <c r="E8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-1.0904210000000001</v>
      </c>
      <c r="F8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10.993980000000001</v>
      </c>
      <c r="G80" cm="1">
        <f t="array" ref="G80">_xll.BDP(Funds[[#This Row],[bloomberg_query]],$G$1)</f>
        <v>2.469185</v>
      </c>
      <c r="H80" cm="1">
        <f t="array" ref="H80">_xll.BDP(Funds[[#This Row],[bloomberg_query]],$H$1)</f>
        <v>-1.330436</v>
      </c>
    </row>
    <row r="81" spans="1:8" x14ac:dyDescent="0.25">
      <c r="A81" t="s">
        <v>2886</v>
      </c>
      <c r="B81" s="1">
        <f>_xll.BQL(Funds[[#This Row],[bloomberg_query]],"px_last(currency=EUR).value", "showdates","false","showids","false","showheaders","false")</f>
        <v>238.62</v>
      </c>
      <c r="C81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0.42929289999999998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1.1787650000000001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-1.4292800000000001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32.566670000000002</v>
      </c>
      <c r="G81" cm="1">
        <f t="array" ref="G81">_xll.BDP(Funds[[#This Row],[bloomberg_query]],$G$1)</f>
        <v>12.051159999999999</v>
      </c>
      <c r="H81" cm="1">
        <f t="array" ref="H81">_xll.BDP(Funds[[#This Row],[bloomberg_query]],$H$1)</f>
        <v>-3.7046039999999998</v>
      </c>
    </row>
    <row r="82" spans="1:8" x14ac:dyDescent="0.25">
      <c r="A82" t="s">
        <v>2888</v>
      </c>
      <c r="B82" s="1">
        <f>_xll.BQL(Funds[[#This Row],[bloomberg_query]],"px_last(currency=EUR).value", "showdates","false","showids","false","showheaders","false")</f>
        <v>101.06</v>
      </c>
      <c r="C82" t="str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2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0.1784298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9.9049129999999999E-2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2.147983</v>
      </c>
      <c r="G82" t="str" cm="1">
        <f t="array" ref="G82">_xll.BDP(Funds[[#This Row],[bloomberg_query]],$G$1)</f>
        <v>#N/A N/A</v>
      </c>
      <c r="H82" cm="1">
        <f t="array" ref="H82">_xll.BDP(Funds[[#This Row],[bloomberg_query]],$H$1)</f>
        <v>-1.3952580000000001</v>
      </c>
    </row>
    <row r="83" spans="1:8" x14ac:dyDescent="0.25">
      <c r="A83" t="s">
        <v>2788</v>
      </c>
      <c r="B83" s="1">
        <f>_xll.BQL(Funds[[#This Row],[bloomberg_query]],"px_last(currency=EUR).value", "showdates","false","showids","false","showheaders","false")</f>
        <v>10.524858859175444</v>
      </c>
      <c r="C83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-9.6095780000000006E-2</v>
      </c>
      <c r="D83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-1.086992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5.3430359999999997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21.96189</v>
      </c>
      <c r="G83" cm="1">
        <f t="array" ref="G83">_xll.BDP(Funds[[#This Row],[bloomberg_query]],$G$1)</f>
        <v>8.7347509999999993</v>
      </c>
      <c r="H83" cm="1">
        <f t="array" ref="H83">_xll.BDP(Funds[[#This Row],[bloomberg_query]],$H$1)</f>
        <v>-1.863097</v>
      </c>
    </row>
    <row r="84" spans="1:8" x14ac:dyDescent="0.25">
      <c r="A84" t="s">
        <v>2789</v>
      </c>
      <c r="B84" s="1">
        <f>_xll.BQL(Funds[[#This Row],[bloomberg_query]],"px_last(currency=EUR).value", "showdates","false","showids","false","showheaders","false")</f>
        <v>6.9109999999999996</v>
      </c>
      <c r="C84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-0.81802520000000001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-5.7845260000000003E-2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-3.8134999999999999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6.9116609999999996</v>
      </c>
      <c r="G84" cm="1">
        <f t="array" ref="G84">_xll.BDP(Funds[[#This Row],[bloomberg_query]],$G$1)</f>
        <v>-2.977023</v>
      </c>
      <c r="H84" cm="1">
        <f t="array" ref="H84">_xll.BDP(Funds[[#This Row],[bloomberg_query]],$H$1)</f>
        <v>-7.7056639999999996</v>
      </c>
    </row>
    <row r="85" spans="1:8" x14ac:dyDescent="0.25">
      <c r="A85" t="s">
        <v>2890</v>
      </c>
      <c r="B85" s="1">
        <f>_xll.BQL(Funds[[#This Row],[bloomberg_query]],"px_last(currency=EUR).value", "showdates","false","showids","false","showheaders","false")</f>
        <v>92.03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-3.2587440000000002E-2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1.08672E-2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0.15235609999999999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7.5331200000000003</v>
      </c>
      <c r="G85" cm="1">
        <f t="array" ref="G85">_xll.BDP(Funds[[#This Row],[bloomberg_query]],$G$1)</f>
        <v>0.68465379999999998</v>
      </c>
      <c r="H85" cm="1">
        <f t="array" ref="H85">_xll.BDP(Funds[[#This Row],[bloomberg_query]],$H$1)</f>
        <v>-2.137391</v>
      </c>
    </row>
    <row r="86" spans="1:8" x14ac:dyDescent="0.25">
      <c r="A86" t="s">
        <v>2790</v>
      </c>
      <c r="B86" s="1">
        <f>_xll.BQL(Funds[[#This Row],[bloomberg_query]],"px_last(currency=EUR).value", "showdates","false","showids","false","showheaders","false")</f>
        <v>7.08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-0.42194090000000001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-0.2816902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-3.8565999999999998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7.5308469999999996</v>
      </c>
      <c r="G86" cm="1">
        <f t="array" ref="G86">_xll.BDP(Funds[[#This Row],[bloomberg_query]],$G$1)</f>
        <v>-2.0182419999999999</v>
      </c>
      <c r="H86" cm="1">
        <f t="array" ref="H86">_xll.BDP(Funds[[#This Row],[bloomberg_query]],$H$1)</f>
        <v>-6.1630240000000001</v>
      </c>
    </row>
    <row r="87" spans="1:8" x14ac:dyDescent="0.25">
      <c r="A87" t="s">
        <v>2787</v>
      </c>
      <c r="B87" s="1">
        <f>_xll.BQL(Funds[[#This Row],[bloomberg_query]],"px_last(currency=EUR).value", "showdates","false","showids","false","showheaders","false")</f>
        <v>7.3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-0.2186987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-0.31407889999999999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-4.437754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4.6684029999999996</v>
      </c>
      <c r="G87" cm="1">
        <f t="array" ref="G87">_xll.BDP(Funds[[#This Row],[bloomberg_query]],$G$1)</f>
        <v>-4.1504159999999999</v>
      </c>
      <c r="H87" cm="1">
        <f t="array" ref="H87">_xll.BDP(Funds[[#This Row],[bloomberg_query]],$H$1)</f>
        <v>-8.8183790000000002</v>
      </c>
    </row>
    <row r="88" spans="1:8" x14ac:dyDescent="0.25">
      <c r="A88" t="s">
        <v>3029</v>
      </c>
      <c r="B88" s="1">
        <f>_xll.BQL(Funds[[#This Row],[bloomberg_query]],"px_last(currency=EUR).value", "showdates","false","showids","false","showheaders","false")</f>
        <v>4.7279999999999998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6.3492069999999998E-2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-0.25956679999999999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0.2083565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3.6586319999999999</v>
      </c>
      <c r="G88" cm="1">
        <f t="array" ref="G88">_xll.BDP(Funds[[#This Row],[bloomberg_query]],$G$1)</f>
        <v>0.41444150000000002</v>
      </c>
      <c r="H88" cm="1">
        <f t="array" ref="H88">_xll.BDP(Funds[[#This Row],[bloomberg_query]],$H$1)</f>
        <v>-2.0408119999999998</v>
      </c>
    </row>
    <row r="89" spans="1:8" x14ac:dyDescent="0.25">
      <c r="A89" t="s">
        <v>2793</v>
      </c>
      <c r="B89" s="1">
        <f>_xll.BQL(Funds[[#This Row],[bloomberg_query]],"px_last(currency=EUR).value", "showdates","false","showids","false","showheaders","false")</f>
        <v>61.86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-0.61053990000000002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8.0893060000000003E-2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-3.4493520000000002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7.2097049999999996</v>
      </c>
      <c r="G89" cm="1">
        <f t="array" ref="G89">_xll.BDP(Funds[[#This Row],[bloomberg_query]],$G$1)</f>
        <v>-1.719122</v>
      </c>
      <c r="H89" cm="1">
        <f t="array" ref="H89">_xll.BDP(Funds[[#This Row],[bloomberg_query]],$H$1)</f>
        <v>-5.52841</v>
      </c>
    </row>
    <row r="90" spans="1:8" x14ac:dyDescent="0.25">
      <c r="A90" t="s">
        <v>2891</v>
      </c>
      <c r="B90" s="1" t="str">
        <f>_xll.BQL(Funds[[#This Row],[bloomberg_query]],"px_last(currency=EUR).value", "showdates","false","showids","false","showheaders","false")</f>
        <v>#N/A</v>
      </c>
      <c r="C90" t="str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0" t="str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0" t="str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0" t="str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0" t="str" cm="1">
        <f t="array" ref="G90">_xll.BDP(Funds[[#This Row],[bloomberg_query]],$G$1)</f>
        <v>#N/A Invalid Security</v>
      </c>
      <c r="H90" t="str" cm="1">
        <f t="array" ref="H90">_xll.BDP(Funds[[#This Row],[bloomberg_query]],$H$1)</f>
        <v>#N/A Invalid Security</v>
      </c>
    </row>
    <row r="91" spans="1:8" x14ac:dyDescent="0.25">
      <c r="A91" t="s">
        <v>2794</v>
      </c>
      <c r="B91" s="1">
        <f>_xll.BQL(Funds[[#This Row],[bloomberg_query]],"px_last(currency=EUR).value", "showdates","false","showids","false","showheaders","false")</f>
        <v>171.4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-0.68374089999999998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0.1051279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-3.5561560000000001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6.9378590000000004</v>
      </c>
      <c r="G91" cm="1">
        <f t="array" ref="G91">_xll.BDP(Funds[[#This Row],[bloomberg_query]],$G$1)</f>
        <v>-1.735733</v>
      </c>
      <c r="H91" cm="1">
        <f t="array" ref="H91">_xll.BDP(Funds[[#This Row],[bloomberg_query]],$H$1)</f>
        <v>-5.5751489999999997</v>
      </c>
    </row>
    <row r="92" spans="1:8" x14ac:dyDescent="0.25">
      <c r="A92" t="s">
        <v>2791</v>
      </c>
      <c r="B92" s="1">
        <f>_xll.BQL(Funds[[#This Row],[bloomberg_query]],"px_last(currency=EUR).value", "showdates","false","showids","false","showheaders","false")</f>
        <v>261.39999999999998</v>
      </c>
      <c r="C92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-0.87220330000000001</v>
      </c>
      <c r="D92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-0.43801180000000001</v>
      </c>
      <c r="E92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-3.7909459999999999</v>
      </c>
      <c r="F92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8.1058719999999997</v>
      </c>
      <c r="G92" cm="1">
        <f t="array" ref="G92">_xll.BDP(Funds[[#This Row],[bloomberg_query]],$G$1)</f>
        <v>-1.2057290000000001</v>
      </c>
      <c r="H92" cm="1">
        <f t="array" ref="H92">_xll.BDP(Funds[[#This Row],[bloomberg_query]],$H$1)</f>
        <v>-5.9543150000000002</v>
      </c>
    </row>
    <row r="93" spans="1:8" x14ac:dyDescent="0.25">
      <c r="A93" t="s">
        <v>2792</v>
      </c>
      <c r="B93" s="1">
        <f>_xll.BQL(Funds[[#This Row],[bloomberg_query]],"px_last(currency=EUR).value", "showdates","false","showids","false","showheaders","false")</f>
        <v>50.06</v>
      </c>
      <c r="C93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-0.75337030000000005</v>
      </c>
      <c r="D93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1.9980020000000001E-2</v>
      </c>
      <c r="E93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-3.5824340000000001</v>
      </c>
      <c r="F93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6.979304</v>
      </c>
      <c r="G93" cm="1">
        <f t="array" ref="G93">_xll.BDP(Funds[[#This Row],[bloomberg_query]],$G$1)</f>
        <v>-3.3613559999999998</v>
      </c>
      <c r="H93" cm="1">
        <f t="array" ref="H93">_xll.BDP(Funds[[#This Row],[bloomberg_query]],$H$1)</f>
        <v>-7.7405030000000004</v>
      </c>
    </row>
    <row r="94" spans="1:8" x14ac:dyDescent="0.25">
      <c r="A94" t="s">
        <v>2795</v>
      </c>
      <c r="B94" s="1">
        <f>_xll.BQL(Funds[[#This Row],[bloomberg_query]],"px_last(currency=EUR).value", "showdates","false","showids","false","showheaders","false")</f>
        <v>30.33</v>
      </c>
      <c r="C94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-3.2959790000000003E-2</v>
      </c>
      <c r="D94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1.28569</v>
      </c>
      <c r="E94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1.4211670000000001</v>
      </c>
      <c r="F94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14.9467</v>
      </c>
      <c r="G94" cm="1">
        <f t="array" ref="G94">_xll.BDP(Funds[[#This Row],[bloomberg_query]],$G$1)</f>
        <v>5.6165139999999996</v>
      </c>
      <c r="H94" cm="1">
        <f t="array" ref="H94">_xll.BDP(Funds[[#This Row],[bloomberg_query]],$H$1)</f>
        <v>-0.54107530000000004</v>
      </c>
    </row>
    <row r="95" spans="1:8" x14ac:dyDescent="0.25">
      <c r="A95" t="s">
        <v>2224</v>
      </c>
      <c r="B95" s="1">
        <f>_xll.BQL(Funds[[#This Row],[bloomberg_query]],"px_last(currency=EUR).value", "showdates","false","showids","false","showheaders","false")</f>
        <v>124.92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-2.4009599999999999E-2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-1.64554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-1.9081269999999999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6.3954709999999997</v>
      </c>
      <c r="G95" cm="1">
        <f t="array" ref="G95">_xll.BDP(Funds[[#This Row],[bloomberg_query]],$G$1)</f>
        <v>-1.964515</v>
      </c>
      <c r="H95" cm="1">
        <f t="array" ref="H95">_xll.BDP(Funds[[#This Row],[bloomberg_query]],$H$1)</f>
        <v>-5.48536</v>
      </c>
    </row>
    <row r="96" spans="1:8" x14ac:dyDescent="0.25">
      <c r="A96" t="s">
        <v>2797</v>
      </c>
      <c r="B96" s="1">
        <f>_xll.BQL(Funds[[#This Row],[bloomberg_query]],"px_last(currency=EUR).value", "showdates","false","showids","false","showheaders","false")</f>
        <v>126.32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-0.80100519999999997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0.1585791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-3.173387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11.912039999999999</v>
      </c>
      <c r="G96" cm="1">
        <f t="array" ref="G96">_xll.BDP(Funds[[#This Row],[bloomberg_query]],$G$1)</f>
        <v>0.61723050000000002</v>
      </c>
      <c r="H96" cm="1">
        <f t="array" ref="H96">_xll.BDP(Funds[[#This Row],[bloomberg_query]],$H$1)</f>
        <v>-4.2304729999999999</v>
      </c>
    </row>
    <row r="97" spans="1:8" x14ac:dyDescent="0.25">
      <c r="A97" t="s">
        <v>2796</v>
      </c>
      <c r="B97" s="1">
        <f>_xll.BQL(Funds[[#This Row],[bloomberg_query]],"px_last(currency=EUR).value", "showdates","false","showids","false","showheaders","false")</f>
        <v>60.975999999999999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-0.69378850000000003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8.6995059999999999E-2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-4.8409750000000003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3.654846</v>
      </c>
      <c r="G97" cm="1">
        <f t="array" ref="G97">_xll.BDP(Funds[[#This Row],[bloomberg_query]],$G$1)</f>
        <v>-3.133804</v>
      </c>
      <c r="H97" cm="1">
        <f t="array" ref="H97">_xll.BDP(Funds[[#This Row],[bloomberg_query]],$H$1)</f>
        <v>-7.6121189999999999</v>
      </c>
    </row>
    <row r="98" spans="1:8" x14ac:dyDescent="0.25">
      <c r="A98" t="s">
        <v>2892</v>
      </c>
      <c r="B98" s="1">
        <f>_xll.BQL(Funds[[#This Row],[bloomberg_query]],"px_last(currency=EUR).value", "showdates","false","showids","false","showheaders","false")</f>
        <v>103.12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-0.19357340000000001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-0.116234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-0.55930570000000002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1.3265210000000001</v>
      </c>
      <c r="G98" cm="1">
        <f t="array" ref="G98">_xll.BDP(Funds[[#This Row],[bloomberg_query]],$G$1)</f>
        <v>2.212253</v>
      </c>
      <c r="H98" cm="1">
        <f t="array" ref="H98">_xll.BDP(Funds[[#This Row],[bloomberg_query]],$H$1)</f>
        <v>-0.76027420000000001</v>
      </c>
    </row>
    <row r="99" spans="1:8" x14ac:dyDescent="0.25">
      <c r="A99" t="s">
        <v>2894</v>
      </c>
      <c r="B99" s="1">
        <f>_xll.BQL(Funds[[#This Row],[bloomberg_query]],"px_last(currency=EUR).value", "showdates","false","showids","false","showheaders","false")</f>
        <v>239.14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0.47054869999999999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1.2104280000000001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-1.4099600000000001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32.722830000000002</v>
      </c>
      <c r="G99" cm="1">
        <f t="array" ref="G99">_xll.BDP(Funds[[#This Row],[bloomberg_query]],$G$1)</f>
        <v>12.11896</v>
      </c>
      <c r="H99" cm="1">
        <f t="array" ref="H99">_xll.BDP(Funds[[#This Row],[bloomberg_query]],$H$1)</f>
        <v>-3.6968459999999999</v>
      </c>
    </row>
    <row r="100" spans="1:8" x14ac:dyDescent="0.25">
      <c r="A100" t="s">
        <v>2802</v>
      </c>
      <c r="B100" s="1">
        <f>_xll.BQL(Funds[[#This Row],[bloomberg_query]],"px_last(currency=EUR).value", "showdates","false","showids","false","showheaders","false")</f>
        <v>8.2490000000000006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-0.35032619999999998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-0.25392989999999999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-3.8241809999999998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7.576943</v>
      </c>
      <c r="G100" cm="1">
        <f t="array" ref="G100">_xll.BDP(Funds[[#This Row],[bloomberg_query]],$G$1)</f>
        <v>-1.085202</v>
      </c>
      <c r="H100" cm="1">
        <f t="array" ref="H100">_xll.BDP(Funds[[#This Row],[bloomberg_query]],$H$1)</f>
        <v>-5.0092169999999996</v>
      </c>
    </row>
    <row r="101" spans="1:8" x14ac:dyDescent="0.25">
      <c r="A101" t="s">
        <v>2801</v>
      </c>
      <c r="B101" s="1">
        <f>_xll.BQL(Funds[[#This Row],[bloomberg_query]],"px_last(currency=EUR).value", "showdates","false","showids","false","showheaders","false")</f>
        <v>189.1105</v>
      </c>
      <c r="C101" t="str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7.6892470000000004E-2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-2.390047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5.1852150000000004</v>
      </c>
      <c r="G101" cm="1">
        <f t="array" ref="G101">_xll.BDP(Funds[[#This Row],[bloomberg_query]],$G$1)</f>
        <v>1.74244</v>
      </c>
      <c r="H101" cm="1">
        <f t="array" ref="H101">_xll.BDP(Funds[[#This Row],[bloomberg_query]],$H$1)</f>
        <v>-3.1287039999999999</v>
      </c>
    </row>
    <row r="102" spans="1:8" x14ac:dyDescent="0.25">
      <c r="A102" t="s">
        <v>2799</v>
      </c>
      <c r="B102" s="1">
        <f>_xll.BQL(Funds[[#This Row],[bloomberg_query]],"px_last(currency=EUR).value", "showdates","false","showids","false","showheaders","false")</f>
        <v>123.69499999999999</v>
      </c>
      <c r="C102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1.6171419999999999E-2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-1.43432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1.215122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22.682870000000001</v>
      </c>
      <c r="G102" cm="1">
        <f t="array" ref="G102">_xll.BDP(Funds[[#This Row],[bloomberg_query]],$G$1)</f>
        <v>8.4474269999999994</v>
      </c>
      <c r="H102" cm="1">
        <f t="array" ref="H102">_xll.BDP(Funds[[#This Row],[bloomberg_query]],$H$1)</f>
        <v>-2.0198839999999998</v>
      </c>
    </row>
    <row r="103" spans="1:8" x14ac:dyDescent="0.25">
      <c r="A103" t="s">
        <v>2800</v>
      </c>
      <c r="B103" s="1">
        <f>_xll.BQL(Funds[[#This Row],[bloomberg_query]],"px_last(currency=EUR).value", "showdates","false","showids","false","showheaders","false")</f>
        <v>18.632999999999999</v>
      </c>
      <c r="C103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-5.9000209999999997E-2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-0.80387560000000002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2.5933269999999999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24.34019</v>
      </c>
      <c r="G103" cm="1">
        <f t="array" ref="G103">_xll.BDP(Funds[[#This Row],[bloomberg_query]],$G$1)</f>
        <v>9.4581189999999999</v>
      </c>
      <c r="H103" cm="1">
        <f t="array" ref="H103">_xll.BDP(Funds[[#This Row],[bloomberg_query]],$H$1)</f>
        <v>-1.7557739999999999</v>
      </c>
    </row>
    <row r="104" spans="1:8" x14ac:dyDescent="0.25">
      <c r="A104" t="s">
        <v>2798</v>
      </c>
      <c r="B104" s="1">
        <f>_xll.BQL(Funds[[#This Row],[bloomberg_query]],"px_last(currency=EUR).value", "showdates","false","showids","false","showheaders","false")</f>
        <v>14.125999999999999</v>
      </c>
      <c r="C104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-0.25420140000000002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-2.0524200000000001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1.5674429999999999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28.115359999999999</v>
      </c>
      <c r="G104" cm="1">
        <f t="array" ref="G104">_xll.BDP(Funds[[#This Row],[bloomberg_query]],$G$1)</f>
        <v>9.1684149999999995</v>
      </c>
      <c r="H104" cm="1">
        <f t="array" ref="H104">_xll.BDP(Funds[[#This Row],[bloomberg_query]],$H$1)</f>
        <v>-2.7536800000000001</v>
      </c>
    </row>
    <row r="105" spans="1:8" x14ac:dyDescent="0.25">
      <c r="A105" t="s">
        <v>2893</v>
      </c>
      <c r="B105" s="1">
        <f>_xll.BQL(Funds[[#This Row],[bloomberg_query]],"px_last(currency=EUR).value", "showdates","false","showids","false","showheaders","false")</f>
        <v>94.89</v>
      </c>
      <c r="C105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-0.1788344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-5.2664839999999997E-2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-0.83603300000000003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-0.39886640000000001</v>
      </c>
      <c r="G105" cm="1">
        <f t="array" ref="G105">_xll.BDP(Funds[[#This Row],[bloomberg_query]],$G$1)</f>
        <v>2.7029190000000001</v>
      </c>
      <c r="H105" cm="1">
        <f t="array" ref="H105">_xll.BDP(Funds[[#This Row],[bloomberg_query]],$H$1)</f>
        <v>-0.94989939999999995</v>
      </c>
    </row>
    <row r="106" spans="1:8" x14ac:dyDescent="0.25">
      <c r="A106" t="s">
        <v>2895</v>
      </c>
      <c r="B106" s="1">
        <f>_xll.BQL(Funds[[#This Row],[bloomberg_query]],"px_last(currency=EUR).value", "showdates","false","showids","false","showheaders","false")</f>
        <v>142.44999999999999</v>
      </c>
      <c r="C106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-9.468037E-2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-0.15420200000000001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0.16172130000000001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2.8037619999999999</v>
      </c>
      <c r="G106" cm="1">
        <f t="array" ref="G106">_xll.BDP(Funds[[#This Row],[bloomberg_query]],$G$1)</f>
        <v>1.800773</v>
      </c>
      <c r="H106" cm="1">
        <f t="array" ref="H106">_xll.BDP(Funds[[#This Row],[bloomberg_query]],$H$1)</f>
        <v>-0.48552679999999998</v>
      </c>
    </row>
    <row r="107" spans="1:8" x14ac:dyDescent="0.25">
      <c r="A107" t="s">
        <v>2896</v>
      </c>
      <c r="B107" s="1">
        <f>_xll.BQL(Funds[[#This Row],[bloomberg_query]],"px_last(currency=EUR).value", "showdates","false","showids","false","showheaders","false")</f>
        <v>899.56</v>
      </c>
      <c r="C107" t="str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-6.1323950000000002E-2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-0.1075361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5.903276</v>
      </c>
      <c r="G107" cm="1">
        <f t="array" ref="G107">_xll.BDP(Funds[[#This Row],[bloomberg_query]],$G$1)</f>
        <v>-0.67457650000000002</v>
      </c>
      <c r="H107" cm="1">
        <f t="array" ref="H107">_xll.BDP(Funds[[#This Row],[bloomberg_query]],$H$1)</f>
        <v>-3.4226580000000002</v>
      </c>
    </row>
    <row r="108" spans="1:8" x14ac:dyDescent="0.25">
      <c r="A108" t="s">
        <v>2897</v>
      </c>
      <c r="B108" s="1">
        <f>_xll.BQL(Funds[[#This Row],[bloomberg_query]],"px_last(currency=EUR).value", "showdates","false","showids","false","showheaders","false")</f>
        <v>0.81</v>
      </c>
      <c r="C108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12.5</v>
      </c>
      <c r="G108" cm="1">
        <f t="array" ref="G108">_xll.BDP(Funds[[#This Row],[bloomberg_query]],$G$1)</f>
        <v>3.4680939999999998</v>
      </c>
      <c r="H108" cm="1">
        <f t="array" ref="H108">_xll.BDP(Funds[[#This Row],[bloomberg_query]],$H$1)</f>
        <v>-6.8965519999999998</v>
      </c>
    </row>
    <row r="109" spans="1:8" x14ac:dyDescent="0.25">
      <c r="A109" t="s">
        <v>2803</v>
      </c>
      <c r="B109" s="1">
        <f>_xll.BQL(Funds[[#This Row],[bloomberg_query]],"px_last(currency=EUR).value", "showdates","false","showids","false","showheaders","false")</f>
        <v>117.4</v>
      </c>
      <c r="C109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-0.47473720000000003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-0.23793339999999999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-3.247074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9.3885430000000003</v>
      </c>
      <c r="G109" cm="1">
        <f t="array" ref="G109">_xll.BDP(Funds[[#This Row],[bloomberg_query]],$G$1)</f>
        <v>-0.53039239999999999</v>
      </c>
      <c r="H109" cm="1">
        <f t="array" ref="H109">_xll.BDP(Funds[[#This Row],[bloomberg_query]],$H$1)</f>
        <v>-4.9854289999999999</v>
      </c>
    </row>
    <row r="110" spans="1:8" x14ac:dyDescent="0.25">
      <c r="A110" t="s">
        <v>2898</v>
      </c>
      <c r="B110" s="1">
        <f>_xll.BQL(Funds[[#This Row],[bloomberg_query]],"px_last(currency=EUR).value", "showdates","false","showids","false","showheaders","false")</f>
        <v>11.21</v>
      </c>
      <c r="C11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8.9285719999999999E-2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-0.26690390000000003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0.35810209999999998</v>
      </c>
      <c r="G110" cm="1">
        <f t="array" ref="G110">_xll.BDP(Funds[[#This Row],[bloomberg_query]],$G$1)</f>
        <v>-0.20475209999999999</v>
      </c>
      <c r="H110" cm="1">
        <f t="array" ref="H110">_xll.BDP(Funds[[#This Row],[bloomberg_query]],$H$1)</f>
        <v>-2.0104860000000002</v>
      </c>
    </row>
    <row r="111" spans="1:8" x14ac:dyDescent="0.25">
      <c r="A111" t="s">
        <v>2899</v>
      </c>
      <c r="B111" s="1">
        <f>_xll.BQL(Funds[[#This Row],[bloomberg_query]],"px_last(currency=EUR).value", "showdates","false","showids","false","showheaders","false")</f>
        <v>0.08</v>
      </c>
      <c r="C111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1" cm="1">
        <f t="array" ref="G111">_xll.BDP(Funds[[#This Row],[bloomberg_query]],$G$1)</f>
        <v>2.235174231118854E-6</v>
      </c>
      <c r="H111" cm="1">
        <f t="array" ref="H111">_xll.BDP(Funds[[#This Row],[bloomberg_query]],$H$1)</f>
        <v>0</v>
      </c>
    </row>
    <row r="112" spans="1:8" x14ac:dyDescent="0.25">
      <c r="A112" t="s">
        <v>2805</v>
      </c>
      <c r="B112" s="1">
        <f>_xll.BQL(Funds[[#This Row],[bloomberg_query]],"px_last(currency=EUR).value", "showdates","false","showids","false","showheaders","false")</f>
        <v>69.78</v>
      </c>
      <c r="C112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2.8669719999999999E-2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-1.3291850000000001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1.159756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22.37811</v>
      </c>
      <c r="G112" cm="1">
        <f t="array" ref="G112">_xll.BDP(Funds[[#This Row],[bloomberg_query]],$G$1)</f>
        <v>8.1558670000000006</v>
      </c>
      <c r="H112" cm="1">
        <f t="array" ref="H112">_xll.BDP(Funds[[#This Row],[bloomberg_query]],$H$1)</f>
        <v>-1.690623</v>
      </c>
    </row>
    <row r="113" spans="1:8" x14ac:dyDescent="0.25">
      <c r="A113" t="s">
        <v>2807</v>
      </c>
      <c r="B113" s="1">
        <f>_xll.BQL(Funds[[#This Row],[bloomberg_query]],"px_last(currency=EUR).value", "showdates","false","showids","false","showheaders","false")</f>
        <v>7.1079999999999997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-0.28058359999999999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-1.1404730000000001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1.8046409999999999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13.49794</v>
      </c>
      <c r="G113" cm="1">
        <f t="array" ref="G113">_xll.BDP(Funds[[#This Row],[bloomberg_query]],$G$1)</f>
        <v>5.7034960000000003</v>
      </c>
      <c r="H113" cm="1">
        <f t="array" ref="H113">_xll.BDP(Funds[[#This Row],[bloomberg_query]],$H$1)</f>
        <v>-1.89096</v>
      </c>
    </row>
    <row r="114" spans="1:8" x14ac:dyDescent="0.25">
      <c r="A114" t="s">
        <v>2806</v>
      </c>
      <c r="B114" s="1">
        <f>_xll.BQL(Funds[[#This Row],[bloomberg_query]],"px_last(currency=EUR).value", "showdates","false","showids","false","showheaders","false")</f>
        <v>7.4909999999999997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-0.80773309999999998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-0.1732409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-4.158137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7.2440939999999996</v>
      </c>
      <c r="G114" cm="1">
        <f t="array" ref="G114">_xll.BDP(Funds[[#This Row],[bloomberg_query]],$G$1)</f>
        <v>-1.65568</v>
      </c>
      <c r="H114" cm="1">
        <f t="array" ref="H114">_xll.BDP(Funds[[#This Row],[bloomberg_query]],$H$1)</f>
        <v>-6.1748500000000002</v>
      </c>
    </row>
    <row r="115" spans="1:8" x14ac:dyDescent="0.25">
      <c r="A115" t="s">
        <v>2804</v>
      </c>
      <c r="B115" s="1">
        <f>_xll.BQL(Funds[[#This Row],[bloomberg_query]],"px_last(currency=EUR).value", "showdates","false","showids","false","showheaders","false")</f>
        <v>81.459000000000003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-0.51781200000000005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-0.82062020000000002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-4.6705680000000003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6.1728550000000002</v>
      </c>
      <c r="G115" cm="1">
        <f t="array" ref="G115">_xll.BDP(Funds[[#This Row],[bloomberg_query]],$G$1)</f>
        <v>-2.4816009999999999</v>
      </c>
      <c r="H115" cm="1">
        <f t="array" ref="H115">_xll.BDP(Funds[[#This Row],[bloomberg_query]],$H$1)</f>
        <v>-6.7505410000000001</v>
      </c>
    </row>
    <row r="116" spans="1:8" x14ac:dyDescent="0.25">
      <c r="A116" t="s">
        <v>2900</v>
      </c>
      <c r="B116" s="1">
        <f>_xll.BQL(Funds[[#This Row],[bloomberg_query]],"px_last(currency=EUR).value", "showdates","false","showids","false","showheaders","false")</f>
        <v>1029.45</v>
      </c>
      <c r="C116" t="str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-1.651095E-2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0.396926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5.1295929999999998</v>
      </c>
      <c r="G116" cm="1">
        <f t="array" ref="G116">_xll.BDP(Funds[[#This Row],[bloomberg_query]],$G$1)</f>
        <v>2.076657</v>
      </c>
      <c r="H116" cm="1">
        <f t="array" ref="H116">_xll.BDP(Funds[[#This Row],[bloomberg_query]],$H$1)</f>
        <v>-3.6899769999999998E-2</v>
      </c>
    </row>
    <row r="117" spans="1:8" x14ac:dyDescent="0.25">
      <c r="A117" t="s">
        <v>2901</v>
      </c>
      <c r="B117" s="1">
        <f>_xll.BQL(Funds[[#This Row],[bloomberg_query]],"px_last(currency=EUR).value", "showdates","false","showids","false","showheaders","false")</f>
        <v>163.12</v>
      </c>
      <c r="C117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-1.225941E-2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2.4527839999999999E-2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1.226242E-2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7.7947559999999996</v>
      </c>
      <c r="G117" cm="1">
        <f t="array" ref="G117">_xll.BDP(Funds[[#This Row],[bloomberg_query]],$G$1)</f>
        <v>0.38715660000000002</v>
      </c>
      <c r="H117" cm="1">
        <f t="array" ref="H117">_xll.BDP(Funds[[#This Row],[bloomberg_query]],$H$1)</f>
        <v>-2.5334639999999999</v>
      </c>
    </row>
    <row r="118" spans="1:8" x14ac:dyDescent="0.25">
      <c r="A118" t="s">
        <v>2889</v>
      </c>
      <c r="B118" s="1">
        <f>_xll.BQL(Funds[[#This Row],[bloomberg_query]],"px_last(currency=EUR).value", "showdates","false","showids","false","showheaders","false")</f>
        <v>96.22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-0.1825802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-0.13285169999999999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0.12070259999999999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2.5322650000000002</v>
      </c>
      <c r="G118" cm="1">
        <f t="array" ref="G118">_xll.BDP(Funds[[#This Row],[bloomberg_query]],$G$1)</f>
        <v>1.7365079999999999</v>
      </c>
      <c r="H118" cm="1">
        <f t="array" ref="H118">_xll.BDP(Funds[[#This Row],[bloomberg_query]],$H$1)</f>
        <v>-0.88586790000000004</v>
      </c>
    </row>
    <row r="119" spans="1:8" x14ac:dyDescent="0.25">
      <c r="A119" t="s">
        <v>2903</v>
      </c>
      <c r="B119" s="1">
        <f>_xll.BQL(Funds[[#This Row],[bloomberg_query]],"px_last(currency=EUR).value", "showdates","false","showids","false","showheaders","false")</f>
        <v>4.2816637748479849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1.2212080000000001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-0.30598690000000001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0.28863470000000002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-0.89471129999999999</v>
      </c>
      <c r="G119" cm="1">
        <f t="array" ref="G119">_xll.BDP(Funds[[#This Row],[bloomberg_query]],$G$1)</f>
        <v>-1.658908</v>
      </c>
      <c r="H119" cm="1">
        <f t="array" ref="H119">_xll.BDP(Funds[[#This Row],[bloomberg_query]],$H$1)</f>
        <v>-10.297029999999999</v>
      </c>
    </row>
    <row r="120" spans="1:8" x14ac:dyDescent="0.25">
      <c r="A120" t="s">
        <v>2902</v>
      </c>
      <c r="B120" s="1">
        <f>_xll.BQL(Funds[[#This Row],[bloomberg_query]],"px_last(currency=EUR).value", "showdates","false","showids","false","showheaders","false")</f>
        <v>135.92628420770168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0.53039630000000004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0.40181729999999999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0.83906259999999999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4.815194</v>
      </c>
      <c r="G120" cm="1">
        <f t="array" ref="G120">_xll.BDP(Funds[[#This Row],[bloomberg_query]],$G$1)</f>
        <v>0.34538059999999998</v>
      </c>
      <c r="H120" cm="1">
        <f t="array" ref="H120">_xll.BDP(Funds[[#This Row],[bloomberg_query]],$H$1)</f>
        <v>-5.1572950000000004</v>
      </c>
    </row>
    <row r="121" spans="1:8" x14ac:dyDescent="0.25">
      <c r="A121" t="s">
        <v>2904</v>
      </c>
      <c r="B121" s="1">
        <f>_xll.BQL(Funds[[#This Row],[bloomberg_query]],"px_last(currency=EUR).value", "showdates","false","showids","false","showheaders","false")</f>
        <v>0.74309998750686646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1.345171E-2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5.3828559999999998E-2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0.85458489999999998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16.902519999999999</v>
      </c>
      <c r="G121" cm="1">
        <f t="array" ref="G121">_xll.BDP(Funds[[#This Row],[bloomberg_query]],$G$1)</f>
        <v>2.1686429999999999</v>
      </c>
      <c r="H121" cm="1">
        <f t="array" ref="H121">_xll.BDP(Funds[[#This Row],[bloomberg_query]],$H$1)</f>
        <v>-4.1161279999999998</v>
      </c>
    </row>
    <row r="122" spans="1:8" x14ac:dyDescent="0.25">
      <c r="A122" t="s">
        <v>2906</v>
      </c>
      <c r="B122" s="1">
        <f>_xll.BQL(Funds[[#This Row],[bloomberg_query]],"px_last(currency=EUR).value", "showdates","false","showids","false","showheaders","false")</f>
        <v>79.739999999999995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0.40924260000000001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1.1543829999999999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-1.4399599999999999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33.121870000000001</v>
      </c>
      <c r="G122" cm="1">
        <f t="array" ref="G122">_xll.BDP(Funds[[#This Row],[bloomberg_query]],$G$1)</f>
        <v>12.136559999999999</v>
      </c>
      <c r="H122" cm="1">
        <f t="array" ref="H122">_xll.BDP(Funds[[#This Row],[bloomberg_query]],$H$1)</f>
        <v>-3.7770060000000001</v>
      </c>
    </row>
    <row r="123" spans="1:8" x14ac:dyDescent="0.25">
      <c r="A123" t="s">
        <v>2905</v>
      </c>
      <c r="B123" s="1">
        <f>_xll.BQL(Funds[[#This Row],[bloomberg_query]],"px_last(currency=EUR).value", "showdates","false","showids","false","showheaders","false")</f>
        <v>75.4465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-6.6271690000000002E-4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4.8323460000000004E-3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0.19695950000000001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2.981706</v>
      </c>
      <c r="G123" cm="1">
        <f t="array" ref="G123">_xll.BDP(Funds[[#This Row],[bloomberg_query]],$G$1)</f>
        <v>0.92092609999999997</v>
      </c>
      <c r="H123" cm="1">
        <f t="array" ref="H123">_xll.BDP(Funds[[#This Row],[bloomberg_query]],$H$1)</f>
        <v>-0.26833659999999998</v>
      </c>
    </row>
    <row r="124" spans="1:8" x14ac:dyDescent="0.25">
      <c r="A124" t="s">
        <v>2998</v>
      </c>
      <c r="B124" s="1">
        <f>_xll.BQL(Funds[[#This Row],[bloomberg_query]],"px_last(currency=EUR).value", "showdates","false","showids","false","showheaders","false")</f>
        <v>44.88</v>
      </c>
      <c r="C124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-0.20013339999999999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-1.998035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4.275093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27.917909999999999</v>
      </c>
      <c r="G124" cm="1">
        <f t="array" ref="G124">_xll.BDP(Funds[[#This Row],[bloomberg_query]],$G$1)</f>
        <v>11.098599999999999</v>
      </c>
      <c r="H124" cm="1">
        <f t="array" ref="H124">_xll.BDP(Funds[[#This Row],[bloomberg_query]],$H$1)</f>
        <v>-2.909675</v>
      </c>
    </row>
    <row r="125" spans="1:8" x14ac:dyDescent="0.25">
      <c r="A125" t="s">
        <v>3089</v>
      </c>
      <c r="B125" s="1">
        <f>_xll.BQL(Funds[[#This Row],[bloomberg_query]],"px_last(currency=EUR).value", "showdates","false","showids","false","showheaders","false")</f>
        <v>16.2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-0.4669452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-0.65006739999999996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3.4827149999999998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21.98583</v>
      </c>
      <c r="G125" cm="1">
        <f t="array" ref="G125">_xll.BDP(Funds[[#This Row],[bloomberg_query]],$G$1)</f>
        <v>5.63828</v>
      </c>
      <c r="H125" cm="1">
        <f t="array" ref="H125">_xll.BDP(Funds[[#This Row],[bloomberg_query]],$H$1)</f>
        <v>-2.0200779999999998</v>
      </c>
    </row>
    <row r="126" spans="1:8" x14ac:dyDescent="0.25">
      <c r="A126" t="s">
        <v>2815</v>
      </c>
      <c r="B126" s="1">
        <f>_xll.BQL(Funds[[#This Row],[bloomberg_query]],"px_last(currency=EUR).value", "showdates","false","showids","false","showheaders","false")</f>
        <v>6.03</v>
      </c>
      <c r="C126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1.6586500000000001E-2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-8.4977239999999998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-5.2631579999999998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4.6511630000000004</v>
      </c>
      <c r="G126" cm="1">
        <f t="array" ref="G126">_xll.BDP(Funds[[#This Row],[bloomberg_query]],$G$1)</f>
        <v>-1.11171</v>
      </c>
      <c r="H126" cm="1">
        <f t="array" ref="H126">_xll.BDP(Funds[[#This Row],[bloomberg_query]],$H$1)</f>
        <v>-10.52084</v>
      </c>
    </row>
    <row r="127" spans="1:8" x14ac:dyDescent="0.25">
      <c r="A127" t="s">
        <v>3020</v>
      </c>
      <c r="B127" s="1">
        <f>_xll.BQL(Funds[[#This Row],[bloomberg_query]],"px_last(currency=EUR).value", "showdates","false","showids","false","showheaders","false")</f>
        <v>170.75</v>
      </c>
      <c r="C127" t="str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-2.383947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3.4472309999999999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48.426639999999999</v>
      </c>
      <c r="G127" cm="1">
        <f t="array" ref="G127">_xll.BDP(Funds[[#This Row],[bloomberg_query]],$G$1)</f>
        <v>16.585570000000001</v>
      </c>
      <c r="H127" cm="1">
        <f t="array" ref="H127">_xll.BDP(Funds[[#This Row],[bloomberg_query]],$H$1)</f>
        <v>-3.2687539999999999</v>
      </c>
    </row>
    <row r="128" spans="1:8" x14ac:dyDescent="0.25">
      <c r="A128" t="s">
        <v>3071</v>
      </c>
      <c r="B128" s="1">
        <f>_xll.BQL(Funds[[#This Row],[bloomberg_query]],"px_last(currency=EUR).value", "showdates","false","showids","false","showheaders","false")</f>
        <v>88.63</v>
      </c>
      <c r="C128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-9.6938540000000004E-2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-0.82357939999999996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2.5549050000000002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24.479690000000002</v>
      </c>
      <c r="G128" cm="1">
        <f t="array" ref="G128">_xll.BDP(Funds[[#This Row],[bloomberg_query]],$G$1)</f>
        <v>8.9006589999999992</v>
      </c>
      <c r="H128" cm="1">
        <f t="array" ref="H128">_xll.BDP(Funds[[#This Row],[bloomberg_query]],$H$1)</f>
        <v>-1.747117</v>
      </c>
    </row>
    <row r="129" spans="1:8" x14ac:dyDescent="0.25">
      <c r="A129" t="s">
        <v>2811</v>
      </c>
      <c r="B129" s="1">
        <f>_xll.BQL(Funds[[#This Row],[bloomberg_query]],"px_last(currency=EUR).value", "showdates","false","showids","false","showheaders","false")</f>
        <v>35.344992684423929</v>
      </c>
      <c r="C129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5.046573E-2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-0.83207580000000003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2.400846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24.31898</v>
      </c>
      <c r="G129" cm="1">
        <f t="array" ref="G129">_xll.BDP(Funds[[#This Row],[bloomberg_query]],$G$1)</f>
        <v>5.9357850000000001</v>
      </c>
      <c r="H129" cm="1">
        <f t="array" ref="H129">_xll.BDP(Funds[[#This Row],[bloomberg_query]],$H$1)</f>
        <v>-2.235293</v>
      </c>
    </row>
    <row r="130" spans="1:8" x14ac:dyDescent="0.25">
      <c r="A130" t="s">
        <v>2808</v>
      </c>
      <c r="B130" s="1">
        <f>_xll.BQL(Funds[[#This Row],[bloomberg_query]],"px_last(currency=EUR).value", "showdates","false","showids","false","showheaders","false")</f>
        <v>33.265000000000001</v>
      </c>
      <c r="C13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-0.44890020000000003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-0.86425269999999998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0.48331069999999998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15.69294</v>
      </c>
      <c r="G130" cm="1">
        <f t="array" ref="G130">_xll.BDP(Funds[[#This Row],[bloomberg_query]],$G$1)</f>
        <v>4.6502749999999997</v>
      </c>
      <c r="H130" cm="1">
        <f t="array" ref="H130">_xll.BDP(Funds[[#This Row],[bloomberg_query]],$H$1)</f>
        <v>-2.0609470000000001</v>
      </c>
    </row>
    <row r="131" spans="1:8" x14ac:dyDescent="0.25">
      <c r="A131" t="s">
        <v>2809</v>
      </c>
      <c r="B131" s="1">
        <f>_xll.BQL(Funds[[#This Row],[bloomberg_query]],"px_last(currency=EUR).value", "showdates","false","showids","false","showheaders","false")</f>
        <v>211.95</v>
      </c>
      <c r="C131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-0.35260930000000001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-1.027317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-4.4409380000000001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8.5139309999999995</v>
      </c>
      <c r="G131" cm="1">
        <f t="array" ref="G131">_xll.BDP(Funds[[#This Row],[bloomberg_query]],$G$1)</f>
        <v>0.30166419999999999</v>
      </c>
      <c r="H131" cm="1">
        <f t="array" ref="H131">_xll.BDP(Funds[[#This Row],[bloomberg_query]],$H$1)</f>
        <v>-5.1465649999999998</v>
      </c>
    </row>
    <row r="132" spans="1:8" x14ac:dyDescent="0.25">
      <c r="A132" t="s">
        <v>2907</v>
      </c>
      <c r="B132" s="1">
        <f>_xll.BQL(Funds[[#This Row],[bloomberg_query]],"px_last(currency=EUR).value", "showdates","false","showids","false","showheaders","false")</f>
        <v>115.53</v>
      </c>
      <c r="C132" t="str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-0.40517239999999999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1.1823440000000001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11.18275</v>
      </c>
      <c r="G132" cm="1">
        <f t="array" ref="G132">_xll.BDP(Funds[[#This Row],[bloomberg_query]],$G$1)</f>
        <v>5.0725509999999998</v>
      </c>
      <c r="H132" cm="1">
        <f t="array" ref="H132">_xll.BDP(Funds[[#This Row],[bloomberg_query]],$H$1)</f>
        <v>-0.48238229999999999</v>
      </c>
    </row>
    <row r="133" spans="1:8" x14ac:dyDescent="0.25">
      <c r="A133" t="s">
        <v>2814</v>
      </c>
      <c r="B133" s="1">
        <f>_xll.BQL(Funds[[#This Row],[bloomberg_query]],"px_last(currency=EUR).value", "showdates","false","showids","false","showheaders","false")</f>
        <v>56.08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-0.24902170000000001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-1.975179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3.755782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28.402979999999999</v>
      </c>
      <c r="G133" cm="1">
        <f t="array" ref="G133">_xll.BDP(Funds[[#This Row],[bloomberg_query]],$G$1)</f>
        <v>10.66803</v>
      </c>
      <c r="H133" cm="1">
        <f t="array" ref="H133">_xll.BDP(Funds[[#This Row],[bloomberg_query]],$H$1)</f>
        <v>-2.824462</v>
      </c>
    </row>
    <row r="134" spans="1:8" x14ac:dyDescent="0.25">
      <c r="A134" t="s">
        <v>2813</v>
      </c>
      <c r="B134" s="1">
        <f>_xll.BQL(Funds[[#This Row],[bloomberg_query]],"px_last(currency=EUR).value", "showdates","false","showids","false","showheaders","false")</f>
        <v>5.7878807354001962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-3.7497089999999997E-2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-1.0113129999999999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2.192002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22.295449999999999</v>
      </c>
      <c r="G134" cm="1">
        <f t="array" ref="G134">_xll.BDP(Funds[[#This Row],[bloomberg_query]],$G$1)</f>
        <v>6.9847089999999996</v>
      </c>
      <c r="H134" cm="1">
        <f t="array" ref="H134">_xll.BDP(Funds[[#This Row],[bloomberg_query]],$H$1)</f>
        <v>-0.96316270000000004</v>
      </c>
    </row>
    <row r="135" spans="1:8" x14ac:dyDescent="0.25">
      <c r="A135" t="s">
        <v>2810</v>
      </c>
      <c r="B135" s="1">
        <f>_xll.BQL(Funds[[#This Row],[bloomberg_query]],"px_last(currency=EUR).value", "showdates","false","showids","false","showheaders","false")</f>
        <v>25.122874864339828</v>
      </c>
      <c r="C135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-0.26188070000000002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-0.94569159999999997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-0.34704040000000003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14.42361</v>
      </c>
      <c r="G135" cm="1">
        <f t="array" ref="G135">_xll.BDP(Funds[[#This Row],[bloomberg_query]],$G$1)</f>
        <v>0.74292250000000004</v>
      </c>
      <c r="H135" cm="1">
        <f t="array" ref="H135">_xll.BDP(Funds[[#This Row],[bloomberg_query]],$H$1)</f>
        <v>-7.5317480000000003</v>
      </c>
    </row>
    <row r="136" spans="1:8" x14ac:dyDescent="0.25">
      <c r="A136" t="s">
        <v>2812</v>
      </c>
      <c r="B136" s="1">
        <f>_xll.BQL(Funds[[#This Row],[bloomberg_query]],"px_last(currency=EUR).value", "showdates","false","showids","false","showheaders","false")</f>
        <v>86.78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0.1038182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-1.1504730000000001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2.6860729999999999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32.226300000000002</v>
      </c>
      <c r="G136" cm="1">
        <f t="array" ref="G136">_xll.BDP(Funds[[#This Row],[bloomberg_query]],$G$1)</f>
        <v>9.5923639999999999</v>
      </c>
      <c r="H136" cm="1">
        <f t="array" ref="H136">_xll.BDP(Funds[[#This Row],[bloomberg_query]],$H$1)</f>
        <v>-2.3517540000000001</v>
      </c>
    </row>
    <row r="137" spans="1:8" x14ac:dyDescent="0.25">
      <c r="A137" t="s">
        <v>2909</v>
      </c>
      <c r="B137" s="1">
        <f>_xll.BQL(Funds[[#This Row],[bloomberg_query]],"px_last(currency=EUR).value", "showdates","false","showids","false","showheaders","false")</f>
        <v>88.99</v>
      </c>
      <c r="C137" t="str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-1.123596E-2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0.1124986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5.5411710000000003</v>
      </c>
      <c r="G137" cm="1">
        <f t="array" ref="G137">_xll.BDP(Funds[[#This Row],[bloomberg_query]],$G$1)</f>
        <v>2.9348390000000002</v>
      </c>
      <c r="H137" cm="1">
        <f t="array" ref="H137">_xll.BDP(Funds[[#This Row],[bloomberg_query]],$H$1)</f>
        <v>-1.1238359999999999E-2</v>
      </c>
    </row>
    <row r="138" spans="1:8" x14ac:dyDescent="0.25">
      <c r="A138" t="s">
        <v>2911</v>
      </c>
      <c r="B138" s="1">
        <f>_xll.BQL(Funds[[#This Row],[bloomberg_query]],"px_last(currency=EUR).value", "showdates","false","showids","false","showheaders","false")</f>
        <v>106.5548268559575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8.1781770000000004E-2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0.32194640000000002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2.6368119999999999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9.4635660000000001</v>
      </c>
      <c r="G138" cm="1">
        <f t="array" ref="G138">_xll.BDP(Funds[[#This Row],[bloomberg_query]],$G$1)</f>
        <v>1.9407460000000001</v>
      </c>
      <c r="H138" cm="1">
        <f t="array" ref="H138">_xll.BDP(Funds[[#This Row],[bloomberg_query]],$H$1)</f>
        <v>-5.7626280000000002E-2</v>
      </c>
    </row>
    <row r="139" spans="1:8" x14ac:dyDescent="0.25">
      <c r="A139" t="s">
        <v>2923</v>
      </c>
      <c r="B139" s="1">
        <f>_xll.BQL(Funds[[#This Row],[bloomberg_query]],"px_last(currency=EUR).value", "showdates","false","showids","false","showheaders","false")</f>
        <v>141.63499999999999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4.2380359999999999E-2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7.418922E-2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0.18745139999999999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2.6042580000000002</v>
      </c>
      <c r="G139" cm="1">
        <f t="array" ref="G139">_xll.BDP(Funds[[#This Row],[bloomberg_query]],$G$1)</f>
        <v>0.48245480000000002</v>
      </c>
      <c r="H139" cm="1">
        <f t="array" ref="H139">_xll.BDP(Funds[[#This Row],[bloomberg_query]],$H$1)</f>
        <v>-1.0825180000000001</v>
      </c>
    </row>
    <row r="140" spans="1:8" x14ac:dyDescent="0.25">
      <c r="A140" t="s">
        <v>2829</v>
      </c>
      <c r="B140" s="1">
        <f>_xll.BQL(Funds[[#This Row],[bloomberg_query]],"px_last(currency=EUR).value", "showdates","false","showids","false","showheaders","false")</f>
        <v>75.218000000000004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-9.5630229999999997E-2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-0.79398579999999996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2.6110440000000001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24.113520000000001</v>
      </c>
      <c r="G140" cm="1">
        <f t="array" ref="G140">_xll.BDP(Funds[[#This Row],[bloomberg_query]],$G$1)</f>
        <v>9.0209119999999992</v>
      </c>
      <c r="H140" cm="1">
        <f t="array" ref="H140">_xll.BDP(Funds[[#This Row],[bloomberg_query]],$H$1)</f>
        <v>-1.788786</v>
      </c>
    </row>
    <row r="141" spans="1:8" x14ac:dyDescent="0.25">
      <c r="A141" t="s">
        <v>2817</v>
      </c>
      <c r="B141" s="1">
        <f>_xll.BQL(Funds[[#This Row],[bloomberg_query]],"px_last(currency=EUR).value", "showdates","false","showids","false","showheaders","false")</f>
        <v>31.973916700294197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0.1341146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0.86457850000000003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1.528295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18.929970000000001</v>
      </c>
      <c r="G141" cm="1">
        <f t="array" ref="G141">_xll.BDP(Funds[[#This Row],[bloomberg_query]],$G$1)</f>
        <v>7.7104929999999996</v>
      </c>
      <c r="H141" cm="1">
        <f t="array" ref="H141">_xll.BDP(Funds[[#This Row],[bloomberg_query]],$H$1)</f>
        <v>-0.2149131</v>
      </c>
    </row>
    <row r="142" spans="1:8" x14ac:dyDescent="0.25">
      <c r="A142" t="s">
        <v>2818</v>
      </c>
      <c r="B142" s="1">
        <f>_xll.BQL(Funds[[#This Row],[bloomberg_query]],"px_last(currency=EUR).value", "showdates","false","showids","false","showheaders","false")</f>
        <v>38.761525011893312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-0.47154620000000003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-0.37148569999999997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-4.3659869999999996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5.4340260000000002</v>
      </c>
      <c r="G142" cm="1">
        <f t="array" ref="G142">_xll.BDP(Funds[[#This Row],[bloomberg_query]],$G$1)</f>
        <v>-4.5977119999999996</v>
      </c>
      <c r="H142" cm="1">
        <f t="array" ref="H142">_xll.BDP(Funds[[#This Row],[bloomberg_query]],$H$1)</f>
        <v>-9.4558610000000005</v>
      </c>
    </row>
    <row r="143" spans="1:8" x14ac:dyDescent="0.25">
      <c r="A143" t="s">
        <v>2824</v>
      </c>
      <c r="B143" s="1">
        <f>_xll.BQL(Funds[[#This Row],[bloomberg_query]],"px_last(currency=EUR).value", "showdates","false","showids","false","showheaders","false")</f>
        <v>170.24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4.701458E-2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1.442021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-5.7885999999999997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3.3762449999999999</v>
      </c>
      <c r="G143" cm="1">
        <f t="array" ref="G143">_xll.BDP(Funds[[#This Row],[bloomberg_query]],$G$1)</f>
        <v>2.70871</v>
      </c>
      <c r="H143" cm="1">
        <f t="array" ref="H143">_xll.BDP(Funds[[#This Row],[bloomberg_query]],$H$1)</f>
        <v>-7.12493</v>
      </c>
    </row>
    <row r="144" spans="1:8" x14ac:dyDescent="0.25">
      <c r="A144" t="s">
        <v>2819</v>
      </c>
      <c r="B144" s="1">
        <f>_xll.BQL(Funds[[#This Row],[bloomberg_query]],"px_last(currency=EUR).value", "showdates","false","showids","false","showheaders","false")</f>
        <v>51.103175413486404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-0.2306146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-0.44294990000000001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0.5009612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10.52985</v>
      </c>
      <c r="G144" cm="1">
        <f t="array" ref="G144">_xll.BDP(Funds[[#This Row],[bloomberg_query]],$G$1)</f>
        <v>8.6746960000000008E-3</v>
      </c>
      <c r="H144" cm="1">
        <f t="array" ref="H144">_xll.BDP(Funds[[#This Row],[bloomberg_query]],$H$1)</f>
        <v>-5.2830190000000004</v>
      </c>
    </row>
    <row r="145" spans="1:8" x14ac:dyDescent="0.25">
      <c r="A145" t="s">
        <v>2826</v>
      </c>
      <c r="B145" s="1">
        <f>_xll.BQL(Funds[[#This Row],[bloomberg_query]],"px_last(currency=EUR).value", "showdates","false","showids","false","showheaders","false")</f>
        <v>40.48440698370338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-0.40177600000000002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-4.361224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-4.6762319999999997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9.1953870000000002</v>
      </c>
      <c r="G145" cm="1">
        <f t="array" ref="G145">_xll.BDP(Funds[[#This Row],[bloomberg_query]],$G$1)</f>
        <v>-3.966853</v>
      </c>
      <c r="H145" cm="1">
        <f t="array" ref="H145">_xll.BDP(Funds[[#This Row],[bloomberg_query]],$H$1)</f>
        <v>-10.227930000000001</v>
      </c>
    </row>
    <row r="146" spans="1:8" x14ac:dyDescent="0.25">
      <c r="A146" t="s">
        <v>2822</v>
      </c>
      <c r="B146" s="1">
        <f>_xll.BQL(Funds[[#This Row],[bloomberg_query]],"px_last(currency=EUR).value", "showdates","false","showids","false","showheaders","false")</f>
        <v>31.115313789844514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0.13439329999999999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-1.832203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1.8567560000000001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39.094880000000003</v>
      </c>
      <c r="G146" cm="1">
        <f t="array" ref="G146">_xll.BDP(Funds[[#This Row],[bloomberg_query]],$G$1)</f>
        <v>9.5208600000000008</v>
      </c>
      <c r="H146" cm="1">
        <f t="array" ref="H146">_xll.BDP(Funds[[#This Row],[bloomberg_query]],$H$1)</f>
        <v>-3.2049400000000001</v>
      </c>
    </row>
    <row r="147" spans="1:8" x14ac:dyDescent="0.25">
      <c r="A147" t="s">
        <v>2823</v>
      </c>
      <c r="B147" s="1">
        <f>_xll.BQL(Funds[[#This Row],[bloomberg_query]],"px_last(currency=EUR).value", "showdates","false","showids","false","showheaders","false")</f>
        <v>31.84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-0.82541659999999994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-0.71718110000000002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-3.8937520000000001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3.0054810000000001</v>
      </c>
      <c r="G147" cm="1">
        <f t="array" ref="G147">_xll.BDP(Funds[[#This Row],[bloomberg_query]],$G$1)</f>
        <v>-2.7111879999999999</v>
      </c>
      <c r="H147" cm="1">
        <f t="array" ref="H147">_xll.BDP(Funds[[#This Row],[bloomberg_query]],$H$1)</f>
        <v>-7.1449420000000003</v>
      </c>
    </row>
    <row r="148" spans="1:8" x14ac:dyDescent="0.25">
      <c r="A148" t="s">
        <v>2828</v>
      </c>
      <c r="B148" s="1">
        <f>_xll.BQL(Funds[[#This Row],[bloomberg_query]],"px_last(currency=EUR).value", "showdates","false","showids","false","showheaders","false")</f>
        <v>64.307124533094736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-0.3667821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-0.1698354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-0.1753072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14.58337</v>
      </c>
      <c r="G148" cm="1">
        <f t="array" ref="G148">_xll.BDP(Funds[[#This Row],[bloomberg_query]],$G$1)</f>
        <v>2.8539400000000001</v>
      </c>
      <c r="H148" cm="1">
        <f t="array" ref="H148">_xll.BDP(Funds[[#This Row],[bloomberg_query]],$H$1)</f>
        <v>-3.2173759999999998</v>
      </c>
    </row>
    <row r="149" spans="1:8" x14ac:dyDescent="0.25">
      <c r="A149" t="s">
        <v>2820</v>
      </c>
      <c r="B149" s="1">
        <f>_xll.BQL(Funds[[#This Row],[bloomberg_query]],"px_last(currency=EUR).value", "showdates","false","showids","false","showheaders","false")</f>
        <v>40.173999999999999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0.20702899999999999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0.33967730000000002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-1.7870680000000001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14.294560000000001</v>
      </c>
      <c r="G149" cm="1">
        <f t="array" ref="G149">_xll.BDP(Funds[[#This Row],[bloomberg_query]],$G$1)</f>
        <v>3.705905</v>
      </c>
      <c r="H149" cm="1">
        <f t="array" ref="H149">_xll.BDP(Funds[[#This Row],[bloomberg_query]],$H$1)</f>
        <v>-4.8978529999999996</v>
      </c>
    </row>
    <row r="150" spans="1:8" x14ac:dyDescent="0.25">
      <c r="A150" t="s">
        <v>2914</v>
      </c>
      <c r="B150" s="1">
        <f>_xll.BQL(Funds[[#This Row],[bloomberg_query]],"px_last(currency=EUR).value", "showdates","false","showids","false","showheaders","false")</f>
        <v>15.186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0.1087709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1.3171759999999999E-2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0.23100789999999999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4.7705419999999998</v>
      </c>
      <c r="G150" cm="1">
        <f t="array" ref="G150">_xll.BDP(Funds[[#This Row],[bloomberg_query]],$G$1)</f>
        <v>2.1046079999999998</v>
      </c>
      <c r="H150" cm="1">
        <f t="array" ref="H150">_xll.BDP(Funds[[#This Row],[bloomberg_query]],$H$1)</f>
        <v>-0.41314010000000001</v>
      </c>
    </row>
    <row r="151" spans="1:8" x14ac:dyDescent="0.25">
      <c r="A151" t="s">
        <v>2816</v>
      </c>
      <c r="B151" s="1">
        <f>_xll.BQL(Funds[[#This Row],[bloomberg_query]],"px_last(currency=EUR).value", "showdates","false","showids","false","showheaders","false")</f>
        <v>91.947075500488282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-0.49949149999999998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-3.523333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5.8834920000000004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15.403119999999999</v>
      </c>
      <c r="G151" cm="1">
        <f t="array" ref="G151">_xll.BDP(Funds[[#This Row],[bloomberg_query]],$G$1)</f>
        <v>8.5661889999999996</v>
      </c>
      <c r="H151" cm="1">
        <f t="array" ref="H151">_xll.BDP(Funds[[#This Row],[bloomberg_query]],$H$1)</f>
        <v>-4.8327159999999996</v>
      </c>
    </row>
    <row r="152" spans="1:8" x14ac:dyDescent="0.25">
      <c r="A152" t="s">
        <v>2825</v>
      </c>
      <c r="B152" s="1">
        <f>_xll.BQL(Funds[[#This Row],[bloomberg_query]],"px_last(currency=EUR).value", "showdates","false","showids","false","showheaders","false")</f>
        <v>103.55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1.083561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-6.8794969999999998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35.165120000000002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69.227000000000004</v>
      </c>
      <c r="G152" t="str" cm="1">
        <f t="array" ref="G152">_xll.BDP(Funds[[#This Row],[bloomberg_query]],$G$1)</f>
        <v>#N/A N/A</v>
      </c>
      <c r="H152" t="str" cm="1">
        <f t="array" ref="H152">_xll.BDP(Funds[[#This Row],[bloomberg_query]],$H$1)</f>
        <v>#N/A N/A</v>
      </c>
    </row>
    <row r="153" spans="1:8" x14ac:dyDescent="0.25">
      <c r="A153" t="s">
        <v>2827</v>
      </c>
      <c r="B153" s="1">
        <f>_xll.BQL(Funds[[#This Row],[bloomberg_query]],"px_last(currency=EUR).value", "showdates","false","showids","false","showheaders","false")</f>
        <v>6.5211340549902381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9.7532889999999997E-2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1.226755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-7.153473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-19.65081</v>
      </c>
      <c r="G153" cm="1">
        <f t="array" ref="G153">_xll.BDP(Funds[[#This Row],[bloomberg_query]],$G$1)</f>
        <v>-12.590680000000001</v>
      </c>
      <c r="H153" cm="1">
        <f t="array" ref="H153">_xll.BDP(Funds[[#This Row],[bloomberg_query]],$H$1)</f>
        <v>-23.659310000000001</v>
      </c>
    </row>
    <row r="154" spans="1:8" x14ac:dyDescent="0.25">
      <c r="A154" t="s">
        <v>2913</v>
      </c>
      <c r="B154" s="1">
        <f>_xll.BQL(Funds[[#This Row],[bloomberg_query]],"px_last(currency=EUR).value", "showdates","false","showids","false","showheaders","false")</f>
        <v>142.49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-7.7138849999999995E-2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-0.42627530000000002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-1.4114720000000001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2.2019799999999998</v>
      </c>
      <c r="G154" cm="1">
        <f t="array" ref="G154">_xll.BDP(Funds[[#This Row],[bloomberg_query]],$G$1)</f>
        <v>1.4787710000000001</v>
      </c>
      <c r="H154" cm="1">
        <f t="array" ref="H154">_xll.BDP(Funds[[#This Row],[bloomberg_query]],$H$1)</f>
        <v>-2.1158220000000001</v>
      </c>
    </row>
    <row r="155" spans="1:8" x14ac:dyDescent="0.25">
      <c r="A155" t="s">
        <v>2916</v>
      </c>
      <c r="B155" s="1">
        <f>_xll.BQL(Funds[[#This Row],[bloomberg_query]],"px_last(currency=EUR).value", "showdates","false","showids","false","showheaders","false")</f>
        <v>52.170999999999999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5.7506520000000002E-3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-2.6827630000000002E-2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0.2324688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3.793968</v>
      </c>
      <c r="G155" cm="1">
        <f t="array" ref="G155">_xll.BDP(Funds[[#This Row],[bloomberg_query]],$G$1)</f>
        <v>2.0377510000000001</v>
      </c>
      <c r="H155" cm="1">
        <f t="array" ref="H155">_xll.BDP(Funds[[#This Row],[bloomberg_query]],$H$1)</f>
        <v>-0.23711009999999999</v>
      </c>
    </row>
    <row r="156" spans="1:8" x14ac:dyDescent="0.25">
      <c r="A156" t="s">
        <v>2919</v>
      </c>
      <c r="B156" s="1">
        <f>_xll.BQL(Funds[[#This Row],[bloomberg_query]],"px_last(currency=EUR).value", "showdates","false","showids","false","showheaders","false")</f>
        <v>947.96939999999995</v>
      </c>
      <c r="C156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2.1366010000000001E-2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5.7756719999999998E-2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0.25836399999999998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3.4066160000000001</v>
      </c>
      <c r="G156" cm="1">
        <f t="array" ref="G156">_xll.BDP(Funds[[#This Row],[bloomberg_query]],$G$1)</f>
        <v>1.4476830000000001</v>
      </c>
      <c r="H156" cm="1">
        <f t="array" ref="H156">_xll.BDP(Funds[[#This Row],[bloomberg_query]],$H$1)</f>
        <v>0</v>
      </c>
    </row>
    <row r="157" spans="1:8" x14ac:dyDescent="0.25">
      <c r="A157" t="s">
        <v>2917</v>
      </c>
      <c r="B157" s="1">
        <f>_xll.BQL(Funds[[#This Row],[bloomberg_query]],"px_last(currency=EUR).value", "showdates","false","showids","false","showheaders","false")</f>
        <v>1373.43</v>
      </c>
      <c r="C157" t="str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6.9217760000000003E-2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0.2825725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4.0162069999999996</v>
      </c>
      <c r="G157" cm="1">
        <f t="array" ref="G157">_xll.BDP(Funds[[#This Row],[bloomberg_query]],$G$1)</f>
        <v>1.9588669999999999</v>
      </c>
      <c r="H157" cm="1">
        <f t="array" ref="H157">_xll.BDP(Funds[[#This Row],[bloomberg_query]],$H$1)</f>
        <v>0</v>
      </c>
    </row>
    <row r="158" spans="1:8" x14ac:dyDescent="0.25">
      <c r="A158" t="s">
        <v>2908</v>
      </c>
      <c r="B158" s="1">
        <f>_xll.BQL(Funds[[#This Row],[bloomberg_query]],"px_last(currency=EUR).value", "showdates","false","showids","false","showheaders","false")</f>
        <v>3.2103000000000002</v>
      </c>
      <c r="C158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1.143667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-0.34457070000000001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0.71845389999999998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-0.81870379999999998</v>
      </c>
      <c r="G158" cm="1">
        <f t="array" ref="G158">_xll.BDP(Funds[[#This Row],[bloomberg_query]],$G$1)</f>
        <v>0.22925960000000001</v>
      </c>
      <c r="H158" cm="1">
        <f t="array" ref="H158">_xll.BDP(Funds[[#This Row],[bloomberg_query]],$H$1)</f>
        <v>-5.9721190000000002</v>
      </c>
    </row>
    <row r="159" spans="1:8" x14ac:dyDescent="0.25">
      <c r="A159" t="s">
        <v>2912</v>
      </c>
      <c r="B159" s="1">
        <f>_xll.BQL(Funds[[#This Row],[bloomberg_query]],"px_last(currency=EUR).value", "showdates","false","showids","false","showheaders","false")</f>
        <v>101.71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9.8328410000000002E-3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5.902607E-2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0.25628390000000001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3.4700510000000002</v>
      </c>
      <c r="G159" cm="1">
        <f t="array" ref="G159">_xll.BDP(Funds[[#This Row],[bloomberg_query]],$G$1)</f>
        <v>1.158234</v>
      </c>
      <c r="H159" cm="1">
        <f t="array" ref="H159">_xll.BDP(Funds[[#This Row],[bloomberg_query]],$H$1)</f>
        <v>0</v>
      </c>
    </row>
    <row r="160" spans="1:8" x14ac:dyDescent="0.25">
      <c r="A160" t="s">
        <v>2910</v>
      </c>
      <c r="B160" s="1">
        <f>_xll.BQL(Funds[[#This Row],[bloomberg_query]],"px_last(currency=EUR).value", "showdates","false","showids","false","showheaders","false")</f>
        <v>104.08799999999999</v>
      </c>
      <c r="C16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-5.4731380000000003E-2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0.10868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0.33835569999999998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3.6237650000000001</v>
      </c>
      <c r="G160" cm="1">
        <f t="array" ref="G160">_xll.BDP(Funds[[#This Row],[bloomberg_query]],$G$1)</f>
        <v>1.547099</v>
      </c>
      <c r="H160" cm="1">
        <f t="array" ref="H160">_xll.BDP(Funds[[#This Row],[bloomberg_query]],$H$1)</f>
        <v>-6.3369519999999999E-2</v>
      </c>
    </row>
    <row r="161" spans="1:8" x14ac:dyDescent="0.25">
      <c r="A161" t="s">
        <v>2918</v>
      </c>
      <c r="B161" s="1">
        <f>_xll.BQL(Funds[[#This Row],[bloomberg_query]],"px_last(currency=EUR).value", "showdates","false","showids","false","showheaders","false")</f>
        <v>238.99812408566476</v>
      </c>
      <c r="C161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0.56931670000000001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1.127059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-1.5113620000000001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32.664819999999999</v>
      </c>
      <c r="G161" cm="1">
        <f t="array" ref="G161">_xll.BDP(Funds[[#This Row],[bloomberg_query]],$G$1)</f>
        <v>9.3089169999999992</v>
      </c>
      <c r="H161" cm="1">
        <f t="array" ref="H161">_xll.BDP(Funds[[#This Row],[bloomberg_query]],$H$1)</f>
        <v>-5.8775329999999997</v>
      </c>
    </row>
    <row r="162" spans="1:8" x14ac:dyDescent="0.25">
      <c r="A162" t="s">
        <v>2915</v>
      </c>
      <c r="B162" s="1">
        <f>_xll.BQL(Funds[[#This Row],[bloomberg_query]],"px_last(currency=EUR).value", "showdates","false","showids","false","showheaders","false")</f>
        <v>110.94518628954887</v>
      </c>
      <c r="C162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0.1125047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0.3406882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2.6174210000000002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9.2857489999999991</v>
      </c>
      <c r="G162" cm="1">
        <f t="array" ref="G162">_xll.BDP(Funds[[#This Row],[bloomberg_query]],$G$1)</f>
        <v>1.9506399999999999</v>
      </c>
      <c r="H162" cm="1">
        <f t="array" ref="H162">_xll.BDP(Funds[[#This Row],[bloomberg_query]],$H$1)</f>
        <v>0</v>
      </c>
    </row>
    <row r="163" spans="1:8" x14ac:dyDescent="0.25">
      <c r="A163" t="s">
        <v>2921</v>
      </c>
      <c r="B163" s="1">
        <f>_xll.BQL(Funds[[#This Row],[bloomberg_query]],"px_last(currency=EUR).value", "showdates","false","showids","false","showheaders","false")</f>
        <v>4.9513999999999996</v>
      </c>
      <c r="C163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-4.4412140000000003E-2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-0.15416489999999999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0.13207440000000001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3.7553610000000002</v>
      </c>
      <c r="G163" cm="1">
        <f t="array" ref="G163">_xll.BDP(Funds[[#This Row],[bloomberg_query]],$G$1)</f>
        <v>-2.6530229999999998E-2</v>
      </c>
      <c r="H163" cm="1">
        <f t="array" ref="H163">_xll.BDP(Funds[[#This Row],[bloomberg_query]],$H$1)</f>
        <v>-1.7813289999999999</v>
      </c>
    </row>
    <row r="164" spans="1:8" x14ac:dyDescent="0.25">
      <c r="A164" t="s">
        <v>2920</v>
      </c>
      <c r="B164" s="1">
        <f>_xll.BQL(Funds[[#This Row],[bloomberg_query]],"px_last(currency=EUR).value", "showdates","false","showids","false","showheaders","false")</f>
        <v>231.08</v>
      </c>
      <c r="C164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6.4954750000000006E-2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-0.83680209999999999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-0.55514909999999995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5.438949</v>
      </c>
      <c r="G164" cm="1">
        <f t="array" ref="G164">_xll.BDP(Funds[[#This Row],[bloomberg_query]],$G$1)</f>
        <v>2.9739100000000001</v>
      </c>
      <c r="H164" cm="1">
        <f t="array" ref="H164">_xll.BDP(Funds[[#This Row],[bloomberg_query]],$H$1)</f>
        <v>-0.90908880000000003</v>
      </c>
    </row>
    <row r="165" spans="1:8" x14ac:dyDescent="0.25">
      <c r="A165" t="s">
        <v>2922</v>
      </c>
      <c r="B165" s="1">
        <f>_xll.BQL(Funds[[#This Row],[bloomberg_query]],"px_last(currency=EUR).value", "showdates","false","showids","false","showheaders","false")</f>
        <v>984.32</v>
      </c>
      <c r="C165" t="str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0.160775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0.4059816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7.6677739999999996</v>
      </c>
      <c r="G165" cm="1">
        <f t="array" ref="G165">_xll.BDP(Funds[[#This Row],[bloomberg_query]],$G$1)</f>
        <v>2.5589520000000001</v>
      </c>
      <c r="H165" cm="1">
        <f t="array" ref="H165">_xll.BDP(Funds[[#This Row],[bloomberg_query]],$H$1)</f>
        <v>-9.4391539999999996E-2</v>
      </c>
    </row>
    <row r="166" spans="1:8" x14ac:dyDescent="0.25">
      <c r="A166" t="s">
        <v>2821</v>
      </c>
      <c r="B166" s="1">
        <f>_xll.BQL(Funds[[#This Row],[bloomberg_query]],"px_last(currency=EUR).value", "showdates","false","showids","false","showheaders","false")</f>
        <v>21.835000000000001</v>
      </c>
      <c r="C166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-4.5777070000000003E-2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1.6763680000000001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-2.238639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21.12763</v>
      </c>
      <c r="G166" cm="1">
        <f t="array" ref="G166">_xll.BDP(Funds[[#This Row],[bloomberg_query]],$G$1)</f>
        <v>8.825393</v>
      </c>
      <c r="H166" cm="1">
        <f t="array" ref="H166">_xll.BDP(Funds[[#This Row],[bloomberg_query]],$H$1)</f>
        <v>-2.9555600000000002</v>
      </c>
    </row>
    <row r="167" spans="1:8" x14ac:dyDescent="0.25">
      <c r="A167" t="s">
        <v>2831</v>
      </c>
      <c r="B167" s="1">
        <f>_xll.BQL(Funds[[#This Row],[bloomberg_query]],"px_last(currency=EUR).value", "showdates","false","showids","false","showheaders","false")</f>
        <v>13.058</v>
      </c>
      <c r="C167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0.36894700000000002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-1.030772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5.5106659999999996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9.9343330000000005</v>
      </c>
      <c r="G167" cm="1">
        <f t="array" ref="G167">_xll.BDP(Funds[[#This Row],[bloomberg_query]],$G$1)</f>
        <v>7.279439</v>
      </c>
      <c r="H167" cm="1">
        <f t="array" ref="H167">_xll.BDP(Funds[[#This Row],[bloomberg_query]],$H$1)</f>
        <v>-1.908058</v>
      </c>
    </row>
    <row r="168" spans="1:8" x14ac:dyDescent="0.25">
      <c r="A168" t="s">
        <v>2830</v>
      </c>
      <c r="B168" s="1">
        <f>_xll.BQL(Funds[[#This Row],[bloomberg_query]],"px_last(currency=EUR).value", "showdates","false","showids","false","showheaders","false")</f>
        <v>8.3829999999999991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-0.16672619999999999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-2.2504659999999999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3.2516319999999999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18.604980000000001</v>
      </c>
      <c r="G168" cm="1">
        <f t="array" ref="G168">_xll.BDP(Funds[[#This Row],[bloomberg_query]],$G$1)</f>
        <v>11.87387</v>
      </c>
      <c r="H168" cm="1">
        <f t="array" ref="H168">_xll.BDP(Funds[[#This Row],[bloomberg_query]],$H$1)</f>
        <v>-4.3691469999999999</v>
      </c>
    </row>
    <row r="169" spans="1:8" x14ac:dyDescent="0.25">
      <c r="A169" t="s">
        <v>2832</v>
      </c>
      <c r="B169" s="1">
        <f>_xll.BQL(Funds[[#This Row],[bloomberg_query]],"px_last(currency=EUR).value", "showdates","false","showids","false","showheaders","false")</f>
        <v>41.755000000000003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0.45711540000000001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-0.35795250000000001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-2.6576520000000001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16.7319</v>
      </c>
      <c r="G169" cm="1">
        <f t="array" ref="G169">_xll.BDP(Funds[[#This Row],[bloomberg_query]],$G$1)</f>
        <v>1.295698</v>
      </c>
      <c r="H169" cm="1">
        <f t="array" ref="H169">_xll.BDP(Funds[[#This Row],[bloomberg_query]],$H$1)</f>
        <v>-5.274502</v>
      </c>
    </row>
    <row r="170" spans="1:8" x14ac:dyDescent="0.25">
      <c r="A170" t="s">
        <v>2833</v>
      </c>
      <c r="B170" s="1">
        <f>_xll.BQL(Funds[[#This Row],[bloomberg_query]],"px_last(currency=EUR).value", "showdates","false","showids","false","showheaders","false")</f>
        <v>169.57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-4.1263849999999998E-2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-1.7213400000000001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0.7067348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17.39414</v>
      </c>
      <c r="G170" cm="1">
        <f t="array" ref="G170">_xll.BDP(Funds[[#This Row],[bloomberg_query]],$G$1)</f>
        <v>6.2241350000000004</v>
      </c>
      <c r="H170" cm="1">
        <f t="array" ref="H170">_xll.BDP(Funds[[#This Row],[bloomberg_query]],$H$1)</f>
        <v>-1.7213320000000001</v>
      </c>
    </row>
    <row r="171" spans="1:8" x14ac:dyDescent="0.25">
      <c r="A171" t="s">
        <v>2924</v>
      </c>
      <c r="B171" s="1">
        <f>_xll.BQL(Funds[[#This Row],[bloomberg_query]],"px_last(currency=EUR).value", "showdates","false","showids","false","showheaders","false")</f>
        <v>123.67</v>
      </c>
      <c r="C171" t="str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1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0.34891270000000002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1.070611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12.51933</v>
      </c>
      <c r="G171" t="str" cm="1">
        <f t="array" ref="G171">_xll.BDP(Funds[[#This Row],[bloomberg_query]],$G$1)</f>
        <v>#N/A N/A</v>
      </c>
      <c r="H171" cm="1">
        <f t="array" ref="H171">_xll.BDP(Funds[[#This Row],[bloomberg_query]],$H$1)</f>
        <v>0</v>
      </c>
    </row>
    <row r="172" spans="1:8" x14ac:dyDescent="0.25">
      <c r="A172" t="s">
        <v>2867</v>
      </c>
      <c r="B172" s="1">
        <f>_xll.BQL(Funds[[#This Row],[bloomberg_query]],"px_last(currency=EUR).value", "showdates","false","showids","false","showheaders","false")</f>
        <v>132.83000000000001</v>
      </c>
      <c r="C172" t="str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2" t="str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1.311876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11.31316</v>
      </c>
      <c r="G172" t="str" cm="1">
        <f t="array" ref="G172">_xll.BDP(Funds[[#This Row],[bloomberg_query]],$G$1)</f>
        <v>#N/A N/A</v>
      </c>
      <c r="H172" cm="1">
        <f t="array" ref="H172">_xll.BDP(Funds[[#This Row],[bloomberg_query]],$H$1)</f>
        <v>0</v>
      </c>
    </row>
    <row r="173" spans="1:8" x14ac:dyDescent="0.25">
      <c r="A173" t="s">
        <v>3030</v>
      </c>
      <c r="B173" s="1">
        <f>_xll.BQL(Funds[[#This Row],[bloomberg_query]],"px_last(currency=EUR).value", "showdates","false","showids","false","showheaders","false")</f>
        <v>119.33</v>
      </c>
      <c r="C173" t="str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4.1918179999999999E-2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-0.4089468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11.097659999999999</v>
      </c>
      <c r="G173" cm="1">
        <f t="array" ref="G173">_xll.BDP(Funds[[#This Row],[bloomberg_query]],$G$1)</f>
        <v>3.8971659999999999</v>
      </c>
      <c r="H173" cm="1">
        <f t="array" ref="H173">_xll.BDP(Funds[[#This Row],[bloomberg_query]],$H$1)</f>
        <v>-0.91339239999999999</v>
      </c>
    </row>
    <row r="174" spans="1:8" x14ac:dyDescent="0.25">
      <c r="A174" t="s">
        <v>2223</v>
      </c>
      <c r="B174" s="1">
        <f>_xll.BQL(Funds[[#This Row],[bloomberg_query]],"px_last(currency=EUR).value", "showdates","false","showids","false","showheaders","false")</f>
        <v>168.24</v>
      </c>
      <c r="C174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-0.82527700000000004</v>
      </c>
      <c r="D174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-0.4497041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-3.065223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9.6597580000000001</v>
      </c>
      <c r="G174" cm="1">
        <f t="array" ref="G174">_xll.BDP(Funds[[#This Row],[bloomberg_query]],$G$1)</f>
        <v>1.7465740000000001</v>
      </c>
      <c r="H174" cm="1">
        <f t="array" ref="H174">_xll.BDP(Funds[[#This Row],[bloomberg_query]],$H$1)</f>
        <v>-4.0820920000000003</v>
      </c>
    </row>
    <row r="175" spans="1:8" x14ac:dyDescent="0.25">
      <c r="A175" t="s">
        <v>2220</v>
      </c>
      <c r="B175" s="1">
        <f>_xll.BQL(Funds[[#This Row],[bloomberg_query]],"px_last(currency=EUR).value", "showdates","false","showids","false","showheaders","false")</f>
        <v>12.04</v>
      </c>
      <c r="C175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0.6688963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0.3333333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-1.794454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12.62862</v>
      </c>
      <c r="G175" cm="1">
        <f t="array" ref="G175">_xll.BDP(Funds[[#This Row],[bloomberg_query]],$G$1)</f>
        <v>2.0330309999999998</v>
      </c>
      <c r="H175" cm="1">
        <f t="array" ref="H175">_xll.BDP(Funds[[#This Row],[bloomberg_query]],$H$1)</f>
        <v>-4.8221319999999999</v>
      </c>
    </row>
    <row r="176" spans="1:8" x14ac:dyDescent="0.25">
      <c r="A176" t="s">
        <v>2221</v>
      </c>
      <c r="B176" s="1">
        <f>_xll.BQL(Funds[[#This Row],[bloomberg_query]],"px_last(currency=EUR).value", "showdates","false","showids","false","showheaders","false")</f>
        <v>471.76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1.397068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-4.7949630000000001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10.50314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56.741309999999999</v>
      </c>
      <c r="G176" cm="1">
        <f t="array" ref="G176">_xll.BDP(Funds[[#This Row],[bloomberg_query]],$G$1)</f>
        <v>28.946819999999999</v>
      </c>
      <c r="H176" cm="1">
        <f t="array" ref="H176">_xll.BDP(Funds[[#This Row],[bloomberg_query]],$H$1)</f>
        <v>-4.7949590000000004</v>
      </c>
    </row>
    <row r="177" spans="1:8" x14ac:dyDescent="0.25">
      <c r="A177" t="s">
        <v>2925</v>
      </c>
      <c r="B177" s="1">
        <f>_xll.BQL(Funds[[#This Row],[bloomberg_query]],"px_last(currency=EUR).value", "showdates","false","showids","false","showheaders","false")</f>
        <v>103.81</v>
      </c>
      <c r="C177" t="str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6.7476380000000002E-2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-2.8890599999999999E-2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3.3038110000000001</v>
      </c>
      <c r="G177" cm="1">
        <f t="array" ref="G177">_xll.BDP(Funds[[#This Row],[bloomberg_query]],$G$1)</f>
        <v>1.913338</v>
      </c>
      <c r="H177" cm="1">
        <f t="array" ref="H177">_xll.BDP(Funds[[#This Row],[bloomberg_query]],$H$1)</f>
        <v>-0.28815970000000002</v>
      </c>
    </row>
    <row r="178" spans="1:8" x14ac:dyDescent="0.25">
      <c r="A178" t="s">
        <v>3110</v>
      </c>
      <c r="B178" s="1">
        <f>_xll.BQL(Funds[[#This Row],[bloomberg_query]],"px_last(currency=EUR).value", "showdates","false","showids","false","showheaders","false")</f>
        <v>74.239134921729573</v>
      </c>
      <c r="C178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-8.0483170000000007E-2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-1.2286600000000001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2.756119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29.821680000000001</v>
      </c>
      <c r="G178" cm="1">
        <f t="array" ref="G178">_xll.BDP(Funds[[#This Row],[bloomberg_query]],$G$1)</f>
        <v>6.9848699999999999</v>
      </c>
      <c r="H178" cm="1">
        <f t="array" ref="H178">_xll.BDP(Funds[[#This Row],[bloomberg_query]],$H$1)</f>
        <v>-2.0941109999999998</v>
      </c>
    </row>
    <row r="179" spans="1:8" x14ac:dyDescent="0.25">
      <c r="A179" t="s">
        <v>2225</v>
      </c>
      <c r="B179" s="1">
        <f>_xll.BQL(Funds[[#This Row],[bloomberg_query]],"px_last(currency=EUR).value", "showdates","false","showids","false","showheaders","false")</f>
        <v>113.84</v>
      </c>
      <c r="C179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-1.189133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-11.813459999999999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-10.79768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-7.5373619999999999</v>
      </c>
      <c r="G179" cm="1">
        <f t="array" ref="G179">_xll.BDP(Funds[[#This Row],[bloomberg_query]],$G$1)</f>
        <v>-5.5381010000000002</v>
      </c>
      <c r="H179" cm="1">
        <f t="array" ref="H179">_xll.BDP(Funds[[#This Row],[bloomberg_query]],$H$1)</f>
        <v>-24.554310000000001</v>
      </c>
    </row>
    <row r="180" spans="1:8" x14ac:dyDescent="0.25">
      <c r="A180" t="s">
        <v>3111</v>
      </c>
      <c r="B180" s="1">
        <f>_xll.BQL(Funds[[#This Row],[bloomberg_query]],"px_last(currency=EUR).value", "showdates","false","showids","false","showheaders","false")</f>
        <v>75.337362301039647</v>
      </c>
      <c r="C180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1.3518840000000001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1.003387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-0.8204302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30.917020000000001</v>
      </c>
      <c r="G180" cm="1">
        <f t="array" ref="G180">_xll.BDP(Funds[[#This Row],[bloomberg_query]],$G$1)</f>
        <v>8.3261579999999995</v>
      </c>
      <c r="H180" cm="1">
        <f t="array" ref="H180">_xll.BDP(Funds[[#This Row],[bloomberg_query]],$H$1)</f>
        <v>-4.457776</v>
      </c>
    </row>
    <row r="181" spans="1:8" x14ac:dyDescent="0.25">
      <c r="A181" t="s">
        <v>2868</v>
      </c>
      <c r="B181" s="1">
        <f>_xll.BQL(Funds[[#This Row],[bloomberg_query]],"px_last(currency=EUR).value", "showdates","false","showids","false","showheaders","false")</f>
        <v>108.82</v>
      </c>
      <c r="C181" t="str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7.3569979999999993E-2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0.38745390000000002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8.0099260000000001</v>
      </c>
      <c r="G181" cm="1">
        <f t="array" ref="G181">_xll.BDP(Funds[[#This Row],[bloomberg_query]],$G$1)</f>
        <v>2.5198459999999998</v>
      </c>
      <c r="H181" cm="1">
        <f t="array" ref="H181">_xll.BDP(Funds[[#This Row],[bloomberg_query]],$H$1)</f>
        <v>0</v>
      </c>
    </row>
    <row r="182" spans="1:8" x14ac:dyDescent="0.25">
      <c r="A182" t="s">
        <v>2861</v>
      </c>
      <c r="B182" s="1">
        <f>_xll.BQL(Funds[[#This Row],[bloomberg_query]],"px_last(currency=EUR).value", "showdates","false","showids","false","showheaders","false")</f>
        <v>128.65</v>
      </c>
      <c r="C182" t="str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0.18690129999999999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-0.2326483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4.1953509999999996</v>
      </c>
      <c r="G182" cm="1">
        <f t="array" ref="G182">_xll.BDP(Funds[[#This Row],[bloomberg_query]],$G$1)</f>
        <v>1.2447649999999999</v>
      </c>
      <c r="H182" cm="1">
        <f t="array" ref="H182">_xll.BDP(Funds[[#This Row],[bloomberg_query]],$H$1)</f>
        <v>-0.59496539999999998</v>
      </c>
    </row>
    <row r="183" spans="1:8" x14ac:dyDescent="0.25">
      <c r="A183" t="s">
        <v>2834</v>
      </c>
      <c r="B183" s="1">
        <f>_xll.BQL(Funds[[#This Row],[bloomberg_query]],"px_last(currency=EUR).value", "showdates","false","showids","false","showheaders","false")</f>
        <v>52.08</v>
      </c>
      <c r="C183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0.10379430000000001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-7.6745969999999997E-2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-2.5412629999999998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13.79627</v>
      </c>
      <c r="G183" cm="1">
        <f t="array" ref="G183">_xll.BDP(Funds[[#This Row],[bloomberg_query]],$G$1)</f>
        <v>4.2963699999999996</v>
      </c>
      <c r="H183" cm="1">
        <f t="array" ref="H183">_xll.BDP(Funds[[#This Row],[bloomberg_query]],$H$1)</f>
        <v>-5.4637830000000003</v>
      </c>
    </row>
    <row r="184" spans="1:8" x14ac:dyDescent="0.25">
      <c r="A184" t="s">
        <v>2835</v>
      </c>
      <c r="B184" s="1">
        <f>_xll.BQL(Funds[[#This Row],[bloomberg_query]],"px_last(currency=EUR).value", "showdates","false","showids","false","showheaders","false")</f>
        <v>357.55</v>
      </c>
      <c r="C184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-0.17310220000000001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-0.98584919999999998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-6.3416810000000003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0.68427570000000004</v>
      </c>
      <c r="G184" cm="1">
        <f t="array" ref="G184">_xll.BDP(Funds[[#This Row],[bloomberg_query]],$G$1)</f>
        <v>-4.2716200000000004</v>
      </c>
      <c r="H184" cm="1">
        <f t="array" ref="H184">_xll.BDP(Funds[[#This Row],[bloomberg_query]],$H$1)</f>
        <v>-12.57091</v>
      </c>
    </row>
    <row r="185" spans="1:8" x14ac:dyDescent="0.25">
      <c r="A185" t="s">
        <v>2926</v>
      </c>
      <c r="B185" s="1">
        <f>_xll.BQL(Funds[[#This Row],[bloomberg_query]],"px_last(currency=EUR).value", "showdates","false","showids","false","showheaders","false")</f>
        <v>86.64</v>
      </c>
      <c r="C185" t="str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0.13869629999999999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-5.7676779999999997E-2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3.3643519999999998</v>
      </c>
      <c r="G185" cm="1">
        <f t="array" ref="G185">_xll.BDP(Funds[[#This Row],[bloomberg_query]],$G$1)</f>
        <v>1.597011</v>
      </c>
      <c r="H185" cm="1">
        <f t="array" ref="H185">_xll.BDP(Funds[[#This Row],[bloomberg_query]],$H$1)</f>
        <v>-0.68775620000000004</v>
      </c>
    </row>
    <row r="186" spans="1:8" x14ac:dyDescent="0.25">
      <c r="A186" t="s">
        <v>2836</v>
      </c>
      <c r="B186" s="1">
        <f>_xll.BQL(Funds[[#This Row],[bloomberg_query]],"px_last(currency=EUR).value", "showdates","false","showids","false","showheaders","false")</f>
        <v>67.7</v>
      </c>
      <c r="C186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0.13163540000000001</v>
      </c>
      <c r="D186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3.8419479999999999E-2</v>
      </c>
      <c r="E186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-2.5534729999999999</v>
      </c>
      <c r="F186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13.791069999999999</v>
      </c>
      <c r="G186" cm="1">
        <f t="array" ref="G186">_xll.BDP(Funds[[#This Row],[bloomberg_query]],$G$1)</f>
        <v>4.3264440000000004</v>
      </c>
      <c r="H186" cm="1">
        <f t="array" ref="H186">_xll.BDP(Funds[[#This Row],[bloomberg_query]],$H$1)</f>
        <v>-5.4139020000000002</v>
      </c>
    </row>
    <row r="187" spans="1:8" x14ac:dyDescent="0.25">
      <c r="A187" t="s">
        <v>2837</v>
      </c>
      <c r="B187" s="1">
        <f>_xll.BQL(Funds[[#This Row],[bloomberg_query]],"px_last(currency=EUR).value", "showdates","false","showids","false","showheaders","false")</f>
        <v>135.28</v>
      </c>
      <c r="C187" cm="1">
        <f t="array" aca="1" ref="C187" ca="1">_xll.BDP(Funds[[#This Row],[bloomberg_query]], "CUST_TRR_RETURN_HOLDING_PER", "CUST_TRR_START_DT="&amp;TEXT(WORKDAY(TODAY(), -2),"jjjjMMtt"),"CUST_TRR_END_DT="&amp;TEXT(WORKDAY(TODAY(), -1),"jjjjMMtt"), "CUST_TRR_CRNCY=EUR")</f>
        <v>6.6572969999999995E-2</v>
      </c>
      <c r="D187" cm="1">
        <f t="array" aca="1" ref="D187" ca="1">_xll.BDP(Funds[[#This Row],[bloomberg_query]], "CUST_TRR_RETURN_HOLDING_PER", "CUST_TRR_START_DT="&amp;TEXT(WORKDAY(TODAY(), -6),"jjjjMMtt"),"CUST_TRR_END_DT="&amp;TEXT(WORKDAY(TODAY(), -1),"jjjjMMtt"), "CUST_TRR_CRNCY=EUR")</f>
        <v>-1.499927</v>
      </c>
      <c r="E187" cm="1">
        <f t="array" aca="1" ref="E187" ca="1">_xll.BDP(Funds[[#This Row],[bloomberg_query]], "CUST_TRR_RETURN_HOLDING_PER", "CUST_TRR_START_DT="&amp;TEXT(WORKDAY(EDATE(TODAY(), -1) - 2, 1),"jjjjMMtt"),"CUST_TRR_END_DT="&amp;TEXT(WORKDAY(TODAY(), -1),"jjjjMMtt"),"CUST_TRR_CRNCY=EUR")</f>
        <v>-2.2684579999999999</v>
      </c>
      <c r="F187" cm="1">
        <f t="array" aca="1" ref="F187" ca="1">_xll.BDP(Funds[[#This Row],[bloomberg_query]], "CUST_TRR_RETURN_HOLDING_PER", "CUST_TRR_START_DT="&amp;TEXT(WORKDAY(DATE(YEAR(TODAY())-1, 12, 31), -1),"jjjjMMtt"),"CUST_TRR_END_DT="&amp;TEXT(WORKDAY(TODAY(), -1),"jjjjMMtt"), "CUST_TRR_CRNCY=EUR")</f>
        <v>11.996029999999999</v>
      </c>
      <c r="G187" cm="1">
        <f t="array" ref="G187">_xll.BDP(Funds[[#This Row],[bloomberg_query]],$G$1)</f>
        <v>1.413975</v>
      </c>
      <c r="H187" cm="1">
        <f t="array" ref="H187">_xll.BDP(Funds[[#This Row],[bloomberg_query]],$H$1)</f>
        <v>-2.4798170000000002</v>
      </c>
    </row>
    <row r="188" spans="1:8" x14ac:dyDescent="0.25">
      <c r="A188" t="s">
        <v>2927</v>
      </c>
      <c r="B188" s="1">
        <f>_xll.BQL(Funds[[#This Row],[bloomberg_query]],"px_last(currency=EUR).value", "showdates","false","showids","false","showheaders","false")</f>
        <v>79.104919714868061</v>
      </c>
      <c r="C188" cm="1">
        <f t="array" aca="1" ref="C188" ca="1">_xll.BDP(Funds[[#This Row],[bloomberg_query]], "CUST_TRR_RETURN_HOLDING_PER", "CUST_TRR_START_DT="&amp;TEXT(WORKDAY(TODAY(), -2),"jjjjMMtt"),"CUST_TRR_END_DT="&amp;TEXT(WORKDAY(TODAY(), -1),"jjjjMMtt"), "CUST_TRR_CRNCY=EUR")</f>
        <v>1.7773000000000001</v>
      </c>
      <c r="D188" cm="1">
        <f t="array" aca="1" ref="D188" ca="1">_xll.BDP(Funds[[#This Row],[bloomberg_query]], "CUST_TRR_RETURN_HOLDING_PER", "CUST_TRR_START_DT="&amp;TEXT(WORKDAY(TODAY(), -6),"jjjjMMtt"),"CUST_TRR_END_DT="&amp;TEXT(WORKDAY(TODAY(), -1),"jjjjMMtt"), "CUST_TRR_CRNCY=EUR")</f>
        <v>0.63275930000000002</v>
      </c>
      <c r="E188" cm="1">
        <f t="array" aca="1" ref="E188" ca="1">_xll.BDP(Funds[[#This Row],[bloomberg_query]], "CUST_TRR_RETURN_HOLDING_PER", "CUST_TRR_START_DT="&amp;TEXT(WORKDAY(EDATE(TODAY(), -1) - 2, 1),"jjjjMMtt"),"CUST_TRR_END_DT="&amp;TEXT(WORKDAY(TODAY(), -1),"jjjjMMtt"),"CUST_TRR_CRNCY=EUR")</f>
        <v>-1.1690929999999999</v>
      </c>
      <c r="F188" cm="1">
        <f t="array" aca="1" ref="F188" ca="1">_xll.BDP(Funds[[#This Row],[bloomberg_query]], "CUST_TRR_RETURN_HOLDING_PER", "CUST_TRR_START_DT="&amp;TEXT(WORKDAY(DATE(YEAR(TODAY())-1, 12, 31), -1),"jjjjMMtt"),"CUST_TRR_END_DT="&amp;TEXT(WORKDAY(TODAY(), -1),"jjjjMMtt"), "CUST_TRR_CRNCY=EUR")</f>
        <v>26.37415</v>
      </c>
      <c r="G188" cm="1">
        <f t="array" ref="G188">_xll.BDP(Funds[[#This Row],[bloomberg_query]],$G$1)</f>
        <v>7.3763439999999996</v>
      </c>
      <c r="H188" cm="1">
        <f t="array" ref="H188">_xll.BDP(Funds[[#This Row],[bloomberg_query]],$H$1)</f>
        <v>-5.5650199999999996</v>
      </c>
    </row>
    <row r="189" spans="1:8" x14ac:dyDescent="0.25">
      <c r="A189" t="s">
        <v>3080</v>
      </c>
      <c r="B189" s="1">
        <f>_xll.BQL(Funds[[#This Row],[bloomberg_query]],"px_last(currency=EUR).value", "showdates","false","showids","false","showheaders","false")</f>
        <v>135.91</v>
      </c>
      <c r="C189" cm="1">
        <f t="array" aca="1" ref="C189" ca="1">_xll.BDP(Funds[[#This Row],[bloomberg_query]], "CUST_TRR_RETURN_HOLDING_PER", "CUST_TRR_START_DT="&amp;TEXT(WORKDAY(TODAY(), -2),"jjjjMMtt"),"CUST_TRR_END_DT="&amp;TEXT(WORKDAY(TODAY(), -1),"jjjjMMtt"), "CUST_TRR_CRNCY=EUR")</f>
        <v>-2.942258E-2</v>
      </c>
      <c r="D189" cm="1">
        <f t="array" aca="1" ref="D189" ca="1">_xll.BDP(Funds[[#This Row],[bloomberg_query]], "CUST_TRR_RETURN_HOLDING_PER", "CUST_TRR_START_DT="&amp;TEXT(WORKDAY(TODAY(), -6),"jjjjMMtt"),"CUST_TRR_END_DT="&amp;TEXT(WORKDAY(TODAY(), -1),"jjjjMMtt"), "CUST_TRR_CRNCY=EUR")</f>
        <v>0.1178637</v>
      </c>
      <c r="E189" cm="1">
        <f t="array" aca="1" ref="E189" ca="1">_xll.BDP(Funds[[#This Row],[bloomberg_query]], "CUST_TRR_RETURN_HOLDING_PER", "CUST_TRR_START_DT="&amp;TEXT(WORKDAY(EDATE(TODAY(), -1) - 2, 1),"jjjjMMtt"),"CUST_TRR_END_DT="&amp;TEXT(WORKDAY(TODAY(), -1),"jjjjMMtt"),"CUST_TRR_CRNCY=EUR")</f>
        <v>0.68899100000000002</v>
      </c>
      <c r="F189" cm="1">
        <f t="array" aca="1" ref="F189" ca="1">_xll.BDP(Funds[[#This Row],[bloomberg_query]], "CUST_TRR_RETURN_HOLDING_PER", "CUST_TRR_START_DT="&amp;TEXT(WORKDAY(DATE(YEAR(TODAY())-1, 12, 31), -1),"jjjjMMtt"),"CUST_TRR_END_DT="&amp;TEXT(WORKDAY(TODAY(), -1),"jjjjMMtt"), "CUST_TRR_CRNCY=EUR")</f>
        <v>8.0451549999999994</v>
      </c>
      <c r="G189" cm="1">
        <f t="array" ref="G189">_xll.BDP(Funds[[#This Row],[bloomberg_query]],$G$1)</f>
        <v>4.3486560000000001</v>
      </c>
      <c r="H189" cm="1">
        <f t="array" ref="H189">_xll.BDP(Funds[[#This Row],[bloomberg_query]],$H$1)</f>
        <v>-2.9417639999999998E-2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72"/>
  <sheetViews>
    <sheetView topLeftCell="A122" workbookViewId="0">
      <selection activeCell="C109" sqref="C109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4" width="52" bestFit="1" customWidth="1"/>
    <col min="5" max="5" width="22.5703125" bestFit="1" customWidth="1"/>
    <col min="6" max="7" width="52" bestFit="1" customWidth="1"/>
    <col min="8" max="8" width="27.85546875" bestFit="1" customWidth="1"/>
    <col min="9" max="9" width="25.5703125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2253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2335</v>
      </c>
      <c r="I1" t="s">
        <v>2336</v>
      </c>
    </row>
    <row r="2" spans="1:13" x14ac:dyDescent="0.25">
      <c r="A2" t="s">
        <v>130</v>
      </c>
      <c r="B2" t="s">
        <v>2351</v>
      </c>
      <c r="C2" s="1">
        <f>_xll.BQL(Stocks[[#This Row],[bloomberg_query]],"px_last(currency=EUR).value","showdates","false","showids","false","showheaders","false","cols"=1)</f>
        <v>568.04954638853678</v>
      </c>
      <c r="D2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-0.1213798</v>
      </c>
      <c r="E2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3.260799</v>
      </c>
      <c r="F2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1.085664</v>
      </c>
      <c r="G2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26.88862</v>
      </c>
      <c r="H2" cm="1">
        <f t="array" ref="H2">_xll.BDP(A2,$H$1)</f>
        <v>10.153729999999999</v>
      </c>
      <c r="I2" cm="1">
        <f t="array" ref="I2">_xll.BDP(A2,$I$1)</f>
        <v>-0.89618889999999995</v>
      </c>
    </row>
    <row r="3" spans="1:13" x14ac:dyDescent="0.25">
      <c r="A3" t="s">
        <v>2352</v>
      </c>
      <c r="B3" t="s">
        <v>2353</v>
      </c>
      <c r="C3" s="1" t="str">
        <f>_xll.BQL(Stocks[[#This Row],[bloomberg_query]],"px_last(currency=EUR).value","showdates","false","showids","false","showheaders","false","cols"=1)</f>
        <v>#N/A</v>
      </c>
      <c r="D3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t="str" cm="1">
        <f t="array" ref="H3">_xll.BDP(A3,$H$1)</f>
        <v>#N/A N/A</v>
      </c>
      <c r="I3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t="s">
        <v>3112</v>
      </c>
      <c r="B4" t="s">
        <v>3113</v>
      </c>
      <c r="C4" s="1">
        <f>_xll.BQL(Stocks[[#This Row],[bloomberg_query]],"px_last(currency=EUR).value","showdates","false","showids","false","showheaders","false","cols"=1)</f>
        <v>73.487717106938362</v>
      </c>
      <c r="D4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-1.392574</v>
      </c>
      <c r="E4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-9.6983069999999998</v>
      </c>
      <c r="F4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10.16539</v>
      </c>
      <c r="G4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13.067460000000001</v>
      </c>
      <c r="H4" cm="1">
        <f t="array" ref="H4">_xll.BDP(A4,$H$1)</f>
        <v>19.7384865868218</v>
      </c>
      <c r="I4" cm="1">
        <f t="array" ref="I4">_xll.BDP(A4,$I$1)</f>
        <v>-10.724534080416573</v>
      </c>
      <c r="J4" s="13"/>
    </row>
    <row r="5" spans="1:13" x14ac:dyDescent="0.25">
      <c r="A5" t="s">
        <v>153</v>
      </c>
      <c r="B5" t="s">
        <v>3090</v>
      </c>
      <c r="C5" s="1">
        <f>_xll.BQL(Stocks[[#This Row],[bloomberg_query]],"px_last(currency=EUR).value","showdates","false","showids","false","showheaders","false","cols"=1)</f>
        <v>90.428886634471255</v>
      </c>
      <c r="D5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-0.28965809999999997</v>
      </c>
      <c r="E5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-19.07105</v>
      </c>
      <c r="F5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-17.213200000000001</v>
      </c>
      <c r="G5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80.619069999999994</v>
      </c>
      <c r="H5" cm="1">
        <f t="array" ref="H5">_xll.BDP(A5,$H$1)</f>
        <v>-9.7390229999999995</v>
      </c>
      <c r="I5" cm="1">
        <f t="array" ref="I5">_xll.BDP(A5,$I$1)</f>
        <v>-30.606999999999999</v>
      </c>
    </row>
    <row r="6" spans="1:13" x14ac:dyDescent="0.25">
      <c r="A6" t="s">
        <v>180</v>
      </c>
      <c r="B6" t="s">
        <v>2312</v>
      </c>
      <c r="C6" s="1">
        <f>_xll.BQL(Stocks[[#This Row],[bloomberg_query]],"px_last(currency=EUR).value","showdates","false","showids","false","showheaders","false","cols"=1)</f>
        <v>124.89603779435157</v>
      </c>
      <c r="D6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-1.2928930000000001</v>
      </c>
      <c r="E6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-1.584409</v>
      </c>
      <c r="F6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0.83956960000000003</v>
      </c>
      <c r="G6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7.3374779999999999</v>
      </c>
      <c r="H6" cm="1">
        <f t="array" ref="H6">_xll.BDP(A6,$H$1)</f>
        <v>-2.3444295879926491</v>
      </c>
      <c r="I6" cm="1">
        <f t="array" ref="I6">_xll.BDP(A6,$I$1)</f>
        <v>-7.7234621468541267</v>
      </c>
      <c r="J6" s="13"/>
    </row>
    <row r="7" spans="1:13" x14ac:dyDescent="0.25">
      <c r="A7" t="s">
        <v>2354</v>
      </c>
      <c r="B7" t="s">
        <v>2355</v>
      </c>
      <c r="C7" s="1">
        <f>_xll.BQL(Stocks[[#This Row],[bloomberg_query]],"px_last(currency=EUR).value","showdates","false","showids","false","showheaders","false","cols"=1)</f>
        <v>373.49150657422638</v>
      </c>
      <c r="D7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-2.3021099999999999</v>
      </c>
      <c r="E7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-13.665929999999999</v>
      </c>
      <c r="F7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-14.281459999999999</v>
      </c>
      <c r="G7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15.01177</v>
      </c>
      <c r="H7" cm="1">
        <f t="array" ref="H7">_xll.BDP(A7,$H$1)</f>
        <v>-9.5891950000000001</v>
      </c>
      <c r="I7" cm="1">
        <f t="array" ref="I7">_xll.BDP(A7,$I$1)</f>
        <v>-20.5717</v>
      </c>
    </row>
    <row r="8" spans="1:13" x14ac:dyDescent="0.25">
      <c r="A8" t="s">
        <v>164</v>
      </c>
      <c r="B8" t="s">
        <v>2356</v>
      </c>
      <c r="C8" s="1">
        <f>_xll.BQL(Stocks[[#This Row],[bloomberg_query]],"px_last(currency=EUR).value","showdates","false","showids","false","showheaders","false","cols"=1)</f>
        <v>115.52930754959584</v>
      </c>
      <c r="D8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-8.4035910000000005E-2</v>
      </c>
      <c r="E8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-1.801477</v>
      </c>
      <c r="F8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-5.6812870000000002</v>
      </c>
      <c r="G8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12.68158</v>
      </c>
      <c r="H8" cm="1">
        <f t="array" ref="H8">_xll.BDP(A8,$H$1)</f>
        <v>-7.604159532165089</v>
      </c>
      <c r="I8" cm="1">
        <f t="array" ref="I8">_xll.BDP(A8,$I$1)</f>
        <v>-16.323802217676882</v>
      </c>
    </row>
    <row r="9" spans="1:13" x14ac:dyDescent="0.25">
      <c r="A9" t="s">
        <v>2357</v>
      </c>
      <c r="B9" t="s">
        <v>2358</v>
      </c>
      <c r="C9" s="1">
        <f>_xll.BQL(Stocks[[#This Row],[bloomberg_query]],"px_last(currency=EUR).value","showdates","false","showids","false","showheaders","false","cols"=1)</f>
        <v>196.31381148695945</v>
      </c>
      <c r="D9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-1.540959</v>
      </c>
      <c r="E9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0.72561310000000001</v>
      </c>
      <c r="F9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4.2926159999999998</v>
      </c>
      <c r="G9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4.8912680000000002</v>
      </c>
      <c r="H9" cm="1">
        <f t="array" ref="H9">_xll.BDP(A9,$H$1)</f>
        <v>4.0208814712401324</v>
      </c>
      <c r="I9" cm="1">
        <f t="array" ref="I9">_xll.BDP(A9,$I$1)</f>
        <v>-5.384478450332093</v>
      </c>
    </row>
    <row r="10" spans="1:13" x14ac:dyDescent="0.25">
      <c r="A10" t="s">
        <v>2359</v>
      </c>
      <c r="B10" t="s">
        <v>2360</v>
      </c>
      <c r="C10" s="1">
        <f>_xll.BQL(Stocks[[#This Row],[bloomberg_query]],"px_last(currency=EUR).value","showdates","false","showids","false","showheaders","false","cols"=1)</f>
        <v>59.094857652816053</v>
      </c>
      <c r="D1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2.801139</v>
      </c>
      <c r="E1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5.0823939999999999</v>
      </c>
      <c r="F1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-4.4155129999999998</v>
      </c>
      <c r="G1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33.211559999999999</v>
      </c>
      <c r="H10" cm="1">
        <f t="array" ref="H10">_xll.BDP(A10,$H$1)</f>
        <v>15.67487</v>
      </c>
      <c r="I10" cm="1">
        <f t="array" ref="I10">_xll.BDP(A10,$I$1)</f>
        <v>-7.844786</v>
      </c>
    </row>
    <row r="11" spans="1:13" x14ac:dyDescent="0.25">
      <c r="A11" t="s">
        <v>2361</v>
      </c>
      <c r="B11" t="s">
        <v>2362</v>
      </c>
      <c r="C11" s="1">
        <f>_xll.BQL(Stocks[[#This Row],[bloomberg_query]],"px_last(currency=EUR).value","showdates","false","showids","false","showheaders","false","cols"=1)</f>
        <v>5.3893669875952384</v>
      </c>
      <c r="D11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3.3117169999999998</v>
      </c>
      <c r="E11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5.7850299999999999</v>
      </c>
      <c r="F11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3.73583</v>
      </c>
      <c r="G11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-34.058729999999997</v>
      </c>
      <c r="H11" cm="1">
        <f t="array" ref="H11">_xll.BDP(A11,$H$1)</f>
        <v>12.97307</v>
      </c>
      <c r="I11" cm="1">
        <f t="array" ref="I11">_xll.BDP(A11,$I$1)</f>
        <v>-38.186810000000001</v>
      </c>
    </row>
    <row r="12" spans="1:13" x14ac:dyDescent="0.25">
      <c r="A12" t="s">
        <v>134</v>
      </c>
      <c r="B12" t="s">
        <v>2317</v>
      </c>
      <c r="C12" s="1">
        <f>_xll.BQL(Stocks[[#This Row],[bloomberg_query]],"px_last(currency=EUR).value","showdates","false","showids","false","showheaders","false","cols"=1)</f>
        <v>207.04160041511059</v>
      </c>
      <c r="D12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0.44329580000000002</v>
      </c>
      <c r="E12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-2.3004600000000002</v>
      </c>
      <c r="F12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5.7493660000000002</v>
      </c>
      <c r="G12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29.301539999999999</v>
      </c>
      <c r="H12" cm="1">
        <f t="array" ref="H12">_xll.BDP(A12,$H$1)</f>
        <v>4.9062883949024449</v>
      </c>
      <c r="I12" cm="1">
        <f t="array" ref="I12">_xll.BDP(A12,$I$1)</f>
        <v>-3.4341356955980507</v>
      </c>
    </row>
    <row r="13" spans="1:13" x14ac:dyDescent="0.25">
      <c r="A13" t="s">
        <v>28</v>
      </c>
      <c r="B13" t="s">
        <v>2282</v>
      </c>
      <c r="C13" s="1">
        <f>_xll.BQL(Stocks[[#This Row],[bloomberg_query]],"px_last(currency=EUR).value","showdates","false","showids","false","showheaders","false","cols"=1)</f>
        <v>153.30000000000001</v>
      </c>
      <c r="D13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-0.42221500000000001</v>
      </c>
      <c r="E13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-4.0375589999999999</v>
      </c>
      <c r="F13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-3.463476</v>
      </c>
      <c r="G13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20.88336</v>
      </c>
      <c r="H13" cm="1">
        <f t="array" ref="H13">_xll.BDP(A13,$H$1)</f>
        <v>2.0386129999999998</v>
      </c>
      <c r="I13" cm="1">
        <f t="array" ref="I13">_xll.BDP(A13,$I$1)</f>
        <v>-6.6950700000000003</v>
      </c>
    </row>
    <row r="14" spans="1:13" x14ac:dyDescent="0.25">
      <c r="A14" t="s">
        <v>2363</v>
      </c>
      <c r="B14" t="s">
        <v>2364</v>
      </c>
      <c r="C14" s="1">
        <f>_xll.BQL(Stocks[[#This Row],[bloomberg_query]],"px_last(currency=EUR).value","showdates","false","showids","false","showheaders","false","cols"=1)</f>
        <v>8.18</v>
      </c>
      <c r="D14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3.0226700000000002</v>
      </c>
      <c r="E14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3.8071060000000001</v>
      </c>
      <c r="F14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12.672180000000001</v>
      </c>
      <c r="G14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-7.4660630000000001</v>
      </c>
      <c r="H14" cm="1">
        <f t="array" ref="H14">_xll.BDP(A14,$H$1)</f>
        <v>4.8254279999999996</v>
      </c>
      <c r="I14" cm="1">
        <f t="array" ref="I14">_xll.BDP(A14,$I$1)</f>
        <v>-9.1111079999999998</v>
      </c>
    </row>
    <row r="15" spans="1:13" x14ac:dyDescent="0.25">
      <c r="A15" t="s">
        <v>2365</v>
      </c>
      <c r="B15" t="s">
        <v>2366</v>
      </c>
      <c r="C15" s="1">
        <f>_xll.BQL(Stocks[[#This Row],[bloomberg_query]],"px_last(currency=EUR).value","showdates","false","showids","false","showheaders","false","cols"=1)</f>
        <v>4378.2078782070566</v>
      </c>
      <c r="D15" t="str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5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1.2040390000000001</v>
      </c>
      <c r="F15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2.4921440000000001</v>
      </c>
      <c r="G15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16.820709999999998</v>
      </c>
      <c r="H15" t="str" cm="1">
        <f t="array" ref="H15">_xll.BDP(A15,$H$1)</f>
        <v>#N/A N/A</v>
      </c>
      <c r="I15" cm="1">
        <f t="array" ref="I15">_xll.BDP(A15,$I$1)</f>
        <v>-3.5294120000000002</v>
      </c>
    </row>
    <row r="16" spans="1:13" x14ac:dyDescent="0.25">
      <c r="A16" t="s">
        <v>2367</v>
      </c>
      <c r="B16" t="s">
        <v>2368</v>
      </c>
      <c r="C16" s="1">
        <f>_xll.BQL(Stocks[[#This Row],[bloomberg_query]],"px_last(currency=EUR).value","showdates","false","showids","false","showheaders","false","cols"=1)</f>
        <v>245.65218876004218</v>
      </c>
      <c r="D16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0.31239709999999998</v>
      </c>
      <c r="E16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-3.609324</v>
      </c>
      <c r="F16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9.0342990000000007</v>
      </c>
      <c r="G16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-1.5469170000000001</v>
      </c>
      <c r="H16" cm="1">
        <f t="array" ref="H16">_xll.BDP(A16,$H$1)</f>
        <v>4.5621000222472379</v>
      </c>
      <c r="I16" cm="1">
        <f t="array" ref="I16">_xll.BDP(A16,$I$1)</f>
        <v>-16.468476679172916</v>
      </c>
    </row>
    <row r="17" spans="1:9" x14ac:dyDescent="0.25">
      <c r="A17" t="s">
        <v>3044</v>
      </c>
      <c r="B17" t="s">
        <v>3045</v>
      </c>
      <c r="C17" s="1">
        <f>_xll.BQL(Stocks[[#This Row],[bloomberg_query]],"px_last(currency=EUR).value","showdates","false","showids","false","showheaders","false","cols"=1)</f>
        <v>30.2</v>
      </c>
      <c r="D17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3.424658</v>
      </c>
      <c r="E17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3.071672</v>
      </c>
      <c r="F17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-8.2066870000000005</v>
      </c>
      <c r="G17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-5.2154430000000002E-2</v>
      </c>
      <c r="H17" cm="1">
        <f t="array" ref="H17">_xll.BDP(A17,$H$1)</f>
        <v>-3.7081940000000002</v>
      </c>
      <c r="I17" cm="1">
        <f t="array" ref="I17">_xll.BDP(A17,$I$1)</f>
        <v>-22.762139999999999</v>
      </c>
    </row>
    <row r="18" spans="1:9" x14ac:dyDescent="0.25">
      <c r="A18" t="s">
        <v>461</v>
      </c>
      <c r="B18" t="s">
        <v>2999</v>
      </c>
      <c r="C18" s="1">
        <f>_xll.BQL(Stocks[[#This Row],[bloomberg_query]],"px_last(currency=EUR).value","showdates","false","showids","false","showheaders","false","cols"=1)</f>
        <v>146.37051924347878</v>
      </c>
      <c r="D18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5.7225789999999996</v>
      </c>
      <c r="E18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9.2115989999999996</v>
      </c>
      <c r="F18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21.459009999999999</v>
      </c>
      <c r="G18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323.7457</v>
      </c>
      <c r="H18" cm="1">
        <f t="array" ref="H18">_xll.BDP(A18,$H$1)</f>
        <v>77.246095908168598</v>
      </c>
      <c r="I18" cm="1">
        <f t="array" ref="I18">_xll.BDP(A18,$I$1)</f>
        <v>-5.8080890392457639E-2</v>
      </c>
    </row>
    <row r="19" spans="1:9" x14ac:dyDescent="0.25">
      <c r="A19" t="s">
        <v>8</v>
      </c>
      <c r="B19" t="s">
        <v>2266</v>
      </c>
      <c r="C19" s="1">
        <f>_xll.BQL(Stocks[[#This Row],[bloomberg_query]],"px_last(currency=EUR).value","showdates","false","showids","false","showheaders","false","cols"=1)</f>
        <v>423.44993107497692</v>
      </c>
      <c r="D19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-3.9686900000000001</v>
      </c>
      <c r="E19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-8.3360529999999997</v>
      </c>
      <c r="F19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-4.1748459999999996</v>
      </c>
      <c r="G19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15.142910000000001</v>
      </c>
      <c r="H19" cm="1">
        <f t="array" ref="H19">_xll.BDP(A19,$H$1)</f>
        <v>-1.2918608838688059</v>
      </c>
      <c r="I19" cm="1">
        <f t="array" ref="I19">_xll.BDP(A19,$I$1)</f>
        <v>-13.801127836325161</v>
      </c>
    </row>
    <row r="20" spans="1:9" x14ac:dyDescent="0.25">
      <c r="A20" t="s">
        <v>2369</v>
      </c>
      <c r="B20" t="s">
        <v>2370</v>
      </c>
      <c r="C20" s="1">
        <f>_xll.BQL(Stocks[[#This Row],[bloomberg_query]],"px_last(currency=EUR).value","showdates","false","showids","false","showheaders","false","cols"=1)</f>
        <v>133.21361863732338</v>
      </c>
      <c r="D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14.68586</v>
      </c>
      <c r="E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14.12623</v>
      </c>
      <c r="F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28.555720000000001</v>
      </c>
      <c r="G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207.1388</v>
      </c>
      <c r="H20" cm="1">
        <f t="array" ref="H20">_xll.BDP(A20,$H$1)</f>
        <v>59.168628320028994</v>
      </c>
      <c r="I20" cm="1">
        <f t="array" ref="I20">_xll.BDP(A20,$I$1)</f>
        <v>-0.12754583475699685</v>
      </c>
    </row>
    <row r="21" spans="1:9" x14ac:dyDescent="0.25">
      <c r="A21" t="s">
        <v>2371</v>
      </c>
      <c r="B21" t="s">
        <v>2372</v>
      </c>
      <c r="C21" s="1">
        <f>_xll.BQL(Stocks[[#This Row],[bloomberg_query]],"px_last(currency=EUR).value","showdates","false","showids","false","showheaders","false","cols"=1)</f>
        <v>48.68620332062244</v>
      </c>
      <c r="D21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4.9960459999999998</v>
      </c>
      <c r="E21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-14.78308</v>
      </c>
      <c r="F21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-18.13242</v>
      </c>
      <c r="G21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189.44880000000001</v>
      </c>
      <c r="H21" cm="1">
        <f t="array" ref="H21">_xll.BDP(A21,$H$1)</f>
        <v>-16.929970553684853</v>
      </c>
      <c r="I21" cm="1">
        <f t="array" ref="I21">_xll.BDP(A21,$I$1)</f>
        <v>-48.184290892279186</v>
      </c>
    </row>
    <row r="22" spans="1:9" x14ac:dyDescent="0.25">
      <c r="A22" t="s">
        <v>85</v>
      </c>
      <c r="B22" t="s">
        <v>2304</v>
      </c>
      <c r="C22" s="1">
        <f>_xll.BQL(Stocks[[#This Row],[bloomberg_query]],"px_last(currency=EUR).value","showdates","false","showids","false","showheaders","false","cols"=1)</f>
        <v>28.18</v>
      </c>
      <c r="D22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-0.87935280000000005</v>
      </c>
      <c r="E22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22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-6.6269049999999998</v>
      </c>
      <c r="G22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2.8746100000000001</v>
      </c>
      <c r="H22" cm="1">
        <f t="array" ref="H22">_xll.BDP(A22,$H$1)</f>
        <v>-3.8043070000000001</v>
      </c>
      <c r="I22" cm="1">
        <f t="array" ref="I22">_xll.BDP(A22,$I$1)</f>
        <v>-10.82278</v>
      </c>
    </row>
    <row r="23" spans="1:9" x14ac:dyDescent="0.25">
      <c r="A23" t="s">
        <v>2373</v>
      </c>
      <c r="B23" t="s">
        <v>2374</v>
      </c>
      <c r="C23" s="1">
        <f>_xll.BQL(Stocks[[#This Row],[bloomberg_query]],"px_last(currency=EUR).value","showdates","false","showids","false","showheaders","false","cols"=1)</f>
        <v>15.7</v>
      </c>
      <c r="D23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0.96463019999999999</v>
      </c>
      <c r="E23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-2.4844719999999998</v>
      </c>
      <c r="F23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-8.1871349999999996</v>
      </c>
      <c r="G23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-7.3656379999999997</v>
      </c>
      <c r="H23" cm="1">
        <f t="array" ref="H23">_xll.BDP(A23,$H$1)</f>
        <v>-8.6757980000000003</v>
      </c>
      <c r="I23" cm="1">
        <f t="array" ref="I23">_xll.BDP(A23,$I$1)</f>
        <v>-18.652850000000001</v>
      </c>
    </row>
    <row r="24" spans="1:9" x14ac:dyDescent="0.25">
      <c r="A24" t="s">
        <v>2375</v>
      </c>
      <c r="B24" t="s">
        <v>2376</v>
      </c>
      <c r="C24" s="1">
        <f>_xll.BQL(Stocks[[#This Row],[bloomberg_query]],"px_last(currency=EUR).value","showdates","false","showids","false","showheaders","false","cols"=1)</f>
        <v>28.2</v>
      </c>
      <c r="D24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2.73224</v>
      </c>
      <c r="E24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1.98915</v>
      </c>
      <c r="F24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-0.17699110000000001</v>
      </c>
      <c r="G24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83.276539999999997</v>
      </c>
      <c r="H24" cm="1">
        <f t="array" ref="H24">_xll.BDP(A24,$H$1)</f>
        <v>43.379019999999997</v>
      </c>
      <c r="I24" cm="1">
        <f t="array" ref="I24">_xll.BDP(A24,$I$1)</f>
        <v>-9.7599979999999995</v>
      </c>
    </row>
    <row r="25" spans="1:9" x14ac:dyDescent="0.25">
      <c r="A25" t="s">
        <v>2377</v>
      </c>
      <c r="B25" t="s">
        <v>2378</v>
      </c>
      <c r="C25" s="1">
        <f>_xll.BQL(Stocks[[#This Row],[bloomberg_query]],"px_last(currency=EUR).value","showdates","false","showids","false","showheaders","false","cols"=1)</f>
        <v>198.38375490128993</v>
      </c>
      <c r="D25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-1.671549</v>
      </c>
      <c r="E25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-11.03262</v>
      </c>
      <c r="F25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-3.2756270000000001</v>
      </c>
      <c r="G25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14.00986</v>
      </c>
      <c r="H25" cm="1">
        <f t="array" ref="H25">_xll.BDP(A25,$H$1)</f>
        <v>1.8342658710446051</v>
      </c>
      <c r="I25" cm="1">
        <f t="array" ref="I25">_xll.BDP(A25,$I$1)</f>
        <v>-12.724024036161216</v>
      </c>
    </row>
    <row r="26" spans="1:9" x14ac:dyDescent="0.25">
      <c r="A26" t="s">
        <v>2379</v>
      </c>
      <c r="B26" t="s">
        <v>2380</v>
      </c>
      <c r="C26" s="1">
        <f>_xll.BQL(Stocks[[#This Row],[bloomberg_query]],"px_last(currency=EUR).value","showdates","false","showids","false","showheaders","false","cols"=1)</f>
        <v>9.4707000052928922</v>
      </c>
      <c r="D26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4.1712420000000004E-3</v>
      </c>
      <c r="E26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0.75798889999999997</v>
      </c>
      <c r="F26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-3.0619649999999998</v>
      </c>
      <c r="G26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-28.408919999999998</v>
      </c>
      <c r="H26" cm="1">
        <f t="array" ref="H26">_xll.BDP(A26,$H$1)</f>
        <v>-13.242248826300388</v>
      </c>
      <c r="I26" cm="1">
        <f t="array" ref="I26">_xll.BDP(A26,$I$1)</f>
        <v>-37.68656402173476</v>
      </c>
    </row>
    <row r="27" spans="1:9" x14ac:dyDescent="0.25">
      <c r="A27" t="s">
        <v>68</v>
      </c>
      <c r="B27" t="s">
        <v>2260</v>
      </c>
      <c r="C27" s="1">
        <f>_xll.BQL(Stocks[[#This Row],[bloomberg_query]],"px_last(currency=EUR).value","showdates","false","showids","false","showheaders","false","cols"=1)</f>
        <v>365.78623767068933</v>
      </c>
      <c r="D27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-0.19149260000000001</v>
      </c>
      <c r="E27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-4.8250419999999998</v>
      </c>
      <c r="F27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-6.3906679999999998</v>
      </c>
      <c r="G27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-18.35971</v>
      </c>
      <c r="H27" cm="1">
        <f t="array" ref="H27">_xll.BDP(A27,$H$1)</f>
        <v>-22.681840000000001</v>
      </c>
      <c r="I27" cm="1">
        <f t="array" ref="I27">_xll.BDP(A27,$I$1)</f>
        <v>-35.265149999999998</v>
      </c>
    </row>
    <row r="28" spans="1:9" x14ac:dyDescent="0.25">
      <c r="A28" t="s">
        <v>48</v>
      </c>
      <c r="B28" t="s">
        <v>2381</v>
      </c>
      <c r="C28" s="1">
        <f>_xll.BQL(Stocks[[#This Row],[bloomberg_query]],"px_last(currency=EUR).value","showdates","false","showids","false","showheaders","false","cols"=1)</f>
        <v>294.75427112281324</v>
      </c>
      <c r="D28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4.5645010000000003E-3</v>
      </c>
      <c r="E28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0.9023255</v>
      </c>
      <c r="F28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11.382239999999999</v>
      </c>
      <c r="G28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26.220759999999999</v>
      </c>
      <c r="H28" cm="1">
        <f t="array" ref="H28">_xll.BDP(A28,$H$1)</f>
        <v>12.515937288283222</v>
      </c>
      <c r="I28" cm="1">
        <f t="array" ref="I28">_xll.BDP(A28,$I$1)</f>
        <v>-0.18883508298565915</v>
      </c>
    </row>
    <row r="29" spans="1:9" x14ac:dyDescent="0.25">
      <c r="A29" t="s">
        <v>2382</v>
      </c>
      <c r="B29" t="s">
        <v>2383</v>
      </c>
      <c r="C29" s="1">
        <f>_xll.BQL(Stocks[[#This Row],[bloomberg_query]],"px_last(currency=EUR).value","showdates","false","showids","false","showheaders","false","cols"=1)</f>
        <v>48</v>
      </c>
      <c r="D29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-0.41493780000000002</v>
      </c>
      <c r="E29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-0.82644629999999997</v>
      </c>
      <c r="F29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-0.82644629999999997</v>
      </c>
      <c r="G29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11.24091</v>
      </c>
      <c r="H29" cm="1">
        <f t="array" ref="H29">_xll.BDP(A29,$H$1)</f>
        <v>-1.879615</v>
      </c>
      <c r="I29" cm="1">
        <f t="array" ref="I29">_xll.BDP(A29,$I$1)</f>
        <v>-11.11111</v>
      </c>
    </row>
    <row r="30" spans="1:9" x14ac:dyDescent="0.25">
      <c r="A30" t="s">
        <v>2384</v>
      </c>
      <c r="B30" t="s">
        <v>2385</v>
      </c>
      <c r="C30" s="1">
        <f>_xll.BQL(Stocks[[#This Row],[bloomberg_query]],"px_last(currency=EUR).value","showdates","false","showids","false","showheaders","false","cols"=1)</f>
        <v>340.93574839413162</v>
      </c>
      <c r="D3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0.52199300000000004</v>
      </c>
      <c r="E3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-9.7885720000000003</v>
      </c>
      <c r="F3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-0.46994439999999998</v>
      </c>
      <c r="G3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71.545460000000006</v>
      </c>
      <c r="H30" cm="1">
        <f t="array" ref="H30">_xll.BDP(A30,$H$1)</f>
        <v>20.168736809239807</v>
      </c>
      <c r="I30" cm="1">
        <f t="array" ref="I30">_xll.BDP(A30,$I$1)</f>
        <v>-13.606533592032042</v>
      </c>
    </row>
    <row r="31" spans="1:9" x14ac:dyDescent="0.25">
      <c r="A31" t="s">
        <v>2386</v>
      </c>
      <c r="B31" t="s">
        <v>2387</v>
      </c>
      <c r="C31" s="1">
        <f>_xll.BQL(Stocks[[#This Row],[bloomberg_query]],"px_last(currency=EUR).value","showdates","false","showids","false","showheaders","false","cols"=1)</f>
        <v>10.54820479631424</v>
      </c>
      <c r="D31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1.192062</v>
      </c>
      <c r="E31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-9.4050130000000003</v>
      </c>
      <c r="F31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-8.8490190000000002</v>
      </c>
      <c r="G31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-22.196439999999999</v>
      </c>
      <c r="H31" cm="1">
        <f t="array" ref="H31">_xll.BDP(A31,$H$1)</f>
        <v>-23.644668460932948</v>
      </c>
      <c r="I31" cm="1">
        <f t="array" ref="I31">_xll.BDP(A31,$I$1)</f>
        <v>-46.086959245950474</v>
      </c>
    </row>
    <row r="32" spans="1:9" x14ac:dyDescent="0.25">
      <c r="A32" t="s">
        <v>2388</v>
      </c>
      <c r="B32" t="s">
        <v>2389</v>
      </c>
      <c r="C32" s="1">
        <f>_xll.BQL(Stocks[[#This Row],[bloomberg_query]],"px_last(currency=EUR).value","showdates","false","showids","false","showheaders","false","cols"=1)</f>
        <v>14.111532043814659</v>
      </c>
      <c r="D32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-1.088527</v>
      </c>
      <c r="E32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-4.8435980000000001</v>
      </c>
      <c r="F32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51.9131</v>
      </c>
      <c r="G32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4.9966309999999998</v>
      </c>
      <c r="H32" cm="1">
        <f t="array" ref="H32">_xll.BDP(A32,$H$1)</f>
        <v>28.791832476928057</v>
      </c>
      <c r="I32" cm="1">
        <f t="array" ref="I32">_xll.BDP(A32,$I$1)</f>
        <v>-16.076450045909311</v>
      </c>
    </row>
    <row r="33" spans="1:9" x14ac:dyDescent="0.25">
      <c r="A33" t="s">
        <v>1</v>
      </c>
      <c r="B33" t="s">
        <v>2271</v>
      </c>
      <c r="C33" s="1">
        <f>_xll.BQL(Stocks[[#This Row],[bloomberg_query]],"px_last(currency=EUR).value","showdates","false","showids","false","showheaders","false","cols"=1)</f>
        <v>54.576323027714444</v>
      </c>
      <c r="D33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0.1874622</v>
      </c>
      <c r="E33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0.73972680000000002</v>
      </c>
      <c r="F33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-4.3172860000000002</v>
      </c>
      <c r="G33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28.719609999999999</v>
      </c>
      <c r="H33" cm="1">
        <f t="array" ref="H33">_xll.BDP(A33,$H$1)</f>
        <v>3.4228580000000002</v>
      </c>
      <c r="I33" cm="1">
        <f t="array" ref="I33">_xll.BDP(A33,$I$1)</f>
        <v>-9.4755660000000006</v>
      </c>
    </row>
    <row r="34" spans="1:9" x14ac:dyDescent="0.25">
      <c r="A34" t="s">
        <v>78</v>
      </c>
      <c r="B34" t="s">
        <v>2277</v>
      </c>
      <c r="C34" s="1">
        <f>_xll.BQL(Stocks[[#This Row],[bloomberg_query]],"px_last(currency=EUR).value","showdates","false","showids","false","showheaders","false","cols"=1)</f>
        <v>38.765000000000001</v>
      </c>
      <c r="D34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-2.23203</v>
      </c>
      <c r="E34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-1.0712489999999999</v>
      </c>
      <c r="F34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-2.1691020000000001</v>
      </c>
      <c r="G34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70.022379999999998</v>
      </c>
      <c r="H34" cm="1">
        <f t="array" ref="H34">_xll.BDP(A34,$H$1)</f>
        <v>7.7412349999999996</v>
      </c>
      <c r="I34" cm="1">
        <f t="array" ref="I34">_xll.BDP(A34,$I$1)</f>
        <v>-12.26661</v>
      </c>
    </row>
    <row r="35" spans="1:9" x14ac:dyDescent="0.25">
      <c r="A35" t="s">
        <v>157</v>
      </c>
      <c r="B35" t="s">
        <v>2390</v>
      </c>
      <c r="C35" s="1">
        <f>_xll.BQL(Stocks[[#This Row],[bloomberg_query]],"px_last(currency=EUR).value","showdates","false","showids","false","showheaders","false","cols"=1)</f>
        <v>164.35</v>
      </c>
      <c r="D35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-0.99397590000000002</v>
      </c>
      <c r="E35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-9.6481580000000005</v>
      </c>
      <c r="F35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-5.5188269999999999</v>
      </c>
      <c r="G35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110.5762</v>
      </c>
      <c r="H35" cm="1">
        <f t="array" ref="H35">_xll.BDP(A35,$H$1)</f>
        <v>17.25629</v>
      </c>
      <c r="I35" cm="1">
        <f t="array" ref="I35">_xll.BDP(A35,$I$1)</f>
        <v>-11.971069999999999</v>
      </c>
    </row>
    <row r="36" spans="1:9" x14ac:dyDescent="0.25">
      <c r="A36" t="s">
        <v>194</v>
      </c>
      <c r="B36" t="s">
        <v>2391</v>
      </c>
      <c r="C36" s="1">
        <f>_xll.BQL(Stocks[[#This Row],[bloomberg_query]],"px_last(currency=EUR).value","showdates","false","showids","false","showheaders","false","cols"=1)</f>
        <v>30.104057535624609</v>
      </c>
      <c r="D36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-0.24369450000000001</v>
      </c>
      <c r="E36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-0.23847599999999999</v>
      </c>
      <c r="F36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0.60303839999999997</v>
      </c>
      <c r="G36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9.9278119999999994</v>
      </c>
      <c r="H36" cm="1">
        <f t="array" ref="H36">_xll.BDP(A36,$H$1)</f>
        <v>6.0709799999999996</v>
      </c>
      <c r="I36" cm="1">
        <f t="array" ref="I36">_xll.BDP(A36,$I$1)</f>
        <v>-4.869802</v>
      </c>
    </row>
    <row r="37" spans="1:9" x14ac:dyDescent="0.25">
      <c r="A37" t="s">
        <v>2392</v>
      </c>
      <c r="B37" t="s">
        <v>2393</v>
      </c>
      <c r="C37" s="1">
        <f>_xll.BQL(Stocks[[#This Row],[bloomberg_query]],"px_last(currency=EUR).value","showdates","false","showids","false","showheaders","false","cols"=1)</f>
        <v>65.340268599390981</v>
      </c>
      <c r="D37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-0.18479960000000001</v>
      </c>
      <c r="E37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-2.8913790000000001</v>
      </c>
      <c r="F37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-12.140650000000001</v>
      </c>
      <c r="G37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17.415089999999999</v>
      </c>
      <c r="H37" cm="1">
        <f t="array" ref="H37">_xll.BDP(A37,$H$1)</f>
        <v>-4.5026589785450035</v>
      </c>
      <c r="I37" cm="1">
        <f t="array" ref="I37">_xll.BDP(A37,$I$1)</f>
        <v>-20.54023304204831</v>
      </c>
    </row>
    <row r="38" spans="1:9" x14ac:dyDescent="0.25">
      <c r="A38" t="s">
        <v>2394</v>
      </c>
      <c r="B38" t="s">
        <v>2395</v>
      </c>
      <c r="C38" s="1">
        <f>_xll.BQL(Stocks[[#This Row],[bloomberg_query]],"px_last(currency=EUR).value","showdates","false","showids","false","showheaders","false","cols"=1)</f>
        <v>30.1</v>
      </c>
      <c r="D38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4.6956519999999999</v>
      </c>
      <c r="E38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1.0067109999999999</v>
      </c>
      <c r="F38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4.3327559999999998</v>
      </c>
      <c r="G38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53.422809999999998</v>
      </c>
      <c r="H38" cm="1">
        <f t="array" ref="H38">_xll.BDP(A38,$H$1)</f>
        <v>22.188839999999999</v>
      </c>
      <c r="I38" cm="1">
        <f t="array" ref="I38">_xll.BDP(A38,$I$1)</f>
        <v>-2.4311180000000001</v>
      </c>
    </row>
    <row r="39" spans="1:9" x14ac:dyDescent="0.25">
      <c r="A39" t="s">
        <v>2396</v>
      </c>
      <c r="B39" t="s">
        <v>2397</v>
      </c>
      <c r="C39" s="1">
        <f>_xll.BQL(Stocks[[#This Row],[bloomberg_query]],"px_last(currency=EUR).value","showdates","false","showids","false","showheaders","false","cols"=1)</f>
        <v>19.952966239526337</v>
      </c>
      <c r="D39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3.2948940000000002</v>
      </c>
      <c r="E39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5.6161820000000002</v>
      </c>
      <c r="F39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-2.2401019999999998</v>
      </c>
      <c r="G39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99.423550000000006</v>
      </c>
      <c r="H39" cm="1">
        <f t="array" ref="H39">_xll.BDP(A39,$H$1)</f>
        <v>33.71152</v>
      </c>
      <c r="I39" cm="1">
        <f t="array" ref="I39">_xll.BDP(A39,$I$1)</f>
        <v>-8.0685310000000001</v>
      </c>
    </row>
    <row r="40" spans="1:9" x14ac:dyDescent="0.25">
      <c r="A40" t="s">
        <v>2236</v>
      </c>
      <c r="B40" t="s">
        <v>3093</v>
      </c>
      <c r="C40" s="1">
        <f>_xll.BQL(Stocks[[#This Row],[bloomberg_query]],"px_last(currency=EUR).value","showdates","false","showids","false","showheaders","false","cols"=1)</f>
        <v>7.4340000000000002</v>
      </c>
      <c r="D4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-2.975724</v>
      </c>
      <c r="E4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-2.6453639999999998</v>
      </c>
      <c r="F4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0.43231560000000002</v>
      </c>
      <c r="G4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5.237825</v>
      </c>
      <c r="H40" cm="1">
        <f t="array" ref="H40">_xll.BDP(A40,$H$1)</f>
        <v>11.15447</v>
      </c>
      <c r="I40" cm="1">
        <f t="array" ref="I40">_xll.BDP(A40,$I$1)</f>
        <v>-7.5143079999999998</v>
      </c>
    </row>
    <row r="41" spans="1:9" x14ac:dyDescent="0.25">
      <c r="A41" t="s">
        <v>2398</v>
      </c>
      <c r="B41" t="s">
        <v>2399</v>
      </c>
      <c r="C41" s="1">
        <f>_xll.BQL(Stocks[[#This Row],[bloomberg_query]],"px_last(currency=EUR).value","showdates","false","showids","false","showheaders","false","cols"=1)</f>
        <v>38.50661858439446</v>
      </c>
      <c r="D41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-0.8211096</v>
      </c>
      <c r="E41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-15.36683</v>
      </c>
      <c r="F41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-15.20393</v>
      </c>
      <c r="G41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28.12875</v>
      </c>
      <c r="H41" cm="1">
        <f t="array" ref="H41">_xll.BDP(A41,$H$1)</f>
        <v>-3.7311243849530293</v>
      </c>
      <c r="I41" cm="1">
        <f t="array" ref="I41">_xll.BDP(A41,$I$1)</f>
        <v>-20.429685407434622</v>
      </c>
    </row>
    <row r="42" spans="1:9" x14ac:dyDescent="0.25">
      <c r="A42" t="s">
        <v>52</v>
      </c>
      <c r="B42" t="s">
        <v>2263</v>
      </c>
      <c r="C42" s="1">
        <f>_xll.BQL(Stocks[[#This Row],[bloomberg_query]],"px_last(currency=EUR).value","showdates","false","showids","false","showheaders","false","cols"=1)</f>
        <v>57.47</v>
      </c>
      <c r="D42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-1.0843370000000001</v>
      </c>
      <c r="E42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3.1407029999999998</v>
      </c>
      <c r="F42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-4.1207880000000001</v>
      </c>
      <c r="G42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-2.0052469999999998</v>
      </c>
      <c r="H42" cm="1">
        <f t="array" ref="H42">_xll.BDP(A42,$H$1)</f>
        <v>-8.1530710000000006</v>
      </c>
      <c r="I42" cm="1">
        <f t="array" ref="I42">_xll.BDP(A42,$I$1)</f>
        <v>-18.02881</v>
      </c>
    </row>
    <row r="43" spans="1:9" x14ac:dyDescent="0.25">
      <c r="A43" t="s">
        <v>3094</v>
      </c>
      <c r="B43" t="s">
        <v>3095</v>
      </c>
      <c r="C43" s="1">
        <f>_xll.BQL(Stocks[[#This Row],[bloomberg_query]],"px_last(currency=EUR).value","showdates","false","showids","false","showheaders","false","cols"=1)</f>
        <v>112.87335275769234</v>
      </c>
      <c r="D43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1.947951</v>
      </c>
      <c r="E43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-8.7463680000000004</v>
      </c>
      <c r="F43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3.3057110000000001</v>
      </c>
      <c r="G43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73.545140000000004</v>
      </c>
      <c r="H43" cm="1">
        <f t="array" ref="H43">_xll.BDP(A43,$H$1)</f>
        <v>23.464636769033152</v>
      </c>
      <c r="I43" cm="1">
        <f t="array" ref="I43">_xll.BDP(A43,$I$1)</f>
        <v>-9.9736120137806488</v>
      </c>
    </row>
    <row r="44" spans="1:9" x14ac:dyDescent="0.25">
      <c r="A44" t="s">
        <v>10</v>
      </c>
      <c r="B44" t="s">
        <v>2400</v>
      </c>
      <c r="C44" s="1">
        <f>_xll.BQL(Stocks[[#This Row],[bloomberg_query]],"px_last(currency=EUR).value","showdates","false","showids","false","showheaders","false","cols"=1)</f>
        <v>390.387547224164</v>
      </c>
      <c r="D44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1.0236400000000001</v>
      </c>
      <c r="E44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0.71607509999999996</v>
      </c>
      <c r="F44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5.3793129999999998</v>
      </c>
      <c r="G44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78.521969999999996</v>
      </c>
      <c r="H44" cm="1">
        <f t="array" ref="H44">_xll.BDP(A44,$H$1)</f>
        <v>23.226822508038225</v>
      </c>
      <c r="I44" cm="1">
        <f t="array" ref="I44">_xll.BDP(A44,$I$1)</f>
        <v>-2.0745412360292073</v>
      </c>
    </row>
    <row r="45" spans="1:9" x14ac:dyDescent="0.25">
      <c r="A45" t="s">
        <v>13</v>
      </c>
      <c r="B45" t="s">
        <v>2401</v>
      </c>
      <c r="C45" s="1">
        <f>_xll.BQL(Stocks[[#This Row],[bloomberg_query]],"px_last(currency=EUR).value","showdates","false","showids","false","showheaders","false","cols"=1)</f>
        <v>327.0321558713913</v>
      </c>
      <c r="D45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2.249441</v>
      </c>
      <c r="E45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5.599259</v>
      </c>
      <c r="F45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61.670589999999997</v>
      </c>
      <c r="G45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45.616700000000002</v>
      </c>
      <c r="H45" cm="1">
        <f t="array" ref="H45">_xll.BDP(A45,$H$1)</f>
        <v>65.178350423394406</v>
      </c>
      <c r="I45" cm="1">
        <f t="array" ref="I45">_xll.BDP(A45,$I$1)</f>
        <v>-3.5244295483391817</v>
      </c>
    </row>
    <row r="46" spans="1:9" x14ac:dyDescent="0.25">
      <c r="A46" t="s">
        <v>117</v>
      </c>
      <c r="B46" t="s">
        <v>2402</v>
      </c>
      <c r="C46" s="1">
        <f>_xll.BQL(Stocks[[#This Row],[bloomberg_query]],"px_last(currency=EUR).value","showdates","false","showids","false","showheaders","false","cols"=1)</f>
        <v>7.7480000000000002</v>
      </c>
      <c r="D46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2.5819780000000001E-2</v>
      </c>
      <c r="E46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1.9335420000000001</v>
      </c>
      <c r="F46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-3.9410159999999999</v>
      </c>
      <c r="G46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7.2986909999999998</v>
      </c>
      <c r="H46" cm="1">
        <f t="array" ref="H46">_xll.BDP(A46,$H$1)</f>
        <v>0.91432210000000003</v>
      </c>
      <c r="I46" cm="1">
        <f t="array" ref="I46">_xll.BDP(A46,$I$1)</f>
        <v>-6.3119740000000002</v>
      </c>
    </row>
    <row r="47" spans="1:9" x14ac:dyDescent="0.25">
      <c r="A47" t="s">
        <v>2403</v>
      </c>
      <c r="B47" t="s">
        <v>2404</v>
      </c>
      <c r="C47" s="1">
        <f>_xll.BQL(Stocks[[#This Row],[bloomberg_query]],"px_last(currency=EUR).value","showdates","false","showids","false","showheaders","false","cols"=1)</f>
        <v>1.1126048736613281</v>
      </c>
      <c r="D47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3.9478249999999999</v>
      </c>
      <c r="E47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0.92145160000000004</v>
      </c>
      <c r="F47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-3.699611</v>
      </c>
      <c r="G47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-8.6804670000000002</v>
      </c>
      <c r="H47" cm="1">
        <f t="array" ref="H47">_xll.BDP(A47,$H$1)</f>
        <v>-6.8284079999999996</v>
      </c>
      <c r="I47" cm="1">
        <f t="array" ref="I47">_xll.BDP(A47,$I$1)</f>
        <v>-19.497399999999999</v>
      </c>
    </row>
    <row r="48" spans="1:9" x14ac:dyDescent="0.25">
      <c r="A48" t="s">
        <v>2405</v>
      </c>
      <c r="B48" t="s">
        <v>2406</v>
      </c>
      <c r="C48" s="1">
        <f>_xll.BQL(Stocks[[#This Row],[bloomberg_query]],"px_last(currency=EUR).value","showdates","false","showids","false","showheaders","false","cols"=1)</f>
        <v>5.2516551092750436</v>
      </c>
      <c r="D48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-1.0998250000000001</v>
      </c>
      <c r="E48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-1.9144300000000001</v>
      </c>
      <c r="F48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2.7052520000000002</v>
      </c>
      <c r="G48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35.797240000000002</v>
      </c>
      <c r="H48" cm="1">
        <f t="array" ref="H48">_xll.BDP(A48,$H$1)</f>
        <v>5.91425</v>
      </c>
      <c r="I48" cm="1">
        <f t="array" ref="I48">_xll.BDP(A48,$I$1)</f>
        <v>-9.9794239999999999</v>
      </c>
    </row>
    <row r="49" spans="1:9" x14ac:dyDescent="0.25">
      <c r="A49" t="s">
        <v>16</v>
      </c>
      <c r="B49" t="s">
        <v>2407</v>
      </c>
      <c r="C49" s="1">
        <f>_xll.BQL(Stocks[[#This Row],[bloomberg_query]],"px_last(currency=EUR).value","showdates","false","showids","false","showheaders","false","cols"=1)</f>
        <v>12.282320405345631</v>
      </c>
      <c r="D49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-2.4827340000000002</v>
      </c>
      <c r="E49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-3.140676</v>
      </c>
      <c r="F49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-0.43718499999999999</v>
      </c>
      <c r="G49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12.9056</v>
      </c>
      <c r="H49" cm="1">
        <f t="array" ref="H49">_xll.BDP(A49,$H$1)</f>
        <v>-3.1096529999999998</v>
      </c>
      <c r="I49" cm="1">
        <f t="array" ref="I49">_xll.BDP(A49,$I$1)</f>
        <v>-21.538460000000001</v>
      </c>
    </row>
    <row r="50" spans="1:9" x14ac:dyDescent="0.25">
      <c r="A50" t="s">
        <v>2408</v>
      </c>
      <c r="B50" t="s">
        <v>2409</v>
      </c>
      <c r="C50" s="1">
        <f>_xll.BQL(Stocks[[#This Row],[bloomberg_query]],"px_last(currency=EUR).value","showdates","false","showids","false","showheaders","false","cols"=1)</f>
        <v>11.38</v>
      </c>
      <c r="D5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-1.896552</v>
      </c>
      <c r="E5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-1.0434779999999999</v>
      </c>
      <c r="F5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-13.525840000000001</v>
      </c>
      <c r="G5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-19.061170000000001</v>
      </c>
      <c r="H50" cm="1">
        <f t="array" ref="H50">_xll.BDP(A50,$H$1)</f>
        <v>-7.4584229999999998</v>
      </c>
      <c r="I50" cm="1">
        <f t="array" ref="I50">_xll.BDP(A50,$I$1)</f>
        <v>-25.42595</v>
      </c>
    </row>
    <row r="51" spans="1:9" x14ac:dyDescent="0.25">
      <c r="A51" t="s">
        <v>156</v>
      </c>
      <c r="B51" t="s">
        <v>2410</v>
      </c>
      <c r="C51" s="1">
        <f>_xll.BQL(Stocks[[#This Row],[bloomberg_query]],"px_last(currency=EUR).value","showdates","false","showids","false","showheaders","false","cols"=1)</f>
        <v>481.20985895156861</v>
      </c>
      <c r="D51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1.66757</v>
      </c>
      <c r="E51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-5.6090059999999999</v>
      </c>
      <c r="F51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-12.555059999999999</v>
      </c>
      <c r="G51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0.50445470000000003</v>
      </c>
      <c r="H51" cm="1">
        <f t="array" ref="H51">_xll.BDP(A51,$H$1)</f>
        <v>-11.933536147284524</v>
      </c>
      <c r="I51" cm="1">
        <f t="array" ref="I51">_xll.BDP(A51,$I$1)</f>
        <v>-18.914443658353218</v>
      </c>
    </row>
    <row r="52" spans="1:9" x14ac:dyDescent="0.25">
      <c r="A52" t="s">
        <v>3114</v>
      </c>
      <c r="B52" t="s">
        <v>3115</v>
      </c>
      <c r="C52" s="1">
        <f>_xll.BQL(Stocks[[#This Row],[bloomberg_query]],"px_last(currency=EUR).value","showdates","false","showids","false","showheaders","false","cols"=1)</f>
        <v>248</v>
      </c>
      <c r="D52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52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52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-1.587302</v>
      </c>
      <c r="G52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1.3400639999999999</v>
      </c>
      <c r="H52" cm="1">
        <f t="array" ref="H52">_xll.BDP(A52,$H$1)</f>
        <v>-3.4906799999999998</v>
      </c>
      <c r="I52" cm="1">
        <f t="array" ref="I52">_xll.BDP(A52,$I$1)</f>
        <v>-11.428570000000001</v>
      </c>
    </row>
    <row r="53" spans="1:9" x14ac:dyDescent="0.25">
      <c r="A53" t="s">
        <v>15</v>
      </c>
      <c r="B53" t="s">
        <v>2411</v>
      </c>
      <c r="C53" s="1">
        <f>_xll.BQL(Stocks[[#This Row],[bloomberg_query]],"px_last(currency=EUR).value","showdates","false","showids","false","showheaders","false","cols"=1)</f>
        <v>11.267394769609787</v>
      </c>
      <c r="D53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-0.29177389999999997</v>
      </c>
      <c r="E53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-0.99143400000000004</v>
      </c>
      <c r="F53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1.4609220000000001</v>
      </c>
      <c r="G53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16.276240000000001</v>
      </c>
      <c r="H53" cm="1">
        <f t="array" ref="H53">_xll.BDP(A53,$H$1)</f>
        <v>4.0031290000000004</v>
      </c>
      <c r="I53" cm="1">
        <f t="array" ref="I53">_xll.BDP(A53,$I$1)</f>
        <v>-6.2276290000000003</v>
      </c>
    </row>
    <row r="54" spans="1:9" x14ac:dyDescent="0.25">
      <c r="A54" t="s">
        <v>190</v>
      </c>
      <c r="B54" t="s">
        <v>2412</v>
      </c>
      <c r="C54" s="1">
        <f>_xll.BQL(Stocks[[#This Row],[bloomberg_query]],"px_last(currency=EUR).value","showdates","false","showids","false","showheaders","false","cols"=1)</f>
        <v>1182.0605629360675</v>
      </c>
      <c r="D54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-3.4308119999999998E-2</v>
      </c>
      <c r="E54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-7.4964490000000001</v>
      </c>
      <c r="F54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-7.7865599999999997</v>
      </c>
      <c r="G54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36.392220000000002</v>
      </c>
      <c r="H54" cm="1">
        <f t="array" ref="H54">_xll.BDP(A54,$H$1)</f>
        <v>2.0469599653291941</v>
      </c>
      <c r="I54" cm="1">
        <f t="array" ref="I54">_xll.BDP(A54,$I$1)</f>
        <v>-12.126191819539038</v>
      </c>
    </row>
    <row r="55" spans="1:9" x14ac:dyDescent="0.25">
      <c r="A55" t="s">
        <v>472</v>
      </c>
      <c r="B55" t="s">
        <v>3072</v>
      </c>
      <c r="C55" s="1">
        <f>_xll.BQL(Stocks[[#This Row],[bloomberg_query]],"px_last(currency=EUR).value","showdates","false","showids","false","showheaders","false","cols"=1)</f>
        <v>367.37242295980457</v>
      </c>
      <c r="D55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-8.1116289999999994E-2</v>
      </c>
      <c r="E55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0.66180899999999998</v>
      </c>
      <c r="F55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8.2260659999999994</v>
      </c>
      <c r="G55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36.656190000000002</v>
      </c>
      <c r="H55" cm="1">
        <f t="array" ref="H55">_xll.BDP(A55,$H$1)</f>
        <v>11.717792160129232</v>
      </c>
      <c r="I55" cm="1">
        <f t="array" ref="I55">_xll.BDP(A55,$I$1)</f>
        <v>-2.3907632444522311</v>
      </c>
    </row>
    <row r="56" spans="1:9" x14ac:dyDescent="0.25">
      <c r="A56" t="s">
        <v>2413</v>
      </c>
      <c r="B56" t="s">
        <v>2414</v>
      </c>
      <c r="C56" s="1">
        <f>_xll.BQL(Stocks[[#This Row],[bloomberg_query]],"px_last(currency=EUR).value","showdates","false","showids","false","showheaders","false","cols"=1)</f>
        <v>35.850663792490955</v>
      </c>
      <c r="D56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9.8652730000000002</v>
      </c>
      <c r="E56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14.884589999999999</v>
      </c>
      <c r="F56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27.211649999999999</v>
      </c>
      <c r="G56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8.6717110000000002</v>
      </c>
      <c r="H56" cm="1">
        <f t="array" ref="H56">_xll.BDP(A56,$H$1)</f>
        <v>-5.3309646211785457</v>
      </c>
      <c r="I56" cm="1">
        <f t="array" ref="I56">_xll.BDP(A56,$I$1)</f>
        <v>-29.465366380469206</v>
      </c>
    </row>
    <row r="57" spans="1:9" x14ac:dyDescent="0.25">
      <c r="A57" t="s">
        <v>54</v>
      </c>
      <c r="B57" t="s">
        <v>2256</v>
      </c>
      <c r="C57" s="1">
        <f>_xll.BQL(Stocks[[#This Row],[bloomberg_query]],"px_last(currency=EUR).value","showdates","false","showids","false","showheaders","false","cols"=1)</f>
        <v>239</v>
      </c>
      <c r="D57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-0.25041740000000001</v>
      </c>
      <c r="E57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0.14665829999999999</v>
      </c>
      <c r="F57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-1.7673650000000001</v>
      </c>
      <c r="G57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33.45514</v>
      </c>
      <c r="H57" cm="1">
        <f t="array" ref="H57">_xll.BDP(A57,$H$1)</f>
        <v>6.7569119999999998</v>
      </c>
      <c r="I57" cm="1">
        <f t="array" ref="I57">_xll.BDP(A57,$I$1)</f>
        <v>-4.0738490000000001</v>
      </c>
    </row>
    <row r="58" spans="1:9" x14ac:dyDescent="0.25">
      <c r="A58" t="s">
        <v>2415</v>
      </c>
      <c r="B58" t="s">
        <v>2416</v>
      </c>
      <c r="C58" s="1">
        <f>_xll.BQL(Stocks[[#This Row],[bloomberg_query]],"px_last(currency=EUR).value","showdates","false","showids","false","showheaders","false","cols"=1)</f>
        <v>38.682114488759801</v>
      </c>
      <c r="D58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0.37215730000000002</v>
      </c>
      <c r="E58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7.6924840000000003</v>
      </c>
      <c r="F58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7.450647</v>
      </c>
      <c r="G58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37.524430000000002</v>
      </c>
      <c r="H58" cm="1">
        <f t="array" ref="H58">_xll.BDP(A58,$H$1)</f>
        <v>10.40704</v>
      </c>
      <c r="I58" cm="1">
        <f t="array" ref="I58">_xll.BDP(A58,$I$1)</f>
        <v>-0.83203249999999995</v>
      </c>
    </row>
    <row r="59" spans="1:9" x14ac:dyDescent="0.25">
      <c r="A59" t="s">
        <v>2417</v>
      </c>
      <c r="B59" t="s">
        <v>2418</v>
      </c>
      <c r="C59" s="1">
        <f>_xll.BQL(Stocks[[#This Row],[bloomberg_query]],"px_last(currency=EUR).value","showdates","false","showids","false","showheaders","false","cols"=1)</f>
        <v>113.2</v>
      </c>
      <c r="D59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0.53285970000000005</v>
      </c>
      <c r="E59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-5.6666670000000003</v>
      </c>
      <c r="F59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-9.8726109999999991</v>
      </c>
      <c r="G59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-16.573460000000001</v>
      </c>
      <c r="H59" cm="1">
        <f t="array" ref="H59">_xll.BDP(A59,$H$1)</f>
        <v>-18.941240000000001</v>
      </c>
      <c r="I59" cm="1">
        <f t="array" ref="I59">_xll.BDP(A59,$I$1)</f>
        <v>-33.4253</v>
      </c>
    </row>
    <row r="60" spans="1:9" x14ac:dyDescent="0.25">
      <c r="A60" t="s">
        <v>2419</v>
      </c>
      <c r="B60" t="s">
        <v>2420</v>
      </c>
      <c r="C60" s="1">
        <f>_xll.BQL(Stocks[[#This Row],[bloomberg_query]],"px_last(currency=EUR).value","showdates","false","showids","false","showheaders","false","cols"=1)</f>
        <v>78.439295609876325</v>
      </c>
      <c r="D6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0.65829689999999996</v>
      </c>
      <c r="E6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1.2469410000000001</v>
      </c>
      <c r="F6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0.98417849999999996</v>
      </c>
      <c r="G6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8.3491540000000004</v>
      </c>
      <c r="H60" cm="1">
        <f t="array" ref="H60">_xll.BDP(A60,$H$1)</f>
        <v>2.9530750000000001</v>
      </c>
      <c r="I60" cm="1">
        <f t="array" ref="I60">_xll.BDP(A60,$I$1)</f>
        <v>-5.352042</v>
      </c>
    </row>
    <row r="61" spans="1:9" x14ac:dyDescent="0.25">
      <c r="A61" t="s">
        <v>2421</v>
      </c>
      <c r="B61" t="s">
        <v>2422</v>
      </c>
      <c r="C61" s="1">
        <f>_xll.BQL(Stocks[[#This Row],[bloomberg_query]],"px_last(currency=EUR).value","showdates","false","showids","false","showheaders","false","cols"=1)</f>
        <v>23.234999999999999</v>
      </c>
      <c r="D61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-1.837769</v>
      </c>
      <c r="E61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-8.9894239999999996</v>
      </c>
      <c r="F61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-7.5223880000000003</v>
      </c>
      <c r="G61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-48.29551</v>
      </c>
      <c r="H61" cm="1">
        <f t="array" ref="H61">_xll.BDP(A61,$H$1)</f>
        <v>-31.65568</v>
      </c>
      <c r="I61" cm="1">
        <f t="array" ref="I61">_xll.BDP(A61,$I$1)</f>
        <v>-50.584859999999999</v>
      </c>
    </row>
    <row r="62" spans="1:9" x14ac:dyDescent="0.25">
      <c r="A62" t="s">
        <v>7</v>
      </c>
      <c r="B62" t="s">
        <v>2423</v>
      </c>
      <c r="C62" s="1">
        <f>_xll.BQL(Stocks[[#This Row],[bloomberg_query]],"px_last(currency=EUR).value","showdates","false","showids","false","showheaders","false","cols"=1)</f>
        <v>118.73605345103272</v>
      </c>
      <c r="D62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0.48903370000000002</v>
      </c>
      <c r="E62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0.23226759999999999</v>
      </c>
      <c r="F62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-13.67811</v>
      </c>
      <c r="G62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-18.189969999999999</v>
      </c>
      <c r="H62" cm="1">
        <f t="array" ref="H62">_xll.BDP(A62,$H$1)</f>
        <v>-11.86467</v>
      </c>
      <c r="I62" cm="1">
        <f t="array" ref="I62">_xll.BDP(A62,$I$1)</f>
        <v>-26.55621</v>
      </c>
    </row>
    <row r="63" spans="1:9" x14ac:dyDescent="0.25">
      <c r="A63" t="s">
        <v>2424</v>
      </c>
      <c r="B63" t="s">
        <v>2425</v>
      </c>
      <c r="C63" s="1">
        <f>_xll.BQL(Stocks[[#This Row],[bloomberg_query]],"px_last(currency=EUR).value","showdates","false","showids","false","showheaders","false","cols"=1)</f>
        <v>12.334594318270684</v>
      </c>
      <c r="D63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-2.4378730000000002</v>
      </c>
      <c r="E63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-1.629292</v>
      </c>
      <c r="F63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3.3679130000000002</v>
      </c>
      <c r="G63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-37.549669999999999</v>
      </c>
      <c r="H63" cm="1">
        <f t="array" ref="H63">_xll.BDP(A63,$H$1)</f>
        <v>-35.043765502200564</v>
      </c>
      <c r="I63" cm="1">
        <f t="array" ref="I63">_xll.BDP(A63,$I$1)</f>
        <v>-55.77770217038951</v>
      </c>
    </row>
    <row r="64" spans="1:9" x14ac:dyDescent="0.25">
      <c r="A64" t="s">
        <v>132</v>
      </c>
      <c r="B64" t="s">
        <v>2426</v>
      </c>
      <c r="C64" s="1">
        <f>_xll.BQL(Stocks[[#This Row],[bloomberg_query]],"px_last(currency=EUR).value","showdates","false","showids","false","showheaders","false","cols"=1)</f>
        <v>209</v>
      </c>
      <c r="D64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-0.38131549999999997</v>
      </c>
      <c r="E64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-9.1304350000000003</v>
      </c>
      <c r="F64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-17.521709999999999</v>
      </c>
      <c r="G64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-37.144629999999999</v>
      </c>
      <c r="H64" cm="1">
        <f t="array" ref="H64">_xll.BDP(A64,$H$1)</f>
        <v>-22.51726</v>
      </c>
      <c r="I64" cm="1">
        <f t="array" ref="I64">_xll.BDP(A64,$I$1)</f>
        <v>-45.530360000000002</v>
      </c>
    </row>
    <row r="65" spans="1:9" x14ac:dyDescent="0.25">
      <c r="A65" t="s">
        <v>115</v>
      </c>
      <c r="B65" t="s">
        <v>2427</v>
      </c>
      <c r="C65" s="1">
        <f>_xll.BQL(Stocks[[#This Row],[bloomberg_query]],"px_last(currency=EUR).value","showdates","false","showids","false","showheaders","false","cols"=1)</f>
        <v>4.3310000000000004</v>
      </c>
      <c r="D65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65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3.1190479999999998</v>
      </c>
      <c r="F65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-4.3929359999999997</v>
      </c>
      <c r="G65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-0.80158830000000003</v>
      </c>
      <c r="H65" cm="1">
        <f t="array" ref="H65">_xll.BDP(A65,$H$1)</f>
        <v>-1.266821</v>
      </c>
      <c r="I65" cm="1">
        <f t="array" ref="I65">_xll.BDP(A65,$I$1)</f>
        <v>-11.756320000000001</v>
      </c>
    </row>
    <row r="66" spans="1:9" x14ac:dyDescent="0.25">
      <c r="A66" t="s">
        <v>14</v>
      </c>
      <c r="B66" t="s">
        <v>2428</v>
      </c>
      <c r="C66" s="1">
        <f>_xll.BQL(Stocks[[#This Row],[bloomberg_query]],"px_last(currency=EUR).value","showdates","false","showids","false","showheaders","false","cols"=1)</f>
        <v>134.03957363444658</v>
      </c>
      <c r="D66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0.41775400000000001</v>
      </c>
      <c r="E66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4.1796090000000001</v>
      </c>
      <c r="F66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9.4745509999999999</v>
      </c>
      <c r="G66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39.961509999999997</v>
      </c>
      <c r="H66" cm="1">
        <f t="array" ref="H66">_xll.BDP(A66,$H$1)</f>
        <v>13.538600000000001</v>
      </c>
      <c r="I66" cm="1">
        <f t="array" ref="I66">_xll.BDP(A66,$I$1)</f>
        <v>-1.300238</v>
      </c>
    </row>
    <row r="67" spans="1:9" x14ac:dyDescent="0.25">
      <c r="A67" t="s">
        <v>2429</v>
      </c>
      <c r="B67" t="s">
        <v>2430</v>
      </c>
      <c r="C67" s="1">
        <f>_xll.BQL(Stocks[[#This Row],[bloomberg_query]],"px_last(currency=EUR).value","showdates","false","showids","false","showheaders","false","cols"=1)</f>
        <v>87.353502444028862</v>
      </c>
      <c r="D67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1.9011940000000001</v>
      </c>
      <c r="E67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6.1958279999999997</v>
      </c>
      <c r="F67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27.8687</v>
      </c>
      <c r="G67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24.948820000000001</v>
      </c>
      <c r="H67" cm="1">
        <f t="array" ref="H67">_xll.BDP(A67,$H$1)</f>
        <v>31.736684411468431</v>
      </c>
      <c r="I67" cm="1">
        <f t="array" ref="I67">_xll.BDP(A67,$I$1)</f>
        <v>-0.62365788285450274</v>
      </c>
    </row>
    <row r="68" spans="1:9" x14ac:dyDescent="0.25">
      <c r="A68" t="s">
        <v>193</v>
      </c>
      <c r="B68" t="s">
        <v>2431</v>
      </c>
      <c r="C68" s="1">
        <f>_xll.BQL(Stocks[[#This Row],[bloomberg_query]],"px_last(currency=EUR).value","showdates","false","showids","false","showheaders","false","cols"=1)</f>
        <v>474.77318559467795</v>
      </c>
      <c r="D68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-3.3343770000000002E-2</v>
      </c>
      <c r="E68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2.4215540000000001E-2</v>
      </c>
      <c r="F68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-1.8220700000000001</v>
      </c>
      <c r="G68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19.964790000000001</v>
      </c>
      <c r="H68" cm="1">
        <f t="array" ref="H68">_xll.BDP(A68,$H$1)</f>
        <v>8.2888146628148647</v>
      </c>
      <c r="I68" cm="1">
        <f t="array" ref="I68">_xll.BDP(A68,$I$1)</f>
        <v>-5.8092185762323743</v>
      </c>
    </row>
    <row r="69" spans="1:9" x14ac:dyDescent="0.25">
      <c r="A69" t="s">
        <v>119</v>
      </c>
      <c r="B69" t="s">
        <v>2319</v>
      </c>
      <c r="C69" s="1">
        <f>_xll.BQL(Stocks[[#This Row],[bloomberg_query]],"px_last(currency=EUR).value","showdates","false","showids","false","showheaders","false","cols"=1)</f>
        <v>321.48094147535124</v>
      </c>
      <c r="D69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-5.000686</v>
      </c>
      <c r="E69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-5.8905440000000002</v>
      </c>
      <c r="F69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-6.1042560000000003</v>
      </c>
      <c r="G69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10.43258</v>
      </c>
      <c r="H69" cm="1">
        <f t="array" ref="H69">_xll.BDP(A69,$H$1)</f>
        <v>5.2353149999999999</v>
      </c>
      <c r="I69" cm="1">
        <f t="array" ref="I69">_xll.BDP(A69,$I$1)</f>
        <v>-10.913410000000001</v>
      </c>
    </row>
    <row r="70" spans="1:9" x14ac:dyDescent="0.25">
      <c r="A70" t="s">
        <v>2432</v>
      </c>
      <c r="B70" t="s">
        <v>2433</v>
      </c>
      <c r="C70" s="1">
        <f>_xll.BQL(Stocks[[#This Row],[bloomberg_query]],"px_last(currency=EUR).value","showdates","false","showids","false","showheaders","false","cols"=1)</f>
        <v>17.882798812389375</v>
      </c>
      <c r="D7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-0.15987229999999999</v>
      </c>
      <c r="E7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1.5976680000000001</v>
      </c>
      <c r="F7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6.8917130000000002</v>
      </c>
      <c r="G7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4.8211589999999998</v>
      </c>
      <c r="H70" cm="1">
        <f t="array" ref="H70">_xll.BDP(A70,$H$1)</f>
        <v>7.1399875249433729</v>
      </c>
      <c r="I70" cm="1">
        <f t="array" ref="I70">_xll.BDP(A70,$I$1)</f>
        <v>-8.4442330603635902</v>
      </c>
    </row>
    <row r="71" spans="1:9" x14ac:dyDescent="0.25">
      <c r="A71" t="s">
        <v>102</v>
      </c>
      <c r="B71" t="s">
        <v>2298</v>
      </c>
      <c r="C71" s="1">
        <f>_xll.BQL(Stocks[[#This Row],[bloomberg_query]],"px_last(currency=EUR).value","showdates","false","showids","false","showheaders","false","cols"=1)</f>
        <v>504.74483201861381</v>
      </c>
      <c r="D71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2.0220720000000001</v>
      </c>
      <c r="E71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-3.2679559999999999</v>
      </c>
      <c r="F71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8.0091450000000002</v>
      </c>
      <c r="G71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8.4557850000000006</v>
      </c>
      <c r="H71" cm="1">
        <f t="array" ref="H71">_xll.BDP(A71,$H$1)</f>
        <v>-2.7988387475786904</v>
      </c>
      <c r="I71" cm="1">
        <f t="array" ref="I71">_xll.BDP(A71,$I$1)</f>
        <v>-15.15006694403719</v>
      </c>
    </row>
    <row r="72" spans="1:9" x14ac:dyDescent="0.25">
      <c r="A72" t="s">
        <v>2434</v>
      </c>
      <c r="B72" t="s">
        <v>2435</v>
      </c>
      <c r="C72" s="1">
        <f>_xll.BQL(Stocks[[#This Row],[bloomberg_query]],"px_last(currency=EUR).value","showdates","false","showids","false","showheaders","false","cols"=1)</f>
        <v>3638.5992044480504</v>
      </c>
      <c r="D72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0.81032119999999996</v>
      </c>
      <c r="E72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-2.9526690000000002</v>
      </c>
      <c r="F72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-6.1397320000000004</v>
      </c>
      <c r="G72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-21.43242</v>
      </c>
      <c r="H72" cm="1">
        <f t="array" ref="H72">_xll.BDP(A72,$H$1)</f>
        <v>-10.216799999999999</v>
      </c>
      <c r="I72" cm="1">
        <f t="array" ref="I72">_xll.BDP(A72,$I$1)</f>
        <v>-21.658989999999999</v>
      </c>
    </row>
    <row r="73" spans="1:9" x14ac:dyDescent="0.25">
      <c r="A73" t="s">
        <v>2436</v>
      </c>
      <c r="B73" t="s">
        <v>2437</v>
      </c>
      <c r="C73" s="1">
        <f>_xll.BQL(Stocks[[#This Row],[bloomberg_query]],"px_last(currency=EUR).value","showdates","false","showids","false","showheaders","false","cols"=1)</f>
        <v>48.35</v>
      </c>
      <c r="D73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-4.8228340000000003</v>
      </c>
      <c r="E73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-7.3754790000000003</v>
      </c>
      <c r="F73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-10.62847</v>
      </c>
      <c r="G73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75.095910000000003</v>
      </c>
      <c r="H73" cm="1">
        <f t="array" ref="H73">_xll.BDP(A73,$H$1)</f>
        <v>-8.0028919999999992</v>
      </c>
      <c r="I73" cm="1">
        <f t="array" ref="I73">_xll.BDP(A73,$I$1)</f>
        <v>-32.282919999999997</v>
      </c>
    </row>
    <row r="74" spans="1:9" x14ac:dyDescent="0.25">
      <c r="A74" t="s">
        <v>111</v>
      </c>
      <c r="B74" t="s">
        <v>2285</v>
      </c>
      <c r="C74" s="1">
        <f>_xll.BQL(Stocks[[#This Row],[bloomberg_query]],"px_last(currency=EUR).value","showdates","false","showids","false","showheaders","false","cols"=1)</f>
        <v>33.200000000000003</v>
      </c>
      <c r="D74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-2.3529409999999999</v>
      </c>
      <c r="E74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-5.9490080000000001</v>
      </c>
      <c r="F74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1.5290520000000001</v>
      </c>
      <c r="G74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37.147930000000002</v>
      </c>
      <c r="H74" cm="1">
        <f t="array" ref="H74">_xll.BDP(A74,$H$1)</f>
        <v>-4.2565429999999997</v>
      </c>
      <c r="I74" cm="1">
        <f t="array" ref="I74">_xll.BDP(A74,$I$1)</f>
        <v>-17</v>
      </c>
    </row>
    <row r="75" spans="1:9" x14ac:dyDescent="0.25">
      <c r="A75" t="s">
        <v>2438</v>
      </c>
      <c r="B75" t="s">
        <v>2439</v>
      </c>
      <c r="C75" s="1">
        <f>_xll.BQL(Stocks[[#This Row],[bloomberg_query]],"px_last(currency=EUR).value","showdates","false","showids","false","showheaders","false","cols"=1)</f>
        <v>11.24</v>
      </c>
      <c r="D75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-0.1776199</v>
      </c>
      <c r="E75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2.9304030000000001</v>
      </c>
      <c r="F75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37.40831</v>
      </c>
      <c r="G75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-7.1074380000000001</v>
      </c>
      <c r="H75" cm="1">
        <f t="array" ref="H75">_xll.BDP(A75,$H$1)</f>
        <v>-0.1816123</v>
      </c>
      <c r="I75" cm="1">
        <f t="array" ref="I75">_xll.BDP(A75,$I$1)</f>
        <v>-22.375689999999999</v>
      </c>
    </row>
    <row r="76" spans="1:9" x14ac:dyDescent="0.25">
      <c r="A76" t="s">
        <v>2440</v>
      </c>
      <c r="B76" t="s">
        <v>2441</v>
      </c>
      <c r="C76" s="1">
        <f>_xll.BQL(Stocks[[#This Row],[bloomberg_query]],"px_last(currency=EUR).value","showdates","false","showids","false","showheaders","false","cols"=1)</f>
        <v>9.8513967505895863</v>
      </c>
      <c r="D76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1.188007</v>
      </c>
      <c r="E76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4.7414880000000004</v>
      </c>
      <c r="F76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-5.9576269999999996</v>
      </c>
      <c r="G76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65.651120000000006</v>
      </c>
      <c r="H76" cm="1">
        <f t="array" ref="H76">_xll.BDP(A76,$H$1)</f>
        <v>28.563179999999999</v>
      </c>
      <c r="I76" cm="1">
        <f t="array" ref="I76">_xll.BDP(A76,$I$1)</f>
        <v>-11.482379999999999</v>
      </c>
    </row>
    <row r="77" spans="1:9" x14ac:dyDescent="0.25">
      <c r="A77" t="s">
        <v>63</v>
      </c>
      <c r="B77" t="s">
        <v>2262</v>
      </c>
      <c r="C77" s="1">
        <f>_xll.BQL(Stocks[[#This Row],[bloomberg_query]],"px_last(currency=EUR).value","showdates","false","showids","false","showheaders","false","cols"=1)</f>
        <v>247.74579877344814</v>
      </c>
      <c r="D77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-0.89573080000000005</v>
      </c>
      <c r="E77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-2.997436</v>
      </c>
      <c r="F77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-8.0153400000000001</v>
      </c>
      <c r="G77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-14.922940000000001</v>
      </c>
      <c r="H77" cm="1">
        <f t="array" ref="H77">_xll.BDP(A77,$H$1)</f>
        <v>-11.16511</v>
      </c>
      <c r="I77" cm="1">
        <f t="array" ref="I77">_xll.BDP(A77,$I$1)</f>
        <v>-19.506260000000001</v>
      </c>
    </row>
    <row r="78" spans="1:9" x14ac:dyDescent="0.25">
      <c r="A78" t="s">
        <v>25</v>
      </c>
      <c r="B78" t="s">
        <v>2442</v>
      </c>
      <c r="C78" s="1">
        <f>_xll.BQL(Stocks[[#This Row],[bloomberg_query]],"px_last(currency=EUR).value","showdates","false","showids","false","showheaders","false","cols"=1)</f>
        <v>19.049137011522149</v>
      </c>
      <c r="D78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0.55627300000000002</v>
      </c>
      <c r="E78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1.6721969999999999</v>
      </c>
      <c r="F78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-4.2548810000000001</v>
      </c>
      <c r="G78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-6.2631139999999998</v>
      </c>
      <c r="H78" cm="1">
        <f t="array" ref="H78">_xll.BDP(A78,$H$1)</f>
        <v>-1.0657179999999999</v>
      </c>
      <c r="I78" cm="1">
        <f t="array" ref="I78">_xll.BDP(A78,$I$1)</f>
        <v>-13.773210000000001</v>
      </c>
    </row>
    <row r="79" spans="1:9" x14ac:dyDescent="0.25">
      <c r="A79" t="s">
        <v>113</v>
      </c>
      <c r="B79" t="s">
        <v>2443</v>
      </c>
      <c r="C79" s="1">
        <f>_xll.BQL(Stocks[[#This Row],[bloomberg_query]],"px_last(currency=EUR).value","showdates","false","showids","false","showheaders","false","cols"=1)</f>
        <v>177.84</v>
      </c>
      <c r="D79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-3.347826</v>
      </c>
      <c r="E79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-5.6198720000000001E-2</v>
      </c>
      <c r="F79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-3.9222039999999998</v>
      </c>
      <c r="G79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7.6329039999999999</v>
      </c>
      <c r="H79" cm="1">
        <f t="array" ref="H79">_xll.BDP(A79,$H$1)</f>
        <v>1.9261349999999999</v>
      </c>
      <c r="I79" cm="1">
        <f t="array" ref="I79">_xll.BDP(A79,$I$1)</f>
        <v>-9.0332500000000007</v>
      </c>
    </row>
    <row r="80" spans="1:9" x14ac:dyDescent="0.25">
      <c r="A80" t="s">
        <v>127</v>
      </c>
      <c r="B80" t="s">
        <v>2444</v>
      </c>
      <c r="C80" s="1">
        <f>_xll.BQL(Stocks[[#This Row],[bloomberg_query]],"px_last(currency=EUR).value","showdates","false","showids","false","showheaders","false","cols"=1)</f>
        <v>31.145</v>
      </c>
      <c r="D8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-0.52698820000000002</v>
      </c>
      <c r="E8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2.7574420000000002</v>
      </c>
      <c r="F8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1.892536</v>
      </c>
      <c r="G8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8.8147420000000007</v>
      </c>
      <c r="H80" cm="1">
        <f t="array" ref="H80">_xll.BDP(A80,$H$1)</f>
        <v>-2.3265850000000001</v>
      </c>
      <c r="I80" cm="1">
        <f t="array" ref="I80">_xll.BDP(A80,$I$1)</f>
        <v>-10.3483</v>
      </c>
    </row>
    <row r="81" spans="1:9" x14ac:dyDescent="0.25">
      <c r="A81" t="s">
        <v>2445</v>
      </c>
      <c r="B81" t="s">
        <v>2446</v>
      </c>
      <c r="C81" s="1">
        <f>_xll.BQL(Stocks[[#This Row],[bloomberg_query]],"px_last(currency=EUR).value","showdates","false","showids","false","showheaders","false","cols"=1)</f>
        <v>7.706856066662092</v>
      </c>
      <c r="D81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0.7462126</v>
      </c>
      <c r="E81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-4.3456570000000001</v>
      </c>
      <c r="F81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-4.9562049999999997</v>
      </c>
      <c r="G81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-17.524889999999999</v>
      </c>
      <c r="H81" cm="1">
        <f t="array" ref="H81">_xll.BDP(A81,$H$1)</f>
        <v>7.4072329999999997</v>
      </c>
      <c r="I81" cm="1">
        <f t="array" ref="I81">_xll.BDP(A81,$I$1)</f>
        <v>-20.735579999999999</v>
      </c>
    </row>
    <row r="82" spans="1:9" x14ac:dyDescent="0.25">
      <c r="A82" t="s">
        <v>2447</v>
      </c>
      <c r="B82" t="s">
        <v>2448</v>
      </c>
      <c r="C82" s="1">
        <f>_xll.BQL(Stocks[[#This Row],[bloomberg_query]],"px_last(currency=EUR).value","showdates","false","showids","false","showheaders","false","cols"=1)</f>
        <v>13.16</v>
      </c>
      <c r="D82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-2.0833330000000001</v>
      </c>
      <c r="E82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-3.6603219999999999</v>
      </c>
      <c r="F82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-7.7138850000000003</v>
      </c>
      <c r="G82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-9.0301150000000003</v>
      </c>
      <c r="H82" cm="1">
        <f t="array" ref="H82">_xll.BDP(A82,$H$1)</f>
        <v>-23.244489999999999</v>
      </c>
      <c r="I82" cm="1">
        <f t="array" ref="I82">_xll.BDP(A82,$I$1)</f>
        <v>-33.468150000000001</v>
      </c>
    </row>
    <row r="83" spans="1:9" x14ac:dyDescent="0.25">
      <c r="A83" t="s">
        <v>2449</v>
      </c>
      <c r="B83" t="s">
        <v>2450</v>
      </c>
      <c r="C83" s="1">
        <f>_xll.BQL(Stocks[[#This Row],[bloomberg_query]],"px_last(currency=EUR).value","showdates","false","showids","false","showheaders","false","cols"=1)</f>
        <v>135.57656774044037</v>
      </c>
      <c r="D83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1.53383</v>
      </c>
      <c r="E83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-1.5498970000000001</v>
      </c>
      <c r="F83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24.919339999999998</v>
      </c>
      <c r="G83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211.7895</v>
      </c>
      <c r="H83" cm="1">
        <f t="array" ref="H83">_xll.BDP(A83,$H$1)</f>
        <v>64.908155095504966</v>
      </c>
      <c r="I83" cm="1">
        <f t="array" ref="I83">_xll.BDP(A83,$I$1)</f>
        <v>-3.4463562222846251</v>
      </c>
    </row>
    <row r="84" spans="1:9" x14ac:dyDescent="0.25">
      <c r="A84" t="s">
        <v>2451</v>
      </c>
      <c r="B84" t="s">
        <v>2452</v>
      </c>
      <c r="C84" s="1">
        <f>_xll.BQL(Stocks[[#This Row],[bloomberg_query]],"px_last(currency=EUR).value","showdates","false","showids","false","showheaders","false","cols"=1)</f>
        <v>16.363197365203948</v>
      </c>
      <c r="D84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3.886422</v>
      </c>
      <c r="E84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5.3365619999999998</v>
      </c>
      <c r="F84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3.2890540000000001</v>
      </c>
      <c r="G84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0.77322409999999997</v>
      </c>
      <c r="H84" cm="1">
        <f t="array" ref="H84">_xll.BDP(A84,$H$1)</f>
        <v>12.22438</v>
      </c>
      <c r="I84" cm="1">
        <f t="array" ref="I84">_xll.BDP(A84,$I$1)</f>
        <v>-2.4264700000000001</v>
      </c>
    </row>
    <row r="85" spans="1:9" x14ac:dyDescent="0.25">
      <c r="A85" t="s">
        <v>2453</v>
      </c>
      <c r="B85" t="s">
        <v>2454</v>
      </c>
      <c r="C85" s="1">
        <f>_xll.BQL(Stocks[[#This Row],[bloomberg_query]],"px_last(currency=EUR).value","showdates","false","showids","false","showheaders","false","cols"=1)</f>
        <v>9.8913049456477165</v>
      </c>
      <c r="D85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-3.4481009999999999</v>
      </c>
      <c r="E85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-14.283440000000001</v>
      </c>
      <c r="F85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-37.087580000000003</v>
      </c>
      <c r="G85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-88.307969999999997</v>
      </c>
      <c r="H85" cm="1">
        <f t="array" ref="H85">_xll.BDP(A85,$H$1)</f>
        <v>-74.038990860632808</v>
      </c>
      <c r="I85" cm="1">
        <f t="array" ref="I85">_xll.BDP(A85,$I$1)</f>
        <v>-89.851629292227926</v>
      </c>
    </row>
    <row r="86" spans="1:9" x14ac:dyDescent="0.25">
      <c r="A86" t="s">
        <v>2455</v>
      </c>
      <c r="B86" t="s">
        <v>2456</v>
      </c>
      <c r="C86" s="1">
        <f>_xll.BQL(Stocks[[#This Row],[bloomberg_query]],"px_last(currency=EUR).value","showdates","false","showids","false","showheaders","false","cols"=1)</f>
        <v>98.090743168592454</v>
      </c>
      <c r="D86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2.0209229999999998</v>
      </c>
      <c r="E86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1.3094950000000001</v>
      </c>
      <c r="F86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-4.3886310000000002</v>
      </c>
      <c r="G86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31.807379999999998</v>
      </c>
      <c r="H86" cm="1">
        <f t="array" ref="H86">_xll.BDP(A86,$H$1)</f>
        <v>-0.82361477603339028</v>
      </c>
      <c r="I86" cm="1">
        <f t="array" ref="I86">_xll.BDP(A86,$I$1)</f>
        <v>-19.093765129787556</v>
      </c>
    </row>
    <row r="87" spans="1:9" x14ac:dyDescent="0.25">
      <c r="A87" t="s">
        <v>66</v>
      </c>
      <c r="B87" t="s">
        <v>2261</v>
      </c>
      <c r="C87" s="1">
        <f>_xll.BQL(Stocks[[#This Row],[bloomberg_query]],"px_last(currency=EUR).value","showdates","false","showids","false","showheaders","false","cols"=1)</f>
        <v>219.9</v>
      </c>
      <c r="D87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0.59469349999999999</v>
      </c>
      <c r="E87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-0.22686029999999999</v>
      </c>
      <c r="F87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4.3416370000000004</v>
      </c>
      <c r="G87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59.61947</v>
      </c>
      <c r="H87" cm="1">
        <f t="array" ref="H87">_xll.BDP(A87,$H$1)</f>
        <v>17.097079999999998</v>
      </c>
      <c r="I87" cm="1">
        <f t="array" ref="I87">_xll.BDP(A87,$I$1)</f>
        <v>-2.0926140000000002</v>
      </c>
    </row>
    <row r="88" spans="1:9" x14ac:dyDescent="0.25">
      <c r="A88" t="s">
        <v>109</v>
      </c>
      <c r="B88" t="s">
        <v>2457</v>
      </c>
      <c r="C88" s="1">
        <f>_xll.BQL(Stocks[[#This Row],[bloomberg_query]],"px_last(currency=EUR).value","showdates","false","showids","false","showheaders","false","cols"=1)</f>
        <v>91.21</v>
      </c>
      <c r="D88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-0.2842462</v>
      </c>
      <c r="E88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-3.715824</v>
      </c>
      <c r="F88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-8.6346790000000002</v>
      </c>
      <c r="G88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5.7365919999999999</v>
      </c>
      <c r="H88" cm="1">
        <f t="array" ref="H88">_xll.BDP(A88,$H$1)</f>
        <v>-2.614547</v>
      </c>
      <c r="I88" cm="1">
        <f t="array" ref="I88">_xll.BDP(A88,$I$1)</f>
        <v>-14.066330000000001</v>
      </c>
    </row>
    <row r="89" spans="1:9" x14ac:dyDescent="0.25">
      <c r="A89" t="s">
        <v>122</v>
      </c>
      <c r="B89" t="s">
        <v>2305</v>
      </c>
      <c r="C89" s="1">
        <f>_xll.BQL(Stocks[[#This Row],[bloomberg_query]],"px_last(currency=EUR).value","showdates","false","showids","false","showheaders","false","cols"=1)</f>
        <v>48.510004962289464</v>
      </c>
      <c r="D89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-0.30156460000000002</v>
      </c>
      <c r="E89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4.4409919999999996</v>
      </c>
      <c r="F89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-0.29508289999999998</v>
      </c>
      <c r="G89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0.93594250000000001</v>
      </c>
      <c r="H89" cm="1">
        <f t="array" ref="H89">_xll.BDP(A89,$H$1)</f>
        <v>-7.5117219999999998</v>
      </c>
      <c r="I89" cm="1">
        <f t="array" ref="I89">_xll.BDP(A89,$I$1)</f>
        <v>-21.404679999999999</v>
      </c>
    </row>
    <row r="90" spans="1:9" x14ac:dyDescent="0.25">
      <c r="A90" t="s">
        <v>565</v>
      </c>
      <c r="B90" t="s">
        <v>2350</v>
      </c>
      <c r="C90" s="1">
        <f>_xll.BQL(Stocks[[#This Row],[bloomberg_query]],"px_last(currency=EUR).value","showdates","false","showids","false","showheaders","false","cols"=1)</f>
        <v>199.34783813536166</v>
      </c>
      <c r="D9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0.98014889999999999</v>
      </c>
      <c r="E9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-0.37304379999999998</v>
      </c>
      <c r="F9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5.665781</v>
      </c>
      <c r="G9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34.882069999999999</v>
      </c>
      <c r="H90" cm="1">
        <f t="array" ref="H90">_xll.BDP(A90,$H$1)</f>
        <v>8.3813255578829686</v>
      </c>
      <c r="I90" cm="1">
        <f t="array" ref="I90">_xll.BDP(A90,$I$1)</f>
        <v>-2.3429168541897907</v>
      </c>
    </row>
    <row r="91" spans="1:9" x14ac:dyDescent="0.25">
      <c r="A91" t="s">
        <v>30</v>
      </c>
      <c r="B91" t="s">
        <v>2458</v>
      </c>
      <c r="C91" s="1">
        <f>_xll.BQL(Stocks[[#This Row],[bloomberg_query]],"px_last(currency=EUR).value","showdates","false","showids","false","showheaders","false","cols"=1)</f>
        <v>268.07914726889317</v>
      </c>
      <c r="D91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-0.9686844</v>
      </c>
      <c r="E91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-4.3928839999999996</v>
      </c>
      <c r="F91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-8.0157030000000002</v>
      </c>
      <c r="G91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6.0086079999999997</v>
      </c>
      <c r="H91" cm="1">
        <f t="array" ref="H91">_xll.BDP(A91,$H$1)</f>
        <v>-0.17981510000000001</v>
      </c>
      <c r="I91" cm="1">
        <f t="array" ref="I91">_xll.BDP(A91,$I$1)</f>
        <v>-13.081200000000001</v>
      </c>
    </row>
    <row r="92" spans="1:9" x14ac:dyDescent="0.25">
      <c r="A92" t="s">
        <v>83</v>
      </c>
      <c r="B92" t="s">
        <v>2272</v>
      </c>
      <c r="C92" s="1">
        <f>_xll.BQL(Stocks[[#This Row],[bloomberg_query]],"px_last(currency=EUR).value","showdates","false","showids","false","showheaders","false","cols"=1)</f>
        <v>1999.5</v>
      </c>
      <c r="D92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-0.91674920000000004</v>
      </c>
      <c r="E92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1.0358769999999999</v>
      </c>
      <c r="F92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-3.2187800000000002</v>
      </c>
      <c r="G92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5.3786949999999996</v>
      </c>
      <c r="H92" cm="1">
        <f t="array" ref="H92">_xll.BDP(A92,$H$1)</f>
        <v>-7.5274559999999999</v>
      </c>
      <c r="I92" cm="1">
        <f t="array" ref="I92">_xll.BDP(A92,$I$1)</f>
        <v>-17.55058</v>
      </c>
    </row>
    <row r="93" spans="1:9" x14ac:dyDescent="0.25">
      <c r="A93" t="s">
        <v>173</v>
      </c>
      <c r="B93" t="s">
        <v>2459</v>
      </c>
      <c r="C93" s="1">
        <f>_xll.BQL(Stocks[[#This Row],[bloomberg_query]],"px_last(currency=EUR).value","showdates","false","showids","false","showheaders","false","cols"=1)</f>
        <v>56.887762646838617</v>
      </c>
      <c r="D93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-0.54744219999999999</v>
      </c>
      <c r="E93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-0.484371</v>
      </c>
      <c r="F93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-1.759665</v>
      </c>
      <c r="G93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-4.6652399999999998</v>
      </c>
      <c r="H93" cm="1">
        <f t="array" ref="H93">_xll.BDP(A93,$H$1)</f>
        <v>3.2675999999999998</v>
      </c>
      <c r="I93" cm="1">
        <f t="array" ref="I93">_xll.BDP(A93,$I$1)</f>
        <v>-19.30003</v>
      </c>
    </row>
    <row r="94" spans="1:9" x14ac:dyDescent="0.25">
      <c r="A94" t="s">
        <v>3116</v>
      </c>
      <c r="B94" t="s">
        <v>3117</v>
      </c>
      <c r="C94" s="1">
        <f>_xll.BQL(Stocks[[#This Row],[bloomberg_query]],"px_last(currency=EUR).value","showdates","false","showids","false","showheaders","false","cols"=1)</f>
        <v>59.007565003037449</v>
      </c>
      <c r="D94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0.60352879999999998</v>
      </c>
      <c r="E94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2.2701380000000002</v>
      </c>
      <c r="F94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-1.708569</v>
      </c>
      <c r="G94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-6.1269239999999998</v>
      </c>
      <c r="H94" cm="1">
        <f t="array" ref="H94">_xll.BDP(A94,$H$1)</f>
        <v>-5.1010306552378797</v>
      </c>
      <c r="I94" cm="1">
        <f t="array" ref="I94">_xll.BDP(A94,$I$1)</f>
        <v>-16.858775468069297</v>
      </c>
    </row>
    <row r="95" spans="1:9" x14ac:dyDescent="0.25">
      <c r="A95" t="s">
        <v>201</v>
      </c>
      <c r="B95" t="s">
        <v>3118</v>
      </c>
      <c r="C95" s="1">
        <f>_xll.BQL(Stocks[[#This Row],[bloomberg_query]],"px_last(currency=EUR).value","showdates","false","showids","false","showheaders","false","cols"=1)</f>
        <v>58.606371897327328</v>
      </c>
      <c r="D95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0.70944819999999997</v>
      </c>
      <c r="E95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2.8893559999999998</v>
      </c>
      <c r="F95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-1.6263369999999999</v>
      </c>
      <c r="G95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-6.9266920000000001</v>
      </c>
      <c r="H95" cm="1">
        <f t="array" ref="H95">_xll.BDP(A95,$H$1)</f>
        <v>-4.4410889999999998</v>
      </c>
      <c r="I95" cm="1">
        <f t="array" ref="I95">_xll.BDP(A95,$I$1)</f>
        <v>-17.199660000000002</v>
      </c>
    </row>
    <row r="96" spans="1:9" x14ac:dyDescent="0.25">
      <c r="A96" t="s">
        <v>1216</v>
      </c>
      <c r="B96" t="s">
        <v>3031</v>
      </c>
      <c r="C96" s="1">
        <f>_xll.BQL(Stocks[[#This Row],[bloomberg_query]],"px_last(currency=EUR).value","showdates","false","showids","false","showheaders","false","cols"=1)</f>
        <v>11.785</v>
      </c>
      <c r="D96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-1.298157</v>
      </c>
      <c r="E96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3.3318720000000002</v>
      </c>
      <c r="F96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-0.25391449999999999</v>
      </c>
      <c r="G96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-6.6156269999999999</v>
      </c>
      <c r="H96" cm="1">
        <f t="array" ref="H96">_xll.BDP(A96,$H$1)</f>
        <v>-13.305910000000001</v>
      </c>
      <c r="I96" cm="1">
        <f t="array" ref="I96">_xll.BDP(A96,$I$1)</f>
        <v>-27.342780000000001</v>
      </c>
    </row>
    <row r="97" spans="1:9" x14ac:dyDescent="0.25">
      <c r="A97" t="s">
        <v>73</v>
      </c>
      <c r="B97" t="s">
        <v>2278</v>
      </c>
      <c r="C97" s="1">
        <f>_xll.BQL(Stocks[[#This Row],[bloomberg_query]],"px_last(currency=EUR).value","showdates","false","showids","false","showheaders","false","cols"=1)</f>
        <v>703.78076087236411</v>
      </c>
      <c r="D97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-2.1818629999999999</v>
      </c>
      <c r="E97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-9.074268</v>
      </c>
      <c r="F97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-21.38148</v>
      </c>
      <c r="G97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-11.34329</v>
      </c>
      <c r="H97" cm="1">
        <f t="array" ref="H97">_xll.BDP(A97,$H$1)</f>
        <v>-25.880382941108888</v>
      </c>
      <c r="I97" cm="1">
        <f t="array" ref="I97">_xll.BDP(A97,$I$1)</f>
        <v>-38.512102397254267</v>
      </c>
    </row>
    <row r="98" spans="1:9" x14ac:dyDescent="0.25">
      <c r="A98" t="s">
        <v>2460</v>
      </c>
      <c r="B98" t="s">
        <v>2461</v>
      </c>
      <c r="C98" s="1">
        <f>_xll.BQL(Stocks[[#This Row],[bloomberg_query]],"px_last(currency=EUR).value","showdates","false","showids","false","showheaders","false","cols"=1)</f>
        <v>147.1</v>
      </c>
      <c r="D98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-0.67521940000000003</v>
      </c>
      <c r="E98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-9.5882000000000005</v>
      </c>
      <c r="F98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4.1047419999999999</v>
      </c>
      <c r="G98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11.778119999999999</v>
      </c>
      <c r="H98" cm="1">
        <f t="array" ref="H98">_xll.BDP(A98,$H$1)</f>
        <v>11.05973</v>
      </c>
      <c r="I98" cm="1">
        <f t="array" ref="I98">_xll.BDP(A98,$I$1)</f>
        <v>-14.17736</v>
      </c>
    </row>
    <row r="99" spans="1:9" x14ac:dyDescent="0.25">
      <c r="A99" t="s">
        <v>1658</v>
      </c>
      <c r="B99" t="s">
        <v>2348</v>
      </c>
      <c r="C99" s="1">
        <f>_xll.BQL(Stocks[[#This Row],[bloomberg_query]],"px_last(currency=EUR).value","showdates","false","showids","false","showheaders","false","cols"=1)</f>
        <v>406.4</v>
      </c>
      <c r="D99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-0.87804879999999996</v>
      </c>
      <c r="E99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-1.598063</v>
      </c>
      <c r="F99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-7.8458050000000004</v>
      </c>
      <c r="G99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34.008389999999999</v>
      </c>
      <c r="H99" cm="1">
        <f t="array" ref="H99">_xll.BDP(A99,$H$1)</f>
        <v>1.6082559999999999</v>
      </c>
      <c r="I99" cm="1">
        <f t="array" ref="I99">_xll.BDP(A99,$I$1)</f>
        <v>-11.0138</v>
      </c>
    </row>
    <row r="100" spans="1:9" x14ac:dyDescent="0.25">
      <c r="A100" t="s">
        <v>41</v>
      </c>
      <c r="B100" t="s">
        <v>2462</v>
      </c>
      <c r="C100" s="1">
        <f>_xll.BQL(Stocks[[#This Row],[bloomberg_query]],"px_last(currency=EUR).value","showdates","false","showids","false","showheaders","false","cols"=1)</f>
        <v>155.68053870975973</v>
      </c>
      <c r="D10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0.2317681</v>
      </c>
      <c r="E10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1.05278</v>
      </c>
      <c r="F10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-0.34271649999999998</v>
      </c>
      <c r="G10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20.827249999999999</v>
      </c>
      <c r="H100" cm="1">
        <f t="array" ref="H100">_xll.BDP(A100,$H$1)</f>
        <v>-6.4926635125742083</v>
      </c>
      <c r="I100" cm="1">
        <f t="array" ref="I100">_xll.BDP(A100,$I$1)</f>
        <v>-28.582576756411431</v>
      </c>
    </row>
    <row r="101" spans="1:9" x14ac:dyDescent="0.25">
      <c r="A101" t="s">
        <v>34</v>
      </c>
      <c r="B101" t="s">
        <v>2463</v>
      </c>
      <c r="C101" s="1">
        <f>_xll.BQL(Stocks[[#This Row],[bloomberg_query]],"px_last(currency=EUR).value","showdates","false","showids","false","showheaders","false","cols"=1)</f>
        <v>79.480156032443048</v>
      </c>
      <c r="D101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-0.58174879999999995</v>
      </c>
      <c r="E101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-2.42523</v>
      </c>
      <c r="F101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6.7397980000000004</v>
      </c>
      <c r="G101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43.196300000000001</v>
      </c>
      <c r="H101" cm="1">
        <f t="array" ref="H101">_xll.BDP(A101,$H$1)</f>
        <v>24.798942353103566</v>
      </c>
      <c r="I101" cm="1">
        <f t="array" ref="I101">_xll.BDP(A101,$I$1)</f>
        <v>-4.3344768166659993</v>
      </c>
    </row>
    <row r="102" spans="1:9" x14ac:dyDescent="0.25">
      <c r="A102" t="s">
        <v>2464</v>
      </c>
      <c r="B102" t="s">
        <v>2465</v>
      </c>
      <c r="C102" s="1">
        <f>_xll.BQL(Stocks[[#This Row],[bloomberg_query]],"px_last(currency=EUR).value","showdates","false","showids","false","showheaders","false","cols"=1)</f>
        <v>10.15566089182262</v>
      </c>
      <c r="D102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-0.2431315</v>
      </c>
      <c r="E102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6.5980449999999999</v>
      </c>
      <c r="F102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15.84897</v>
      </c>
      <c r="G102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-36.586010000000002</v>
      </c>
      <c r="H102" cm="1">
        <f t="array" ref="H102">_xll.BDP(A102,$H$1)</f>
        <v>-21.17906</v>
      </c>
      <c r="I102" cm="1">
        <f t="array" ref="I102">_xll.BDP(A102,$I$1)</f>
        <v>-46.79419</v>
      </c>
    </row>
    <row r="103" spans="1:9" x14ac:dyDescent="0.25">
      <c r="A103" t="s">
        <v>176</v>
      </c>
      <c r="B103" t="s">
        <v>2314</v>
      </c>
      <c r="C103" s="1">
        <f>_xll.BQL(Stocks[[#This Row],[bloomberg_query]],"px_last(currency=EUR).value","showdates","false","showids","false","showheaders","false","cols"=1)</f>
        <v>312.64652173161505</v>
      </c>
      <c r="D103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0.82638509999999998</v>
      </c>
      <c r="E103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1.3304510000000001</v>
      </c>
      <c r="F103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6.4891930000000002</v>
      </c>
      <c r="G103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60.454479999999997</v>
      </c>
      <c r="H103" cm="1">
        <f t="array" ref="H103">_xll.BDP(A103,$H$1)</f>
        <v>23.522144870668111</v>
      </c>
      <c r="I103" cm="1">
        <f t="array" ref="I103">_xll.BDP(A103,$I$1)</f>
        <v>-1.2597018569263061</v>
      </c>
    </row>
    <row r="104" spans="1:9" x14ac:dyDescent="0.25">
      <c r="A104" t="s">
        <v>2466</v>
      </c>
      <c r="B104" t="s">
        <v>2467</v>
      </c>
      <c r="C104" s="1">
        <f>_xll.BQL(Stocks[[#This Row],[bloomberg_query]],"px_last(currency=EUR).value","showdates","false","showids","false","showheaders","false","cols"=1)</f>
        <v>47.164464098215099</v>
      </c>
      <c r="D104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0.87214040000000004</v>
      </c>
      <c r="E104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-0.24457209999999999</v>
      </c>
      <c r="F104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-11.349489999999999</v>
      </c>
      <c r="G104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46.334159999999997</v>
      </c>
      <c r="H104" cm="1">
        <f t="array" ref="H104">_xll.BDP(A104,$H$1)</f>
        <v>-8.7310037165591154</v>
      </c>
      <c r="I104" cm="1">
        <f t="array" ref="I104">_xll.BDP(A104,$I$1)</f>
        <v>-29.119317550673973</v>
      </c>
    </row>
    <row r="105" spans="1:9" x14ac:dyDescent="0.25">
      <c r="A105" t="s">
        <v>2468</v>
      </c>
      <c r="B105" t="s">
        <v>2469</v>
      </c>
      <c r="C105" s="1">
        <f>_xll.BQL(Stocks[[#This Row],[bloomberg_query]],"px_last(currency=EUR).value","showdates","false","showids","false","showheaders","false","cols"=1)</f>
        <v>21.3</v>
      </c>
      <c r="D105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1.428571</v>
      </c>
      <c r="E105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-0.46728969999999997</v>
      </c>
      <c r="F105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-4.484305</v>
      </c>
      <c r="G105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-15.810280000000001</v>
      </c>
      <c r="H105" cm="1">
        <f t="array" ref="H105">_xll.BDP(A105,$H$1)</f>
        <v>-1.4926379999999999</v>
      </c>
      <c r="I105" cm="1">
        <f t="array" ref="I105">_xll.BDP(A105,$I$1)</f>
        <v>-18.076930000000001</v>
      </c>
    </row>
    <row r="106" spans="1:9" x14ac:dyDescent="0.25">
      <c r="A106" t="s">
        <v>146</v>
      </c>
      <c r="B106" t="s">
        <v>2470</v>
      </c>
      <c r="C106" s="1">
        <f>_xll.BQL(Stocks[[#This Row],[bloomberg_query]],"px_last(currency=EUR).value","showdates","false","showids","false","showheaders","false","cols"=1)</f>
        <v>59.94</v>
      </c>
      <c r="D106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-2.1547499999999999</v>
      </c>
      <c r="E106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-1.252059</v>
      </c>
      <c r="F106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-11.2263</v>
      </c>
      <c r="G106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47.646999999999998</v>
      </c>
      <c r="H106" cm="1">
        <f t="array" ref="H106">_xll.BDP(A106,$H$1)</f>
        <v>4.9497470000000003</v>
      </c>
      <c r="I106" cm="1">
        <f t="array" ref="I106">_xll.BDP(A106,$I$1)</f>
        <v>-14.24893</v>
      </c>
    </row>
    <row r="107" spans="1:9" x14ac:dyDescent="0.25">
      <c r="A107" t="s">
        <v>183</v>
      </c>
      <c r="B107" t="s">
        <v>2471</v>
      </c>
      <c r="C107" s="1">
        <f>_xll.BQL(Stocks[[#This Row],[bloomberg_query]],"px_last(currency=EUR).value","showdates","false","showids","false","showheaders","false","cols"=1)</f>
        <v>99.007567420601845</v>
      </c>
      <c r="D107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-0.95502540000000002</v>
      </c>
      <c r="E107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0.90058300000000002</v>
      </c>
      <c r="F107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8.9022849999999991</v>
      </c>
      <c r="G107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52.385269999999998</v>
      </c>
      <c r="H107" cm="1">
        <f t="array" ref="H107">_xll.BDP(A107,$H$1)</f>
        <v>22.783311804940237</v>
      </c>
      <c r="I107" cm="1">
        <f t="array" ref="I107">_xll.BDP(A107,$I$1)</f>
        <v>-2.8022610532953967</v>
      </c>
    </row>
    <row r="108" spans="1:9" x14ac:dyDescent="0.25">
      <c r="A108" t="s">
        <v>80</v>
      </c>
      <c r="B108" t="s">
        <v>2269</v>
      </c>
      <c r="C108" s="1">
        <f>_xll.BQL(Stocks[[#This Row],[bloomberg_query]],"px_last(currency=EUR).value","showdates","false","showids","false","showheaders","false","cols"=1)</f>
        <v>143.25169068781696</v>
      </c>
      <c r="D108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-2.414237</v>
      </c>
      <c r="E108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-2.3693230000000001</v>
      </c>
      <c r="F108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1.7799670000000001</v>
      </c>
      <c r="G108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16.22336</v>
      </c>
      <c r="H108" cm="1">
        <f t="array" ref="H108">_xll.BDP(A108,$H$1)</f>
        <v>-2.405567</v>
      </c>
      <c r="I108" cm="1">
        <f t="array" ref="I108">_xll.BDP(A108,$I$1)</f>
        <v>-11.3278</v>
      </c>
    </row>
    <row r="109" spans="1:9" x14ac:dyDescent="0.25">
      <c r="A109" t="s">
        <v>2472</v>
      </c>
      <c r="B109" t="s">
        <v>2473</v>
      </c>
      <c r="C109" s="1">
        <f>_xll.BQL(Stocks[[#This Row],[bloomberg_query]],"px_last(currency=EUR).value","showdates","false","showids","false","showheaders","false","cols"=1)</f>
        <v>149.17770277798178</v>
      </c>
      <c r="D109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1.14212</v>
      </c>
      <c r="E109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-1.461708</v>
      </c>
      <c r="F109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18.4727</v>
      </c>
      <c r="G109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52.640529999999998</v>
      </c>
      <c r="H109" cm="1">
        <f t="array" ref="H109">_xll.BDP(A109,$H$1)</f>
        <v>37.523849081438996</v>
      </c>
      <c r="I109" cm="1">
        <f t="array" ref="I109">_xll.BDP(A109,$I$1)</f>
        <v>-6.8354888027457719</v>
      </c>
    </row>
    <row r="110" spans="1:9" x14ac:dyDescent="0.25">
      <c r="A110" t="s">
        <v>2474</v>
      </c>
      <c r="B110" t="s">
        <v>2475</v>
      </c>
      <c r="C110" s="1">
        <f>_xll.BQL(Stocks[[#This Row],[bloomberg_query]],"px_last(currency=EUR).value","showdates","false","showids","false","showheaders","false","cols"=1)</f>
        <v>59.527413805723185</v>
      </c>
      <c r="D11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2.9146000000000001</v>
      </c>
      <c r="E11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5.4982920000000002</v>
      </c>
      <c r="F11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50.82602</v>
      </c>
      <c r="G11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283.58260000000001</v>
      </c>
      <c r="H110" cm="1">
        <f t="array" ref="H110">_xll.BDP(A110,$H$1)</f>
        <v>110.41237390500159</v>
      </c>
      <c r="I110" cm="1">
        <f t="array" ref="I110">_xll.BDP(A110,$I$1)</f>
        <v>-4.5757582693388965</v>
      </c>
    </row>
    <row r="111" spans="1:9" x14ac:dyDescent="0.25">
      <c r="A111" t="s">
        <v>2476</v>
      </c>
      <c r="B111" t="s">
        <v>2477</v>
      </c>
      <c r="C111" s="1">
        <f>_xll.BQL(Stocks[[#This Row],[bloomberg_query]],"px_last(currency=EUR).value","showdates","false","showids","false","showheaders","false","cols"=1)</f>
        <v>3.065950997387513</v>
      </c>
      <c r="D111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6.3764890000000003</v>
      </c>
      <c r="E111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15.046670000000001</v>
      </c>
      <c r="F111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16.09695</v>
      </c>
      <c r="G111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71.046040000000005</v>
      </c>
      <c r="H111" cm="1">
        <f t="array" ref="H111">_xll.BDP(A111,$H$1)</f>
        <v>27.845780000000001</v>
      </c>
      <c r="I111" cm="1">
        <f t="array" ref="I111">_xll.BDP(A111,$I$1)</f>
        <v>-0.38910509999999998</v>
      </c>
    </row>
    <row r="112" spans="1:9" x14ac:dyDescent="0.25">
      <c r="A112" t="s">
        <v>2478</v>
      </c>
      <c r="B112" t="s">
        <v>2479</v>
      </c>
      <c r="C112" s="1">
        <f>_xll.BQL(Stocks[[#This Row],[bloomberg_query]],"px_last(currency=EUR).value","showdates","false","showids","false","showheaders","false","cols"=1)</f>
        <v>197</v>
      </c>
      <c r="D112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0.25445289999999998</v>
      </c>
      <c r="E112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-0.75566750000000005</v>
      </c>
      <c r="F112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-7.5117370000000001</v>
      </c>
      <c r="G112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-0.63698790000000005</v>
      </c>
      <c r="H112" cm="1">
        <f t="array" ref="H112">_xll.BDP(A112,$H$1)</f>
        <v>-3.4585819999999998</v>
      </c>
      <c r="I112" cm="1">
        <f t="array" ref="I112">_xll.BDP(A112,$I$1)</f>
        <v>-19.2623</v>
      </c>
    </row>
    <row r="113" spans="1:9" x14ac:dyDescent="0.25">
      <c r="A113" t="s">
        <v>416</v>
      </c>
      <c r="B113" t="s">
        <v>3119</v>
      </c>
      <c r="C113" s="1">
        <f>_xll.BQL(Stocks[[#This Row],[bloomberg_query]],"px_last(currency=EUR).value","showdates","false","showids","false","showheaders","false","cols"=1)</f>
        <v>651.94710934638977</v>
      </c>
      <c r="D113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-0.17389779999999999</v>
      </c>
      <c r="E113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-1.115327</v>
      </c>
      <c r="F113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10.59742</v>
      </c>
      <c r="G113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58.27722</v>
      </c>
      <c r="H113" cm="1">
        <f t="array" ref="H113">_xll.BDP(A113,$H$1)</f>
        <v>21.741243884136143</v>
      </c>
      <c r="I113" cm="1">
        <f t="array" ref="I113">_xll.BDP(A113,$I$1)</f>
        <v>-3.0391626091246438</v>
      </c>
    </row>
    <row r="114" spans="1:9" x14ac:dyDescent="0.25">
      <c r="A114" t="s">
        <v>46</v>
      </c>
      <c r="B114" t="s">
        <v>2294</v>
      </c>
      <c r="C114" s="1">
        <f>_xll.BQL(Stocks[[#This Row],[bloomberg_query]],"px_last(currency=EUR).value","showdates","false","showids","false","showheaders","false","cols"=1)</f>
        <v>161.39887553930282</v>
      </c>
      <c r="D114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0.1098384</v>
      </c>
      <c r="E114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3.2294909999999999</v>
      </c>
      <c r="F114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2.9948350000000001</v>
      </c>
      <c r="G114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24.888030000000001</v>
      </c>
      <c r="H114" cm="1">
        <f t="array" ref="H114">_xll.BDP(A114,$H$1)</f>
        <v>3.0169057998130331</v>
      </c>
      <c r="I114" cm="1">
        <f t="array" ref="I114">_xll.BDP(A114,$I$1)</f>
        <v>-4.0350724042136683</v>
      </c>
    </row>
    <row r="115" spans="1:9" x14ac:dyDescent="0.25">
      <c r="A115" t="s">
        <v>330</v>
      </c>
      <c r="B115" t="s">
        <v>2480</v>
      </c>
      <c r="C115" s="1">
        <f>_xll.BQL(Stocks[[#This Row],[bloomberg_query]],"px_last(currency=EUR).value","showdates","false","showids","false","showheaders","false","cols"=1)</f>
        <v>205.02836777925489</v>
      </c>
      <c r="D115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-0.80148730000000001</v>
      </c>
      <c r="E115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-4.9877279999999997</v>
      </c>
      <c r="F115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32.17745</v>
      </c>
      <c r="G115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10.449680000000001</v>
      </c>
      <c r="H115" cm="1">
        <f t="array" ref="H115">_xll.BDP(A115,$H$1)</f>
        <v>24.882991899423644</v>
      </c>
      <c r="I115" cm="1">
        <f t="array" ref="I115">_xll.BDP(A115,$I$1)</f>
        <v>-7.0926836823821695</v>
      </c>
    </row>
    <row r="116" spans="1:9" x14ac:dyDescent="0.25">
      <c r="A116" t="s">
        <v>2481</v>
      </c>
      <c r="B116" t="s">
        <v>2482</v>
      </c>
      <c r="C116" s="1">
        <f>_xll.BQL(Stocks[[#This Row],[bloomberg_query]],"px_last(currency=EUR).value","showdates","false","showids","false","showheaders","false","cols"=1)</f>
        <v>366.62573104321956</v>
      </c>
      <c r="D116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0.38736579999999998</v>
      </c>
      <c r="E116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-2.2325240000000002</v>
      </c>
      <c r="F116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4.8207969999999998</v>
      </c>
      <c r="G116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37.466009999999997</v>
      </c>
      <c r="H116" cm="1">
        <f t="array" ref="H116">_xll.BDP(A116,$H$1)</f>
        <v>19.099409711849873</v>
      </c>
      <c r="I116" cm="1">
        <f t="array" ref="I116">_xll.BDP(A116,$I$1)</f>
        <v>-4.9755014579208066</v>
      </c>
    </row>
    <row r="117" spans="1:9" x14ac:dyDescent="0.25">
      <c r="A117" t="s">
        <v>133</v>
      </c>
      <c r="B117" t="s">
        <v>2483</v>
      </c>
      <c r="C117" s="1">
        <f>_xll.BQL(Stocks[[#This Row],[bloomberg_query]],"px_last(currency=EUR).value","showdates","false","showids","false","showheaders","false","cols"=1)</f>
        <v>34.85</v>
      </c>
      <c r="D117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-1.0786260000000001</v>
      </c>
      <c r="E117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-4.9113239999999996</v>
      </c>
      <c r="F117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-12.72226</v>
      </c>
      <c r="G117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-20.54421</v>
      </c>
      <c r="H117" cm="1">
        <f t="array" ref="H117">_xll.BDP(A117,$H$1)</f>
        <v>-20.794910000000002</v>
      </c>
      <c r="I117" cm="1">
        <f t="array" ref="I117">_xll.BDP(A117,$I$1)</f>
        <v>-33.390680000000003</v>
      </c>
    </row>
    <row r="118" spans="1:9" x14ac:dyDescent="0.25">
      <c r="A118" t="s">
        <v>2484</v>
      </c>
      <c r="B118" t="s">
        <v>2485</v>
      </c>
      <c r="C118" s="1">
        <f>_xll.BQL(Stocks[[#This Row],[bloomberg_query]],"px_last(currency=EUR).value","showdates","false","showids","false","showheaders","false","cols"=1)</f>
        <v>17.022685338854792</v>
      </c>
      <c r="D118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12.82056</v>
      </c>
      <c r="E118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33.156059999999997</v>
      </c>
      <c r="F118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15.3215</v>
      </c>
      <c r="G118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105.83499999999999</v>
      </c>
      <c r="H118" cm="1">
        <f t="array" ref="H118">_xll.BDP(A118,$H$1)</f>
        <v>3.3969982718304954</v>
      </c>
      <c r="I118" cm="1">
        <f t="array" ref="I118">_xll.BDP(A118,$I$1)</f>
        <v>-23.847777930742033</v>
      </c>
    </row>
    <row r="119" spans="1:9" x14ac:dyDescent="0.25">
      <c r="A119" t="s">
        <v>2486</v>
      </c>
      <c r="B119" t="s">
        <v>2487</v>
      </c>
      <c r="C119" s="1">
        <f>_xll.BQL(Stocks[[#This Row],[bloomberg_query]],"px_last(currency=EUR).value","showdates","false","showids","false","showheaders","false","cols"=1)</f>
        <v>75.009456329345696</v>
      </c>
      <c r="D119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5.3545589999999997E-2</v>
      </c>
      <c r="E119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5.348381E-2</v>
      </c>
      <c r="F119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1.124898</v>
      </c>
      <c r="G119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10.06832</v>
      </c>
      <c r="H119" cm="1">
        <f t="array" ref="H119">_xll.BDP(A119,$H$1)</f>
        <v>10.362169061996132</v>
      </c>
      <c r="I119" cm="1">
        <f t="array" ref="I119">_xll.BDP(A119,$I$1)</f>
        <v>-5.8600264087454761</v>
      </c>
    </row>
    <row r="120" spans="1:9" x14ac:dyDescent="0.25">
      <c r="A120" t="s">
        <v>57</v>
      </c>
      <c r="B120" t="s">
        <v>2295</v>
      </c>
      <c r="C120" s="1">
        <f>_xll.BQL(Stocks[[#This Row],[bloomberg_query]],"px_last(currency=EUR).value","showdates","false","showids","false","showheaders","false","cols"=1)</f>
        <v>321.95</v>
      </c>
      <c r="D1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-0.90797170000000005</v>
      </c>
      <c r="E1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-2.1428569999999998</v>
      </c>
      <c r="F1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-11.479240000000001</v>
      </c>
      <c r="G1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-27.476430000000001</v>
      </c>
      <c r="H120" cm="1">
        <f t="array" ref="H120">_xll.BDP(A120,$H$1)</f>
        <v>-21.408709999999999</v>
      </c>
      <c r="I120" cm="1">
        <f t="array" ref="I120">_xll.BDP(A120,$I$1)</f>
        <v>-30.291219999999999</v>
      </c>
    </row>
    <row r="121" spans="1:9" x14ac:dyDescent="0.25">
      <c r="A121" t="s">
        <v>3032</v>
      </c>
      <c r="B121" t="s">
        <v>3033</v>
      </c>
      <c r="C121" s="1">
        <f>_xll.BQL(Stocks[[#This Row],[bloomberg_query]],"px_last(currency=EUR).value","showdates","false","showids","false","showheaders","false","cols"=1)</f>
        <v>1.9446128633201303</v>
      </c>
      <c r="D121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0.14349139999999999</v>
      </c>
      <c r="E121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-2.0469089999999999</v>
      </c>
      <c r="F121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2.296659</v>
      </c>
      <c r="G121" t="str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121" t="str" cm="1">
        <f t="array" ref="H121">_xll.BDP(A121,$H$1)</f>
        <v>#N/A N/A</v>
      </c>
      <c r="I121" cm="1">
        <f t="array" ref="I121">_xll.BDP(A121,$I$1)</f>
        <v>-22.857140000000001</v>
      </c>
    </row>
    <row r="122" spans="1:9" x14ac:dyDescent="0.25">
      <c r="A122" t="s">
        <v>2488</v>
      </c>
      <c r="B122" t="s">
        <v>2489</v>
      </c>
      <c r="C122" s="1">
        <f>_xll.BQL(Stocks[[#This Row],[bloomberg_query]],"px_last(currency=EUR).value","showdates","false","showids","false","showheaders","false","cols"=1)</f>
        <v>1.5122874259948731</v>
      </c>
      <c r="D122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-0.51778800000000003</v>
      </c>
      <c r="E122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-9.3738259999999993</v>
      </c>
      <c r="F122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-10.59324</v>
      </c>
      <c r="G122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-62.651899999999998</v>
      </c>
      <c r="H122" cm="1">
        <f t="array" ref="H122">_xll.BDP(A122,$H$1)</f>
        <v>-29.231722525446319</v>
      </c>
      <c r="I122" cm="1">
        <f t="array" ref="I122">_xll.BDP(A122,$I$1)</f>
        <v>-67.28016221825041</v>
      </c>
    </row>
    <row r="123" spans="1:9" x14ac:dyDescent="0.25">
      <c r="A123" t="s">
        <v>2490</v>
      </c>
      <c r="B123" t="s">
        <v>2491</v>
      </c>
      <c r="C123" s="1">
        <f>_xll.BQL(Stocks[[#This Row],[bloomberg_query]],"px_last(currency=EUR).value","showdates","false","showids","false","showheaders","false","cols"=1)</f>
        <v>70.425335069298754</v>
      </c>
      <c r="D123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2.342854</v>
      </c>
      <c r="E123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-4.4999320000000003</v>
      </c>
      <c r="F123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2.9081169999999998</v>
      </c>
      <c r="G123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-13.93064</v>
      </c>
      <c r="H123" cm="1">
        <f t="array" ref="H123">_xll.BDP(A123,$H$1)</f>
        <v>-16.55294892381632</v>
      </c>
      <c r="I123" cm="1">
        <f t="array" ref="I123">_xll.BDP(A123,$I$1)</f>
        <v>-34.891645799833064</v>
      </c>
    </row>
    <row r="124" spans="1:9" x14ac:dyDescent="0.25">
      <c r="A124" t="s">
        <v>2492</v>
      </c>
      <c r="B124" t="s">
        <v>2493</v>
      </c>
      <c r="C124" s="1">
        <f>_xll.BQL(Stocks[[#This Row],[bloomberg_query]],"px_last(currency=EUR).value","showdates","false","showids","false","showheaders","false","cols"=1)</f>
        <v>2.98</v>
      </c>
      <c r="D124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-2.7732459999999999</v>
      </c>
      <c r="E124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-3.246753</v>
      </c>
      <c r="F124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-9.1463409999999996</v>
      </c>
      <c r="G124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-8.8475040000000007</v>
      </c>
      <c r="H124" cm="1">
        <f t="array" ref="H124">_xll.BDP(A124,$H$1)</f>
        <v>-6.3849819999999999</v>
      </c>
      <c r="I124" cm="1">
        <f t="array" ref="I124">_xll.BDP(A124,$I$1)</f>
        <v>-18.131869999999999</v>
      </c>
    </row>
    <row r="125" spans="1:9" x14ac:dyDescent="0.25">
      <c r="A125" t="s">
        <v>2494</v>
      </c>
      <c r="B125" t="s">
        <v>2495</v>
      </c>
      <c r="C125" s="1">
        <f>_xll.BQL(Stocks[[#This Row],[bloomberg_query]],"px_last(currency=EUR).value","showdates","false","showids","false","showheaders","false","cols"=1)</f>
        <v>34.404538941383358</v>
      </c>
      <c r="D125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-2.6506889999999999</v>
      </c>
      <c r="E125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-4.4188200000000002</v>
      </c>
      <c r="F125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14.178739999999999</v>
      </c>
      <c r="G125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-18.75095</v>
      </c>
      <c r="H125" cm="1">
        <f t="array" ref="H125">_xll.BDP(A125,$H$1)</f>
        <v>-21.426451996522754</v>
      </c>
      <c r="I125" cm="1">
        <f t="array" ref="I125">_xll.BDP(A125,$I$1)</f>
        <v>-41.563652286276827</v>
      </c>
    </row>
    <row r="126" spans="1:9" x14ac:dyDescent="0.25">
      <c r="A126" t="s">
        <v>2496</v>
      </c>
      <c r="B126" t="s">
        <v>2497</v>
      </c>
      <c r="C126" s="1">
        <f>_xll.BQL(Stocks[[#This Row],[bloomberg_query]],"px_last(currency=EUR).value","showdates","false","showids","false","showheaders","false","cols"=1)</f>
        <v>97.003786581158636</v>
      </c>
      <c r="D126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2.9322819999999998</v>
      </c>
      <c r="E126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-3.8932220000000002</v>
      </c>
      <c r="F126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-10.5528</v>
      </c>
      <c r="G126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4.8958680000000001</v>
      </c>
      <c r="H126" cm="1">
        <f t="array" ref="H126">_xll.BDP(A126,$H$1)</f>
        <v>-19.848336795351418</v>
      </c>
      <c r="I126" cm="1">
        <f t="array" ref="I126">_xll.BDP(A126,$I$1)</f>
        <v>-30.725614929739532</v>
      </c>
    </row>
    <row r="127" spans="1:9" x14ac:dyDescent="0.25">
      <c r="A127" t="s">
        <v>49</v>
      </c>
      <c r="B127" t="s">
        <v>2267</v>
      </c>
      <c r="C127" s="1">
        <f>_xll.BQL(Stocks[[#This Row],[bloomberg_query]],"px_last(currency=EUR).value","showdates","false","showids","false","showheaders","false","cols"=1)</f>
        <v>138.95085905969142</v>
      </c>
      <c r="D127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5.0038210000000003</v>
      </c>
      <c r="E127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-0.61017180000000004</v>
      </c>
      <c r="F127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4.6071499999999999</v>
      </c>
      <c r="G127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210.50450000000001</v>
      </c>
      <c r="H127" cm="1">
        <f t="array" ref="H127">_xll.BDP(A127,$H$1)</f>
        <v>34.075665179039547</v>
      </c>
      <c r="I127" cm="1">
        <f t="array" ref="I127">_xll.BDP(A127,$I$1)</f>
        <v>-1.8362714348754023</v>
      </c>
    </row>
    <row r="128" spans="1:9" x14ac:dyDescent="0.25">
      <c r="A128" t="s">
        <v>21</v>
      </c>
      <c r="B128" t="s">
        <v>2498</v>
      </c>
      <c r="C128" s="1">
        <f>_xll.BQL(Stocks[[#This Row],[bloomberg_query]],"px_last(currency=EUR).value","showdates","false","showids","false","showheaders","false","cols"=1)</f>
        <v>53.439516994070047</v>
      </c>
      <c r="D128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2.1850580000000002</v>
      </c>
      <c r="E128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-3.5972729999999999</v>
      </c>
      <c r="F128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-11.64503</v>
      </c>
      <c r="G128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8.3628999999999998</v>
      </c>
      <c r="H128" cm="1">
        <f t="array" ref="H128">_xll.BDP(A128,$H$1)</f>
        <v>-5.6910689999999997</v>
      </c>
      <c r="I128" cm="1">
        <f t="array" ref="I128">_xll.BDP(A128,$I$1)</f>
        <v>-17.966660000000001</v>
      </c>
    </row>
    <row r="129" spans="1:9" x14ac:dyDescent="0.25">
      <c r="A129" t="s">
        <v>37</v>
      </c>
      <c r="B129" t="s">
        <v>2264</v>
      </c>
      <c r="C129" s="1">
        <f>_xll.BQL(Stocks[[#This Row],[bloomberg_query]],"px_last(currency=EUR).value","showdates","false","showids","false","showheaders","false","cols"=1)</f>
        <v>97.199322179379777</v>
      </c>
      <c r="D129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2.6537579999999998</v>
      </c>
      <c r="E129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-3.1852079999999998</v>
      </c>
      <c r="F129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-10.254659999999999</v>
      </c>
      <c r="G129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4.9299590000000002</v>
      </c>
      <c r="H129" cm="1">
        <f t="array" ref="H129">_xll.BDP(A129,$H$1)</f>
        <v>-17.501650000000001</v>
      </c>
      <c r="I129" cm="1">
        <f t="array" ref="I129">_xll.BDP(A129,$I$1)</f>
        <v>-29.829650000000001</v>
      </c>
    </row>
    <row r="130" spans="1:9" x14ac:dyDescent="0.25">
      <c r="A130" t="s">
        <v>198</v>
      </c>
      <c r="B130" t="s">
        <v>2499</v>
      </c>
      <c r="C130" s="1">
        <f>_xll.BQL(Stocks[[#This Row],[bloomberg_query]],"px_last(currency=EUR).value","showdates","false","showids","false","showheaders","false","cols"=1)</f>
        <v>69.858227284550665</v>
      </c>
      <c r="D13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-1.2059709999999999</v>
      </c>
      <c r="E13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-3.3412190000000002</v>
      </c>
      <c r="F13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-7.2415120000000002</v>
      </c>
      <c r="G13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-27.94547</v>
      </c>
      <c r="H130" cm="1">
        <f t="array" ref="H130">_xll.BDP(A130,$H$1)</f>
        <v>-15.441412545843702</v>
      </c>
      <c r="I130" cm="1">
        <f t="array" ref="I130">_xll.BDP(A130,$I$1)</f>
        <v>-40.10049110324421</v>
      </c>
    </row>
    <row r="131" spans="1:9" x14ac:dyDescent="0.25">
      <c r="A131" t="s">
        <v>44</v>
      </c>
      <c r="B131" t="s">
        <v>2500</v>
      </c>
      <c r="C131" s="1">
        <f>_xll.BQL(Stocks[[#This Row],[bloomberg_query]],"px_last(currency=EUR).value","showdates","false","showids","false","showheaders","false","cols"=1)</f>
        <v>823.55392501115807</v>
      </c>
      <c r="D131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2.9721929999999999</v>
      </c>
      <c r="E131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6.5947100000000001</v>
      </c>
      <c r="F131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15.40443</v>
      </c>
      <c r="G131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87.146739999999994</v>
      </c>
      <c r="H131" cm="1">
        <f t="array" ref="H131">_xll.BDP(A131,$H$1)</f>
        <v>32.461904404448759</v>
      </c>
      <c r="I131" cm="1">
        <f t="array" ref="I131">_xll.BDP(A131,$I$1)</f>
        <v>-0.34312379619233946</v>
      </c>
    </row>
    <row r="132" spans="1:9" x14ac:dyDescent="0.25">
      <c r="A132" t="s">
        <v>61</v>
      </c>
      <c r="B132" t="s">
        <v>2320</v>
      </c>
      <c r="C132" s="1">
        <f>_xll.BQL(Stocks[[#This Row],[bloomberg_query]],"px_last(currency=EUR).value","showdates","false","showids","false","showheaders","false","cols"=1)</f>
        <v>82.039710297937518</v>
      </c>
      <c r="D132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-1.7311369999999999</v>
      </c>
      <c r="E132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-1.534065</v>
      </c>
      <c r="F132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-11.045959999999999</v>
      </c>
      <c r="G132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-19.384119999999999</v>
      </c>
      <c r="H132" cm="1">
        <f t="array" ref="H132">_xll.BDP(A132,$H$1)</f>
        <v>-15.502800000000001</v>
      </c>
      <c r="I132" cm="1">
        <f t="array" ref="I132">_xll.BDP(A132,$I$1)</f>
        <v>-23.9635</v>
      </c>
    </row>
    <row r="133" spans="1:9" x14ac:dyDescent="0.25">
      <c r="A133" t="s">
        <v>172</v>
      </c>
      <c r="B133" t="s">
        <v>2501</v>
      </c>
      <c r="C133" s="1">
        <f>_xll.BQL(Stocks[[#This Row],[bloomberg_query]],"px_last(currency=EUR).value","showdates","false","showids","false","showheaders","false","cols"=1)</f>
        <v>40.812856909036633</v>
      </c>
      <c r="D133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2.0417770000000002</v>
      </c>
      <c r="E133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4.113029</v>
      </c>
      <c r="F133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-23.30132</v>
      </c>
      <c r="G133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11.123480000000001</v>
      </c>
      <c r="H133" cm="1">
        <f t="array" ref="H133">_xll.BDP(A133,$H$1)</f>
        <v>-1.5332094021815252</v>
      </c>
      <c r="I133" cm="1">
        <f t="array" ref="I133">_xll.BDP(A133,$I$1)</f>
        <v>-26.46457866565634</v>
      </c>
    </row>
    <row r="134" spans="1:9" x14ac:dyDescent="0.25">
      <c r="A134" t="s">
        <v>88</v>
      </c>
      <c r="B134" t="s">
        <v>2306</v>
      </c>
      <c r="C134" s="1">
        <f>_xll.BQL(Stocks[[#This Row],[bloomberg_query]],"px_last(currency=EUR).value","showdates","false","showids","false","showheaders","false","cols"=1)</f>
        <v>98.95</v>
      </c>
      <c r="D134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-5.0505050000000003E-2</v>
      </c>
      <c r="E134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-3.8386779999999998</v>
      </c>
      <c r="F134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-1.542289</v>
      </c>
      <c r="G134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26.742339999999999</v>
      </c>
      <c r="H134" cm="1">
        <f t="array" ref="H134">_xll.BDP(A134,$H$1)</f>
        <v>9.253838</v>
      </c>
      <c r="I134" cm="1">
        <f t="array" ref="I134">_xll.BDP(A134,$I$1)</f>
        <v>-9.6347059999999995</v>
      </c>
    </row>
    <row r="135" spans="1:9" x14ac:dyDescent="0.25">
      <c r="A135" t="s">
        <v>2502</v>
      </c>
      <c r="B135" t="s">
        <v>2503</v>
      </c>
      <c r="C135" s="1">
        <f>_xll.BQL(Stocks[[#This Row],[bloomberg_query]],"px_last(currency=EUR).value","showdates","false","showids","false","showheaders","false","cols"=1)</f>
        <v>112.59925066173076</v>
      </c>
      <c r="D135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1.389106</v>
      </c>
      <c r="E135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-5.9648649999999996</v>
      </c>
      <c r="F135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4.5047009999999998</v>
      </c>
      <c r="G135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-5.4494449999999999</v>
      </c>
      <c r="H135" cm="1">
        <f t="array" ref="H135">_xll.BDP(A135,$H$1)</f>
        <v>-10.807167959552565</v>
      </c>
      <c r="I135" cm="1">
        <f t="array" ref="I135">_xll.BDP(A135,$I$1)</f>
        <v>-24.591676469432034</v>
      </c>
    </row>
    <row r="136" spans="1:9" x14ac:dyDescent="0.25">
      <c r="A136" t="s">
        <v>3069</v>
      </c>
      <c r="B136" t="s">
        <v>3070</v>
      </c>
      <c r="C136" s="1">
        <f>_xll.BQL(Stocks[[#This Row],[bloomberg_query]],"px_last(currency=EUR).value","showdates","false","showids","false","showheaders","false","cols"=1)</f>
        <v>98.3</v>
      </c>
      <c r="D136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2.1829519999999998</v>
      </c>
      <c r="E136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9.3437160000000006</v>
      </c>
      <c r="F136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2.3958330000000001</v>
      </c>
      <c r="G136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12.40709</v>
      </c>
      <c r="H136" cm="1">
        <f t="array" ref="H136">_xll.BDP(A136,$H$1)</f>
        <v>22.345099999999999</v>
      </c>
      <c r="I136" cm="1">
        <f t="array" ref="I136">_xll.BDP(A136,$I$1)</f>
        <v>-5.0834190000000001E-2</v>
      </c>
    </row>
    <row r="137" spans="1:9" x14ac:dyDescent="0.25">
      <c r="A137" t="s">
        <v>59</v>
      </c>
      <c r="B137" t="s">
        <v>2268</v>
      </c>
      <c r="C137" s="1">
        <f>_xll.BQL(Stocks[[#This Row],[bloomberg_query]],"px_last(currency=EUR).value","showdates","false","showids","false","showheaders","false","cols"=1)</f>
        <v>474.1</v>
      </c>
      <c r="D137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-2.108815E-2</v>
      </c>
      <c r="E137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1.0227999999999999</v>
      </c>
      <c r="F137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-3.3041</v>
      </c>
      <c r="G137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30.97795</v>
      </c>
      <c r="H137" cm="1">
        <f t="array" ref="H137">_xll.BDP(A137,$H$1)</f>
        <v>4.2116559999999996</v>
      </c>
      <c r="I137" cm="1">
        <f t="array" ref="I137">_xll.BDP(A137,$I$1)</f>
        <v>-7.5467979999999999</v>
      </c>
    </row>
    <row r="138" spans="1:9" x14ac:dyDescent="0.25">
      <c r="A138" t="s">
        <v>3058</v>
      </c>
      <c r="B138" t="s">
        <v>3059</v>
      </c>
      <c r="C138" s="1">
        <f>_xll.BQL(Stocks[[#This Row],[bloomberg_query]],"px_last(currency=EUR).value","showdates","false","showids","false","showheaders","false","cols"=1)</f>
        <v>406.93764274239544</v>
      </c>
      <c r="D138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12.005940000000001</v>
      </c>
      <c r="E138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21.046230000000001</v>
      </c>
      <c r="F138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100.98869999999999</v>
      </c>
      <c r="G138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612.827</v>
      </c>
      <c r="H138" cm="1">
        <f t="array" ref="H138">_xll.BDP(A138,$H$1)</f>
        <v>175.38203812930641</v>
      </c>
      <c r="I138" cm="1">
        <f t="array" ref="I138">_xll.BDP(A138,$I$1)</f>
        <v>-4.111356671509605</v>
      </c>
    </row>
    <row r="139" spans="1:9" x14ac:dyDescent="0.25">
      <c r="A139" t="s">
        <v>2504</v>
      </c>
      <c r="B139" t="s">
        <v>2505</v>
      </c>
      <c r="C139" s="1">
        <f>_xll.BQL(Stocks[[#This Row],[bloomberg_query]],"px_last(currency=EUR).value","showdates","false","showids","false","showheaders","false","cols"=1)</f>
        <v>3.119999885559082</v>
      </c>
      <c r="D139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0.64102570000000003</v>
      </c>
      <c r="E139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0.64102570000000003</v>
      </c>
      <c r="F139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139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6.0259739999999997</v>
      </c>
      <c r="H139" cm="1">
        <f t="array" ref="H139">_xll.BDP(A139,$H$1)</f>
        <v>1.675033</v>
      </c>
      <c r="I139" cm="1">
        <f t="array" ref="I139">_xll.BDP(A139,$I$1)</f>
        <v>-4.2944820000000004</v>
      </c>
    </row>
    <row r="140" spans="1:9" x14ac:dyDescent="0.25">
      <c r="A140" t="s">
        <v>32</v>
      </c>
      <c r="B140" t="s">
        <v>2289</v>
      </c>
      <c r="C140" s="1">
        <f>_xll.BQL(Stocks[[#This Row],[bloomberg_query]],"px_last(currency=EUR).value","showdates","false","showids","false","showheaders","false","cols"=1)</f>
        <v>394.8866023164988</v>
      </c>
      <c r="D14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0.592746</v>
      </c>
      <c r="E14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-0.98663940000000006</v>
      </c>
      <c r="F14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2.0172439999999998</v>
      </c>
      <c r="G14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16.811409999999999</v>
      </c>
      <c r="H140" cm="1">
        <f t="array" ref="H140">_xll.BDP(A140,$H$1)</f>
        <v>-0.94297312406107969</v>
      </c>
      <c r="I140" cm="1">
        <f t="array" ref="I140">_xll.BDP(A140,$I$1)</f>
        <v>-10.791531500523549</v>
      </c>
    </row>
    <row r="141" spans="1:9" x14ac:dyDescent="0.25">
      <c r="A141" t="s">
        <v>2506</v>
      </c>
      <c r="B141" t="s">
        <v>2507</v>
      </c>
      <c r="C141" s="1">
        <f>_xll.BQL(Stocks[[#This Row],[bloomberg_query]],"px_last(currency=EUR).value","showdates","false","showids","false","showheaders","false","cols"=1)</f>
        <v>84.442349148988725</v>
      </c>
      <c r="D141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0.81489350000000005</v>
      </c>
      <c r="E141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-3.4619529999999998</v>
      </c>
      <c r="F141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11.64387</v>
      </c>
      <c r="G141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55.4544</v>
      </c>
      <c r="H141" cm="1">
        <f t="array" ref="H141">_xll.BDP(A141,$H$1)</f>
        <v>24.172372017059271</v>
      </c>
      <c r="I141" cm="1">
        <f t="array" ref="I141">_xll.BDP(A141,$I$1)</f>
        <v>-6.0469031669410116</v>
      </c>
    </row>
    <row r="142" spans="1:9" x14ac:dyDescent="0.25">
      <c r="A142" t="s">
        <v>126</v>
      </c>
      <c r="B142" t="s">
        <v>2991</v>
      </c>
      <c r="C142" s="1">
        <f>_xll.BQL(Stocks[[#This Row],[bloomberg_query]],"px_last(currency=EUR).value","showdates","false","showids","false","showheaders","false","cols"=1)</f>
        <v>35.245748822093006</v>
      </c>
      <c r="D142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-5.5206970000000002</v>
      </c>
      <c r="E142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-13.997780000000001</v>
      </c>
      <c r="F142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-29.121980000000001</v>
      </c>
      <c r="G142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-60.788440000000001</v>
      </c>
      <c r="H142" cm="1">
        <f t="array" ref="H142">_xll.BDP(A142,$H$1)</f>
        <v>-61.552927080370424</v>
      </c>
      <c r="I142" cm="1">
        <f t="array" ref="I142">_xll.BDP(A142,$I$1)</f>
        <v>-78.109774241588497</v>
      </c>
    </row>
    <row r="143" spans="1:9" x14ac:dyDescent="0.25">
      <c r="A143" t="s">
        <v>2992</v>
      </c>
      <c r="B143" t="s">
        <v>2993</v>
      </c>
      <c r="C143" s="1">
        <f>_xll.BQL(Stocks[[#This Row],[bloomberg_query]],"px_last(currency=EUR).value","showdates","false","showids","false","showheaders","false","cols"=1)</f>
        <v>3.9852559914955759</v>
      </c>
      <c r="D143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-1.3379209999999999</v>
      </c>
      <c r="E143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-1.9987509999999999</v>
      </c>
      <c r="F143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0.67782339999999996</v>
      </c>
      <c r="G143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105.2265</v>
      </c>
      <c r="H143" cm="1">
        <f t="array" ref="H143">_xll.BDP(A143,$H$1)</f>
        <v>39.499809999999997</v>
      </c>
      <c r="I143" cm="1">
        <f t="array" ref="I143">_xll.BDP(A143,$I$1)</f>
        <v>-7.7777779999999996</v>
      </c>
    </row>
    <row r="144" spans="1:9" x14ac:dyDescent="0.25">
      <c r="A144" t="s">
        <v>2508</v>
      </c>
      <c r="B144" t="s">
        <v>2509</v>
      </c>
      <c r="C144" s="1">
        <f>_xll.BQL(Stocks[[#This Row],[bloomberg_query]],"px_last(currency=EUR).value","showdates","false","showids","false","showheaders","false","cols"=1)</f>
        <v>3.0151230555772779</v>
      </c>
      <c r="D144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8.9869219999999999</v>
      </c>
      <c r="E144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-14.02847</v>
      </c>
      <c r="F144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-11.836169999999999</v>
      </c>
      <c r="G144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-39.346690000000002</v>
      </c>
      <c r="H144" cm="1">
        <f t="array" ref="H144">_xll.BDP(A144,$H$1)</f>
        <v>-20.307190741507547</v>
      </c>
      <c r="I144" cm="1">
        <f t="array" ref="I144">_xll.BDP(A144,$I$1)</f>
        <v>-48.18736739302085</v>
      </c>
    </row>
    <row r="145" spans="1:9" x14ac:dyDescent="0.25">
      <c r="A145" t="s">
        <v>2510</v>
      </c>
      <c r="B145" t="s">
        <v>2511</v>
      </c>
      <c r="C145" s="1">
        <f>_xll.BQL(Stocks[[#This Row],[bloomberg_query]],"px_last(currency=EUR).value","showdates","false","showids","false","showheaders","false","cols"=1)</f>
        <v>17.032137135267256</v>
      </c>
      <c r="D145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-1.696259</v>
      </c>
      <c r="E145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-8.9874670000000005</v>
      </c>
      <c r="F145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1.9196299999999999</v>
      </c>
      <c r="G145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-5.0662140000000004</v>
      </c>
      <c r="H145" cm="1">
        <f t="array" ref="H145">_xll.BDP(A145,$H$1)</f>
        <v>17.136589223590232</v>
      </c>
      <c r="I145" cm="1">
        <f t="array" ref="I145">_xll.BDP(A145,$I$1)</f>
        <v>-13.573140872559383</v>
      </c>
    </row>
    <row r="146" spans="1:9" x14ac:dyDescent="0.25">
      <c r="A146" t="s">
        <v>2512</v>
      </c>
      <c r="B146" t="s">
        <v>2513</v>
      </c>
      <c r="C146" s="1">
        <f>_xll.BQL(Stocks[[#This Row],[bloomberg_query]],"px_last(currency=EUR).value","showdates","false","showids","false","showheaders","false","cols"=1)</f>
        <v>316.52175826072693</v>
      </c>
      <c r="D146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0.25666</v>
      </c>
      <c r="E146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-4.2263219999999997</v>
      </c>
      <c r="F146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-0.1152461</v>
      </c>
      <c r="G146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23.007439999999999</v>
      </c>
      <c r="H146" cm="1">
        <f t="array" ref="H146">_xll.BDP(A146,$H$1)</f>
        <v>8.8090152446781644</v>
      </c>
      <c r="I146" cm="1">
        <f t="array" ref="I146">_xll.BDP(A146,$I$1)</f>
        <v>-4.9284538476200384</v>
      </c>
    </row>
    <row r="147" spans="1:9" x14ac:dyDescent="0.25">
      <c r="A147" t="s">
        <v>79</v>
      </c>
      <c r="B147" t="s">
        <v>2291</v>
      </c>
      <c r="C147" s="1">
        <f>_xll.BQL(Stocks[[#This Row],[bloomberg_query]],"px_last(currency=EUR).value","showdates","false","showids","false","showheaders","false","cols"=1)</f>
        <v>47.32</v>
      </c>
      <c r="D147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-1.560225</v>
      </c>
      <c r="E147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1.7196899999999999</v>
      </c>
      <c r="F147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-12.8224</v>
      </c>
      <c r="G147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-13.49461</v>
      </c>
      <c r="H147" cm="1">
        <f t="array" ref="H147">_xll.BDP(A147,$H$1)</f>
        <v>-18.907340000000001</v>
      </c>
      <c r="I147" cm="1">
        <f t="array" ref="I147">_xll.BDP(A147,$I$1)</f>
        <v>-32.726750000000003</v>
      </c>
    </row>
    <row r="148" spans="1:9" x14ac:dyDescent="0.25">
      <c r="A148" t="s">
        <v>3064</v>
      </c>
      <c r="B148" t="s">
        <v>3065</v>
      </c>
      <c r="C148" s="1">
        <f>_xll.BQL(Stocks[[#This Row],[bloomberg_query]],"px_last(currency=EUR).value","showdates","false","showids","false","showheaders","false","cols"=1)</f>
        <v>36.200000000000003</v>
      </c>
      <c r="D148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0.13831260000000001</v>
      </c>
      <c r="E148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9.2006029999999992</v>
      </c>
      <c r="F148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6.4705880000000002</v>
      </c>
      <c r="G148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13.85169</v>
      </c>
      <c r="H148" cm="1">
        <f t="array" ref="H148">_xll.BDP(A148,$H$1)</f>
        <v>3.6313939999999998</v>
      </c>
      <c r="I148" cm="1">
        <f t="array" ref="I148">_xll.BDP(A148,$I$1)</f>
        <v>-8.9308160000000001</v>
      </c>
    </row>
    <row r="149" spans="1:9" x14ac:dyDescent="0.25">
      <c r="A149" t="s">
        <v>3073</v>
      </c>
      <c r="B149" t="s">
        <v>3074</v>
      </c>
      <c r="C149" s="1">
        <f>_xll.BQL(Stocks[[#This Row],[bloomberg_query]],"px_last(currency=EUR).value","showdates","false","showids","false","showheaders","false","cols"=1)</f>
        <v>128.55388300597667</v>
      </c>
      <c r="D149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7.800014</v>
      </c>
      <c r="E149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9.2254919999999991</v>
      </c>
      <c r="F149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6.552092</v>
      </c>
      <c r="G149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138.24459999999999</v>
      </c>
      <c r="H149" cm="1">
        <f t="array" ref="H149">_xll.BDP(A149,$H$1)</f>
        <v>30.219964482082961</v>
      </c>
      <c r="I149" cm="1">
        <f t="array" ref="I149">_xll.BDP(A149,$I$1)</f>
        <v>-3.9070220726361087</v>
      </c>
    </row>
    <row r="150" spans="1:9" x14ac:dyDescent="0.25">
      <c r="A150" t="s">
        <v>120</v>
      </c>
      <c r="B150" t="s">
        <v>2318</v>
      </c>
      <c r="C150" s="1">
        <f>_xll.BQL(Stocks[[#This Row],[bloomberg_query]],"px_last(currency=EUR).value","showdates","false","showids","false","showheaders","false","cols"=1)</f>
        <v>50.784502124190325</v>
      </c>
      <c r="D15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0.96839909999999996</v>
      </c>
      <c r="E15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-3.843054</v>
      </c>
      <c r="F15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2.1829139999999998</v>
      </c>
      <c r="G15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-2.4683679999999999</v>
      </c>
      <c r="H150" cm="1">
        <f t="array" ref="H150">_xll.BDP(A150,$H$1)</f>
        <v>1.7873392133690646</v>
      </c>
      <c r="I150" cm="1">
        <f t="array" ref="I150">_xll.BDP(A150,$I$1)</f>
        <v>-12.241729879426279</v>
      </c>
    </row>
    <row r="151" spans="1:9" x14ac:dyDescent="0.25">
      <c r="A151" t="s">
        <v>2514</v>
      </c>
      <c r="B151" t="s">
        <v>2515</v>
      </c>
      <c r="C151" s="1">
        <f>_xll.BQL(Stocks[[#This Row],[bloomberg_query]],"px_last(currency=EUR).value","showdates","false","showids","false","showheaders","false","cols"=1)</f>
        <v>46.625711702704429</v>
      </c>
      <c r="D151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1.7331920000000001</v>
      </c>
      <c r="E151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-4.6908989999999999</v>
      </c>
      <c r="F151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2.9056660000000001</v>
      </c>
      <c r="G151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-14.57743</v>
      </c>
      <c r="H151" cm="1">
        <f t="array" ref="H151">_xll.BDP(A151,$H$1)</f>
        <v>5.0771693211762958</v>
      </c>
      <c r="I151" cm="1">
        <f t="array" ref="I151">_xll.BDP(A151,$I$1)</f>
        <v>-24.084334745127396</v>
      </c>
    </row>
    <row r="152" spans="1:9" x14ac:dyDescent="0.25">
      <c r="A152" t="s">
        <v>2516</v>
      </c>
      <c r="B152" t="s">
        <v>2517</v>
      </c>
      <c r="C152" s="1">
        <f>_xll.BQL(Stocks[[#This Row],[bloomberg_query]],"px_last(currency=EUR).value","showdates","false","showids","false","showheaders","false","cols"=1)</f>
        <v>1578.7619101637601</v>
      </c>
      <c r="D152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-2.0045630000000001</v>
      </c>
      <c r="E152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1.213819</v>
      </c>
      <c r="F152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6.8086460000000004</v>
      </c>
      <c r="G152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23.01867</v>
      </c>
      <c r="H152" cm="1">
        <f t="array" ref="H152">_xll.BDP(A152,$H$1)</f>
        <v>7.6683834056520697</v>
      </c>
      <c r="I152" cm="1">
        <f t="array" ref="I152">_xll.BDP(A152,$I$1)</f>
        <v>-3.6485193416717561</v>
      </c>
    </row>
    <row r="153" spans="1:9" x14ac:dyDescent="0.25">
      <c r="A153" t="s">
        <v>2518</v>
      </c>
      <c r="B153" t="s">
        <v>2519</v>
      </c>
      <c r="C153" s="1">
        <f>_xll.BQL(Stocks[[#This Row],[bloomberg_query]],"px_last(currency=EUR).value","showdates","false","showids","false","showheaders","false","cols"=1)</f>
        <v>39.782611100077631</v>
      </c>
      <c r="D153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1.7232339999999999</v>
      </c>
      <c r="E153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-0.19532740000000001</v>
      </c>
      <c r="F153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9.3794339999999998</v>
      </c>
      <c r="G153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49.103929999999998</v>
      </c>
      <c r="H153" cm="1">
        <f t="array" ref="H153">_xll.BDP(A153,$H$1)</f>
        <v>25.984388799972791</v>
      </c>
      <c r="I153" cm="1">
        <f t="array" ref="I153">_xll.BDP(A153,$I$1)</f>
        <v>-13.90877341368984</v>
      </c>
    </row>
    <row r="154" spans="1:9" x14ac:dyDescent="0.25">
      <c r="A154" t="s">
        <v>171</v>
      </c>
      <c r="B154" t="s">
        <v>2520</v>
      </c>
      <c r="C154" s="1">
        <f>_xll.BQL(Stocks[[#This Row],[bloomberg_query]],"px_last(currency=EUR).value","showdates","false","showids","false","showheaders","false","cols"=1)</f>
        <v>530.33084490716465</v>
      </c>
      <c r="D154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1.3119400000000001</v>
      </c>
      <c r="E154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-3.8128090000000001</v>
      </c>
      <c r="F154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-0.2425514</v>
      </c>
      <c r="G154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66.266779999999997</v>
      </c>
      <c r="H154" cm="1">
        <f t="array" ref="H154">_xll.BDP(A154,$H$1)</f>
        <v>9.5860486468244623</v>
      </c>
      <c r="I154" cm="1">
        <f t="array" ref="I154">_xll.BDP(A154,$I$1)</f>
        <v>-6.9348143747758879</v>
      </c>
    </row>
    <row r="155" spans="1:9" x14ac:dyDescent="0.25">
      <c r="A155" t="s">
        <v>2521</v>
      </c>
      <c r="B155" t="s">
        <v>2522</v>
      </c>
      <c r="C155" s="1">
        <f>_xll.BQL(Stocks[[#This Row],[bloomberg_query]],"px_last(currency=EUR).value","showdates","false","showids","false","showheaders","false","cols"=1)</f>
        <v>1811.4462342458962</v>
      </c>
      <c r="D155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0.12435060000000001</v>
      </c>
      <c r="E155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-2.8314590000000002</v>
      </c>
      <c r="F155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-6.7017829999999998</v>
      </c>
      <c r="G155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27.529949999999999</v>
      </c>
      <c r="H155" cm="1">
        <f t="array" ref="H155">_xll.BDP(A155,$H$1)</f>
        <v>8.9039059267467486</v>
      </c>
      <c r="I155" cm="1">
        <f t="array" ref="I155">_xll.BDP(A155,$I$1)</f>
        <v>-11.17521939085178</v>
      </c>
    </row>
    <row r="156" spans="1:9" x14ac:dyDescent="0.25">
      <c r="A156" t="s">
        <v>2523</v>
      </c>
      <c r="B156" t="s">
        <v>2524</v>
      </c>
      <c r="C156" s="1">
        <f>_xll.BQL(Stocks[[#This Row],[bloomberg_query]],"px_last(currency=EUR).value","showdates","false","showids","false","showheaders","false","cols"=1)</f>
        <v>3.2822476301607217</v>
      </c>
      <c r="D156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2.3235190000000001</v>
      </c>
      <c r="E156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0.82616219999999996</v>
      </c>
      <c r="F156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-1.45862</v>
      </c>
      <c r="G156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10.02196</v>
      </c>
      <c r="H156" cm="1">
        <f t="array" ref="H156">_xll.BDP(A156,$H$1)</f>
        <v>-3.4968080000000001</v>
      </c>
      <c r="I156" cm="1">
        <f t="array" ref="I156">_xll.BDP(A156,$I$1)</f>
        <v>-14.51379</v>
      </c>
    </row>
    <row r="157" spans="1:9" x14ac:dyDescent="0.25">
      <c r="A157" t="s">
        <v>65</v>
      </c>
      <c r="B157" t="s">
        <v>2284</v>
      </c>
      <c r="C157" s="1">
        <f>_xll.BQL(Stocks[[#This Row],[bloomberg_query]],"px_last(currency=EUR).value","showdates","false","showids","false","showheaders","false","cols"=1)</f>
        <v>443.08131222367285</v>
      </c>
      <c r="D157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-0.5662971</v>
      </c>
      <c r="E157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-1.157494</v>
      </c>
      <c r="F157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-1.5587169999999999</v>
      </c>
      <c r="G157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26.287500000000001</v>
      </c>
      <c r="H157" cm="1">
        <f t="array" ref="H157">_xll.BDP(A157,$H$1)</f>
        <v>9.0885471031387439</v>
      </c>
      <c r="I157" cm="1">
        <f t="array" ref="I157">_xll.BDP(A157,$I$1)</f>
        <v>-5.3160991718339341</v>
      </c>
    </row>
    <row r="158" spans="1:9" x14ac:dyDescent="0.25">
      <c r="A158" t="s">
        <v>175</v>
      </c>
      <c r="B158" t="s">
        <v>2525</v>
      </c>
      <c r="C158" s="1">
        <f>_xll.BQL(Stocks[[#This Row],[bloomberg_query]],"px_last(currency=EUR).value","showdates","false","showids","false","showheaders","false","cols"=1)</f>
        <v>52.87</v>
      </c>
      <c r="D158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-1.1960379999999999</v>
      </c>
      <c r="E158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1.5558970000000001</v>
      </c>
      <c r="F158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-7.2456139999999998</v>
      </c>
      <c r="G158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-8.9214249999999993</v>
      </c>
      <c r="H158" cm="1">
        <f t="array" ref="H158">_xll.BDP(A158,$H$1)</f>
        <v>-17.820460000000001</v>
      </c>
      <c r="I158" cm="1">
        <f t="array" ref="I158">_xll.BDP(A158,$I$1)</f>
        <v>-31.736599999999999</v>
      </c>
    </row>
    <row r="159" spans="1:9" x14ac:dyDescent="0.25">
      <c r="A159" t="s">
        <v>2526</v>
      </c>
      <c r="B159" t="s">
        <v>2527</v>
      </c>
      <c r="C159" s="1">
        <f>_xll.BQL(Stocks[[#This Row],[bloomberg_query]],"px_last(currency=EUR).value","showdates","false","showids","false","showheaders","false","cols"=1)</f>
        <v>14.908942920418696</v>
      </c>
      <c r="D159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0.12756609999999999</v>
      </c>
      <c r="E159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3.8360310000000002</v>
      </c>
      <c r="F159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-7.8400670000000003</v>
      </c>
      <c r="G159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57.978839999999998</v>
      </c>
      <c r="H159" cm="1">
        <f t="array" ref="H159">_xll.BDP(A159,$H$1)</f>
        <v>26.945930000000001</v>
      </c>
      <c r="I159" cm="1">
        <f t="array" ref="I159">_xll.BDP(A159,$I$1)</f>
        <v>-13.052060000000001</v>
      </c>
    </row>
    <row r="160" spans="1:9" x14ac:dyDescent="0.25">
      <c r="A160" t="s">
        <v>2528</v>
      </c>
      <c r="B160" t="s">
        <v>2529</v>
      </c>
      <c r="C160" s="1">
        <f>_xll.BQL(Stocks[[#This Row],[bloomberg_query]],"px_last(currency=EUR).value","showdates","false","showids","false","showheaders","false","cols"=1)</f>
        <v>6.7786260332864545</v>
      </c>
      <c r="D16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-2.609594</v>
      </c>
      <c r="E16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-4.9357860000000002</v>
      </c>
      <c r="F16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-26.66197</v>
      </c>
      <c r="G16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-25.695029999999999</v>
      </c>
      <c r="H160" cm="1">
        <f t="array" ref="H160">_xll.BDP(A160,$H$1)</f>
        <v>-30.220800000000001</v>
      </c>
      <c r="I160" cm="1">
        <f t="array" ref="I160">_xll.BDP(A160,$I$1)</f>
        <v>-42.479669999999999</v>
      </c>
    </row>
    <row r="161" spans="1:9" x14ac:dyDescent="0.25">
      <c r="A161" t="s">
        <v>112</v>
      </c>
      <c r="B161" t="s">
        <v>2280</v>
      </c>
      <c r="C161" s="1">
        <f>_xll.BQL(Stocks[[#This Row],[bloomberg_query]],"px_last(currency=EUR).value","showdates","false","showids","false","showheaders","false","cols"=1)</f>
        <v>490.98301644206049</v>
      </c>
      <c r="D161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-0.31246040000000003</v>
      </c>
      <c r="E161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-1.584427</v>
      </c>
      <c r="F161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3.1425649999999998</v>
      </c>
      <c r="G161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28.097570000000001</v>
      </c>
      <c r="H161" cm="1">
        <f t="array" ref="H161">_xll.BDP(A161,$H$1)</f>
        <v>10.199081384353502</v>
      </c>
      <c r="I161" cm="1">
        <f t="array" ref="I161">_xll.BDP(A161,$I$1)</f>
        <v>-2.722842327217931</v>
      </c>
    </row>
    <row r="162" spans="1:9" x14ac:dyDescent="0.25">
      <c r="A162" t="s">
        <v>93</v>
      </c>
      <c r="B162" t="s">
        <v>2254</v>
      </c>
      <c r="C162" s="1">
        <f>_xll.BQL(Stocks[[#This Row],[bloomberg_query]],"px_last(currency=EUR).value","showdates","false","showids","false","showheaders","false","cols"=1)</f>
        <v>16.899999999999999</v>
      </c>
      <c r="D162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0.59523809999999999</v>
      </c>
      <c r="E162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-5.3221290000000003</v>
      </c>
      <c r="F162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-8.8948780000000003</v>
      </c>
      <c r="G162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-46.855350000000001</v>
      </c>
      <c r="H162" cm="1">
        <f t="array" ref="H162">_xll.BDP(A162,$H$1)</f>
        <v>-34.416679999999999</v>
      </c>
      <c r="I162" cm="1">
        <f t="array" ref="I162">_xll.BDP(A162,$I$1)</f>
        <v>-54.076090000000001</v>
      </c>
    </row>
    <row r="163" spans="1:9" x14ac:dyDescent="0.25">
      <c r="A163" t="s">
        <v>2530</v>
      </c>
      <c r="B163" t="s">
        <v>2531</v>
      </c>
      <c r="C163" s="1">
        <f>_xll.BQL(Stocks[[#This Row],[bloomberg_query]],"px_last(currency=EUR).value","showdates","false","showids","false","showheaders","false","cols"=1)</f>
        <v>4.3035084393838403</v>
      </c>
      <c r="D163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-1.1936519999999999</v>
      </c>
      <c r="E163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-8.8735680000000006</v>
      </c>
      <c r="F163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-9.2820769999999992</v>
      </c>
      <c r="G163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-1.9016169999999999</v>
      </c>
      <c r="H163" cm="1">
        <f t="array" ref="H163">_xll.BDP(A163,$H$1)</f>
        <v>6.0298829999999999</v>
      </c>
      <c r="I163" cm="1">
        <f t="array" ref="I163">_xll.BDP(A163,$I$1)</f>
        <v>-15.598549999999999</v>
      </c>
    </row>
    <row r="164" spans="1:9" x14ac:dyDescent="0.25">
      <c r="A164" t="s">
        <v>283</v>
      </c>
      <c r="B164" t="s">
        <v>2532</v>
      </c>
      <c r="C164" s="1">
        <f>_xll.BQL(Stocks[[#This Row],[bloomberg_query]],"px_last(currency=EUR).value","showdates","false","showids","false","showheaders","false","cols"=1)</f>
        <v>285.30247471034528</v>
      </c>
      <c r="D164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-2.379785</v>
      </c>
      <c r="E164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-5.6963739999999996</v>
      </c>
      <c r="F164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3.6705679999999998</v>
      </c>
      <c r="G164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-38.262309999999999</v>
      </c>
      <c r="H164" cm="1">
        <f t="array" ref="H164">_xll.BDP(A164,$H$1)</f>
        <v>-7.7666044007853792</v>
      </c>
      <c r="I164" cm="1">
        <f t="array" ref="I164">_xll.BDP(A164,$I$1)</f>
        <v>-41.505340975057948</v>
      </c>
    </row>
    <row r="165" spans="1:9" x14ac:dyDescent="0.25">
      <c r="A165" t="s">
        <v>3123</v>
      </c>
      <c r="B165" t="s">
        <v>3124</v>
      </c>
      <c r="C165" s="1">
        <f>_xll.BQL(Stocks[[#This Row],[bloomberg_query]],"px_last(currency=EUR).value","showdates","false","showids","false","showheaders","false","cols"=1)</f>
        <v>3.4372185009774077</v>
      </c>
      <c r="D165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0.14349139999999999</v>
      </c>
      <c r="E165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-0.9233924</v>
      </c>
      <c r="F165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-5.8084730000000002</v>
      </c>
      <c r="G165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19.95898</v>
      </c>
      <c r="H165" cm="1">
        <f t="array" ref="H165">_xll.BDP(A165,$H$1)</f>
        <v>-5.4194360000000001</v>
      </c>
      <c r="I165" cm="1">
        <f t="array" ref="I165">_xll.BDP(A165,$I$1)</f>
        <v>-19.15493</v>
      </c>
    </row>
    <row r="166" spans="1:9" x14ac:dyDescent="0.25">
      <c r="A166" t="s">
        <v>3081</v>
      </c>
      <c r="B166" t="s">
        <v>3082</v>
      </c>
      <c r="C166" s="1">
        <f>_xll.BQL(Stocks[[#This Row],[bloomberg_query]],"px_last(currency=EUR).value","showdates","false","showids","false","showheaders","false","cols"=1)</f>
        <v>4.2523663924389909</v>
      </c>
      <c r="D166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-1.3980319999999999</v>
      </c>
      <c r="E166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-2.1828789999999998</v>
      </c>
      <c r="F166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-3.6670050000000001</v>
      </c>
      <c r="G166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19.89442</v>
      </c>
      <c r="H166" cm="1">
        <f t="array" ref="H166">_xll.BDP(A166,$H$1)</f>
        <v>4.4736260000000003</v>
      </c>
      <c r="I166" cm="1">
        <f t="array" ref="I166">_xll.BDP(A166,$I$1)</f>
        <v>-8.4444470000000003</v>
      </c>
    </row>
    <row r="167" spans="1:9" x14ac:dyDescent="0.25">
      <c r="A167" t="s">
        <v>82</v>
      </c>
      <c r="B167" t="s">
        <v>2258</v>
      </c>
      <c r="C167" s="1">
        <f>_xll.BQL(Stocks[[#This Row],[bloomberg_query]],"px_last(currency=EUR).value","showdates","false","showids","false","showheaders","false","cols"=1)</f>
        <v>128.50646172643758</v>
      </c>
      <c r="D167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0.33050069999999998</v>
      </c>
      <c r="E167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1.038254</v>
      </c>
      <c r="F167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0.85170570000000001</v>
      </c>
      <c r="G167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21.671289999999999</v>
      </c>
      <c r="H167" cm="1">
        <f t="array" ref="H167">_xll.BDP(A167,$H$1)</f>
        <v>11.12959</v>
      </c>
      <c r="I167" cm="1">
        <f t="array" ref="I167">_xll.BDP(A167,$I$1)</f>
        <v>-3.0275639999999999</v>
      </c>
    </row>
    <row r="168" spans="1:9" x14ac:dyDescent="0.25">
      <c r="A168" t="s">
        <v>2533</v>
      </c>
      <c r="B168" t="s">
        <v>2534</v>
      </c>
      <c r="C168" s="1">
        <f>_xll.BQL(Stocks[[#This Row],[bloomberg_query]],"px_last(currency=EUR).value","showdates","false","showids","false","showheaders","false","cols"=1)</f>
        <v>96.086962329149245</v>
      </c>
      <c r="D168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0.2124095</v>
      </c>
      <c r="E168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-0.36226320000000001</v>
      </c>
      <c r="F168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60.873539999999998</v>
      </c>
      <c r="G168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79.064539999999994</v>
      </c>
      <c r="H168" cm="1">
        <f t="array" ref="H168">_xll.BDP(A168,$H$1)</f>
        <v>40.294315706706008</v>
      </c>
      <c r="I168" cm="1">
        <f t="array" ref="I168">_xll.BDP(A168,$I$1)</f>
        <v>-2.2311979418391861</v>
      </c>
    </row>
    <row r="169" spans="1:9" x14ac:dyDescent="0.25">
      <c r="A169" t="s">
        <v>189</v>
      </c>
      <c r="B169" t="s">
        <v>3060</v>
      </c>
      <c r="C169" s="1">
        <f>_xll.BQL(Stocks[[#This Row],[bloomberg_query]],"px_last(currency=EUR).value","showdates","false","showids","false","showheaders","false","cols"=1)</f>
        <v>66.323255426287659</v>
      </c>
      <c r="D169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-0.46342660000000002</v>
      </c>
      <c r="E169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-7.0685909999999996</v>
      </c>
      <c r="F169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-1.4893879999999999</v>
      </c>
      <c r="G169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-5.6626630000000002</v>
      </c>
      <c r="H169" cm="1">
        <f t="array" ref="H169">_xll.BDP(A169,$H$1)</f>
        <v>-21.275005437457935</v>
      </c>
      <c r="I169" cm="1">
        <f t="array" ref="I169">_xll.BDP(A169,$I$1)</f>
        <v>-37.902656487659016</v>
      </c>
    </row>
    <row r="170" spans="1:9" x14ac:dyDescent="0.25">
      <c r="A170" t="s">
        <v>187</v>
      </c>
      <c r="B170" t="s">
        <v>2535</v>
      </c>
      <c r="C170" s="1">
        <f>_xll.BQL(Stocks[[#This Row],[bloomberg_query]],"px_last(currency=EUR).value","showdates","false","showids","false","showheaders","false","cols"=1)</f>
        <v>549.64251511897612</v>
      </c>
      <c r="D17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1.3619829999999999</v>
      </c>
      <c r="E17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-7.916798</v>
      </c>
      <c r="F17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-5.2160760000000002</v>
      </c>
      <c r="G17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45.403300000000002</v>
      </c>
      <c r="H170" cm="1">
        <f t="array" ref="H170">_xll.BDP(A170,$H$1)</f>
        <v>-0.61271339999999996</v>
      </c>
      <c r="I170" cm="1">
        <f t="array" ref="I170">_xll.BDP(A170,$I$1)</f>
        <v>-12.86054</v>
      </c>
    </row>
    <row r="171" spans="1:9" x14ac:dyDescent="0.25">
      <c r="A171" t="s">
        <v>75</v>
      </c>
      <c r="B171" t="s">
        <v>2299</v>
      </c>
      <c r="C171" s="1">
        <f>_xll.BQL(Stocks[[#This Row],[bloomberg_query]],"px_last(currency=EUR).value","showdates","false","showids","false","showheaders","false","cols"=1)</f>
        <v>689.7259396070242</v>
      </c>
      <c r="D171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0.45224740000000002</v>
      </c>
      <c r="E171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-10.50146</v>
      </c>
      <c r="F171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-17.504619999999999</v>
      </c>
      <c r="G171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31.765540000000001</v>
      </c>
      <c r="H171" cm="1">
        <f t="array" ref="H171">_xll.BDP(A171,$H$1)</f>
        <v>-12.649332907924975</v>
      </c>
      <c r="I171" cm="1">
        <f t="array" ref="I171">_xll.BDP(A171,$I$1)</f>
        <v>-24.94343086084783</v>
      </c>
    </row>
    <row r="172" spans="1:9" x14ac:dyDescent="0.25">
      <c r="A172" t="s">
        <v>178</v>
      </c>
      <c r="B172" t="s">
        <v>2311</v>
      </c>
      <c r="C172" s="1">
        <f>_xll.BQL(Stocks[[#This Row],[bloomberg_query]],"px_last(currency=EUR).value","showdates","false","showids","false","showheaders","false","cols"=1)</f>
        <v>10712.464128389702</v>
      </c>
      <c r="D172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0.31753670000000001</v>
      </c>
      <c r="E172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-1.871542</v>
      </c>
      <c r="F172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-6.4273800000000003</v>
      </c>
      <c r="G172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-8.6827950000000001E-2</v>
      </c>
      <c r="H172" cm="1">
        <f t="array" ref="H172">_xll.BDP(A172,$H$1)</f>
        <v>-6.952534</v>
      </c>
      <c r="I172" cm="1">
        <f t="array" ref="I172">_xll.BDP(A172,$I$1)</f>
        <v>-12.423450000000001</v>
      </c>
    </row>
    <row r="173" spans="1:9" x14ac:dyDescent="0.25">
      <c r="A173" t="s">
        <v>50</v>
      </c>
      <c r="B173" t="s">
        <v>2301</v>
      </c>
      <c r="C173" s="1">
        <f>_xll.BQL(Stocks[[#This Row],[bloomberg_query]],"px_last(currency=EUR).value","showdates","false","showids","false","showheaders","false","cols"=1)</f>
        <v>419.71647149205211</v>
      </c>
      <c r="D173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-0.90248680000000003</v>
      </c>
      <c r="E173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-2.282038</v>
      </c>
      <c r="F173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-6.055269</v>
      </c>
      <c r="G173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14.09862</v>
      </c>
      <c r="H173" cm="1">
        <f t="array" ref="H173">_xll.BDP(A173,$H$1)</f>
        <v>-1.7768705093300086</v>
      </c>
      <c r="I173" cm="1">
        <f t="array" ref="I173">_xll.BDP(A173,$I$1)</f>
        <v>-8.9088993714314046</v>
      </c>
    </row>
    <row r="174" spans="1:9" x14ac:dyDescent="0.25">
      <c r="A174" t="s">
        <v>2536</v>
      </c>
      <c r="B174" t="s">
        <v>2537</v>
      </c>
      <c r="C174" s="1">
        <f>_xll.BQL(Stocks[[#This Row],[bloomberg_query]],"px_last(currency=EUR).value","showdates","false","showids","false","showheaders","false","cols"=1)</f>
        <v>64.744805425405502</v>
      </c>
      <c r="D174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-10.31752</v>
      </c>
      <c r="E174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-24.953759999999999</v>
      </c>
      <c r="F174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-25.86007</v>
      </c>
      <c r="G174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31.65531</v>
      </c>
      <c r="H174" cm="1">
        <f t="array" ref="H174">_xll.BDP(A174,$H$1)</f>
        <v>38.407048214761389</v>
      </c>
      <c r="I174" cm="1">
        <f t="array" ref="I174">_xll.BDP(A174,$I$1)</f>
        <v>-41.949152542372879</v>
      </c>
    </row>
    <row r="175" spans="1:9" x14ac:dyDescent="0.25">
      <c r="A175" t="s">
        <v>2538</v>
      </c>
      <c r="B175" t="s">
        <v>2539</v>
      </c>
      <c r="C175" s="1">
        <f>_xll.BQL(Stocks[[#This Row],[bloomberg_query]],"px_last(currency=EUR).value","showdates","false","showids","false","showheaders","false","cols"=1)</f>
        <v>36.294898223876949</v>
      </c>
      <c r="D175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2.725619</v>
      </c>
      <c r="E175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-4.1861660000000001</v>
      </c>
      <c r="F175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-9.6261220000000005</v>
      </c>
      <c r="G175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-33.261299999999999</v>
      </c>
      <c r="H175" cm="1">
        <f t="array" ref="H175">_xll.BDP(A175,$H$1)</f>
        <v>-24.70422092102438</v>
      </c>
      <c r="I175" cm="1">
        <f t="array" ref="I175">_xll.BDP(A175,$I$1)</f>
        <v>-45.236736991213682</v>
      </c>
    </row>
    <row r="176" spans="1:9" x14ac:dyDescent="0.25">
      <c r="A176" t="s">
        <v>3120</v>
      </c>
      <c r="B176" t="s">
        <v>3121</v>
      </c>
      <c r="C176" s="1">
        <f>_xll.BQL(Stocks[[#This Row],[bloomberg_query]],"px_last(currency=EUR).value","showdates","false","showids","false","showheaders","false","cols"=1)</f>
        <v>17.489999999999998</v>
      </c>
      <c r="D176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1.3913040000000001</v>
      </c>
      <c r="E176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1.0398609999999999</v>
      </c>
      <c r="F176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6.0642810000000003</v>
      </c>
      <c r="G176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-16.502490000000002</v>
      </c>
      <c r="H176" cm="1">
        <f t="array" ref="H176">_xll.BDP(A176,$H$1)</f>
        <v>-7.2507720000000004</v>
      </c>
      <c r="I176" cm="1">
        <f t="array" ref="I176">_xll.BDP(A176,$I$1)</f>
        <v>-25</v>
      </c>
    </row>
    <row r="177" spans="1:9" x14ac:dyDescent="0.25">
      <c r="A177" t="s">
        <v>2540</v>
      </c>
      <c r="B177" t="s">
        <v>2541</v>
      </c>
      <c r="C177" s="1">
        <f>_xll.BQL(Stocks[[#This Row],[bloomberg_query]],"px_last(currency=EUR).value","showdates","false","showids","false","showheaders","false","cols"=1)</f>
        <v>596</v>
      </c>
      <c r="D177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-0.99667779999999995</v>
      </c>
      <c r="E177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-3.870968</v>
      </c>
      <c r="F177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-1.6501650000000001</v>
      </c>
      <c r="G177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6.7995640000000002</v>
      </c>
      <c r="H177" cm="1">
        <f t="array" ref="H177">_xll.BDP(A177,$H$1)</f>
        <v>-1.4533929999999999</v>
      </c>
      <c r="I177" cm="1">
        <f t="array" ref="I177">_xll.BDP(A177,$I$1)</f>
        <v>-9.9697890000000005</v>
      </c>
    </row>
    <row r="178" spans="1:9" x14ac:dyDescent="0.25">
      <c r="A178" t="s">
        <v>2542</v>
      </c>
      <c r="B178" t="s">
        <v>2543</v>
      </c>
      <c r="C178" s="1">
        <f>_xll.BQL(Stocks[[#This Row],[bloomberg_query]],"px_last(currency=EUR).value","showdates","false","showids","false","showheaders","false","cols"=1)</f>
        <v>168.10019919574259</v>
      </c>
      <c r="D178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1.36354</v>
      </c>
      <c r="E178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-4.7623749999999996</v>
      </c>
      <c r="F178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1.6133679999999999</v>
      </c>
      <c r="G178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49.916220000000003</v>
      </c>
      <c r="H178" cm="1">
        <f t="array" ref="H178">_xll.BDP(A178,$H$1)</f>
        <v>2.0213815014947478</v>
      </c>
      <c r="I178" cm="1">
        <f t="array" ref="I178">_xll.BDP(A178,$I$1)</f>
        <v>-18.91583428790624</v>
      </c>
    </row>
    <row r="179" spans="1:9" x14ac:dyDescent="0.25">
      <c r="A179" t="s">
        <v>2544</v>
      </c>
      <c r="B179" t="s">
        <v>2545</v>
      </c>
      <c r="C179" s="1">
        <f>_xll.BQL(Stocks[[#This Row],[bloomberg_query]],"px_last(currency=EUR).value","showdates","false","showids","false","showheaders","false","cols"=1)</f>
        <v>114.6</v>
      </c>
      <c r="D179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-0.69324090000000005</v>
      </c>
      <c r="E179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-2.8813559999999998</v>
      </c>
      <c r="F179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-7.1312800000000003</v>
      </c>
      <c r="G179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4.297078</v>
      </c>
      <c r="H179" cm="1">
        <f t="array" ref="H179">_xll.BDP(A179,$H$1)</f>
        <v>-6.2776019999999999</v>
      </c>
      <c r="I179" cm="1">
        <f t="array" ref="I179">_xll.BDP(A179,$I$1)</f>
        <v>-14.09295</v>
      </c>
    </row>
    <row r="180" spans="1:9" x14ac:dyDescent="0.25">
      <c r="A180" t="s">
        <v>108</v>
      </c>
      <c r="B180" t="s">
        <v>2303</v>
      </c>
      <c r="C180" s="1">
        <f>_xll.BQL(Stocks[[#This Row],[bloomberg_query]],"px_last(currency=EUR).value","showdates","false","showids","false","showheaders","false","cols"=1)</f>
        <v>3.5720000000000001</v>
      </c>
      <c r="D18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0.64806989999999998</v>
      </c>
      <c r="E18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0.79006770000000004</v>
      </c>
      <c r="F18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-5.8016880000000004</v>
      </c>
      <c r="G18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20.148140000000001</v>
      </c>
      <c r="H180" cm="1">
        <f t="array" ref="H180">_xll.BDP(A180,$H$1)</f>
        <v>0.90794520000000001</v>
      </c>
      <c r="I180" cm="1">
        <f t="array" ref="I180">_xll.BDP(A180,$I$1)</f>
        <v>-6.4921439999999997</v>
      </c>
    </row>
    <row r="181" spans="1:9" x14ac:dyDescent="0.25">
      <c r="A181" t="s">
        <v>56</v>
      </c>
      <c r="B181" t="s">
        <v>2270</v>
      </c>
      <c r="C181" s="1">
        <f>_xll.BQL(Stocks[[#This Row],[bloomberg_query]],"px_last(currency=EUR).value","showdates","false","showids","false","showheaders","false","cols"=1)</f>
        <v>59.158793745636942</v>
      </c>
      <c r="D181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1.2852870000000001</v>
      </c>
      <c r="E181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-0.71244850000000004</v>
      </c>
      <c r="F181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-7.8417579999999996</v>
      </c>
      <c r="G181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13.59099</v>
      </c>
      <c r="H181" cm="1">
        <f t="array" ref="H181">_xll.BDP(A181,$H$1)</f>
        <v>-3.1159496077066957</v>
      </c>
      <c r="I181" cm="1">
        <f t="array" ref="I181">_xll.BDP(A181,$I$1)</f>
        <v>-14.866698843231397</v>
      </c>
    </row>
    <row r="182" spans="1:9" x14ac:dyDescent="0.25">
      <c r="A182" t="s">
        <v>35</v>
      </c>
      <c r="B182" t="s">
        <v>2546</v>
      </c>
      <c r="C182" s="1">
        <f>_xll.BQL(Stocks[[#This Row],[bloomberg_query]],"px_last(currency=EUR).value","showdates","false","showids","false","showheaders","false","cols"=1)</f>
        <v>581.90929793000214</v>
      </c>
      <c r="D182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-0.63841979999999998</v>
      </c>
      <c r="E182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-6.8968480000000003</v>
      </c>
      <c r="F182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-6.2808469999999996</v>
      </c>
      <c r="G182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11.72184</v>
      </c>
      <c r="H182" cm="1">
        <f t="array" ref="H182">_xll.BDP(A182,$H$1)</f>
        <v>-16.289891847118572</v>
      </c>
      <c r="I182" cm="1">
        <f t="array" ref="I182">_xll.BDP(A182,$I$1)</f>
        <v>-31.31248124400804</v>
      </c>
    </row>
    <row r="183" spans="1:9" x14ac:dyDescent="0.25">
      <c r="A183" t="s">
        <v>2230</v>
      </c>
      <c r="B183" t="s">
        <v>2547</v>
      </c>
      <c r="C183" s="1">
        <f>_xll.BQL(Stocks[[#This Row],[bloomberg_query]],"px_last(currency=EUR).value","showdates","false","showids","false","showheaders","false","cols"=1)</f>
        <v>144.40454558968545</v>
      </c>
      <c r="D183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0.32066529999999999</v>
      </c>
      <c r="E183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6.4648120000000003E-3</v>
      </c>
      <c r="F183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11.28336</v>
      </c>
      <c r="G183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94.048490000000001</v>
      </c>
      <c r="H183" cm="1">
        <f t="array" ref="H183">_xll.BDP(A183,$H$1)</f>
        <v>34.851432499906224</v>
      </c>
      <c r="I183" cm="1">
        <f t="array" ref="I183">_xll.BDP(A183,$I$1)</f>
        <v>-2.383231651941657</v>
      </c>
    </row>
    <row r="184" spans="1:9" x14ac:dyDescent="0.25">
      <c r="A184" t="s">
        <v>186</v>
      </c>
      <c r="B184" t="s">
        <v>2548</v>
      </c>
      <c r="C184" s="1">
        <f>_xll.BQL(Stocks[[#This Row],[bloomberg_query]],"px_last(currency=EUR).value","showdates","false","showids","false","showheaders","false","cols"=1)</f>
        <v>215.2</v>
      </c>
      <c r="D184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-2.226261</v>
      </c>
      <c r="E184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1.990521</v>
      </c>
      <c r="F184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-7.4209509999999996</v>
      </c>
      <c r="G184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-43.788519999999998</v>
      </c>
      <c r="H184" cm="1">
        <f t="array" ref="H184">_xll.BDP(A184,$H$1)</f>
        <v>-30.20776</v>
      </c>
      <c r="I184" cm="1">
        <f t="array" ref="I184">_xll.BDP(A184,$I$1)</f>
        <v>-50.93479</v>
      </c>
    </row>
    <row r="185" spans="1:9" x14ac:dyDescent="0.25">
      <c r="A185" t="s">
        <v>2549</v>
      </c>
      <c r="B185" t="s">
        <v>2550</v>
      </c>
      <c r="C185" s="1">
        <f>_xll.BQL(Stocks[[#This Row],[bloomberg_query]],"px_last(currency=EUR).value","showdates","false","showids","false","showheaders","false","cols"=1)</f>
        <v>38.232516488432886</v>
      </c>
      <c r="D185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-0.51091350000000002</v>
      </c>
      <c r="E185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3.0577640000000001</v>
      </c>
      <c r="F185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1.1338870000000001</v>
      </c>
      <c r="G185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9.9484840000000005</v>
      </c>
      <c r="H185" cm="1">
        <f t="array" ref="H185">_xll.BDP(A185,$H$1)</f>
        <v>2.1780740000000001</v>
      </c>
      <c r="I185" cm="1">
        <f t="array" ref="I185">_xll.BDP(A185,$I$1)</f>
        <v>-15.021000000000001</v>
      </c>
    </row>
    <row r="186" spans="1:9" x14ac:dyDescent="0.25">
      <c r="A186" t="s">
        <v>2551</v>
      </c>
      <c r="B186" t="s">
        <v>2552</v>
      </c>
      <c r="C186" s="1">
        <f>_xll.BQL(Stocks[[#This Row],[bloomberg_query]],"px_last(currency=EUR).value","showdates","false","showids","false","showheaders","false","cols"=1)</f>
        <v>3.25</v>
      </c>
      <c r="D186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86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-2.2556389999999999</v>
      </c>
      <c r="F186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-7.6668260000000004</v>
      </c>
      <c r="G186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-39.641489999999997</v>
      </c>
      <c r="H186" cm="1">
        <f t="array" ref="H186">_xll.BDP(A186,$H$1)</f>
        <v>-33.441200000000002</v>
      </c>
      <c r="I186" cm="1">
        <f t="array" ref="I186">_xll.BDP(A186,$I$1)</f>
        <v>-47.580640000000002</v>
      </c>
    </row>
    <row r="187" spans="1:9" x14ac:dyDescent="0.25">
      <c r="A187" t="s">
        <v>2954</v>
      </c>
      <c r="B187" t="s">
        <v>2955</v>
      </c>
      <c r="C187" s="1">
        <f>_xll.BQL(Stocks[[#This Row],[bloomberg_query]],"px_last(currency=EUR).value","showdates","false","showids","false","showheaders","false","cols"=1)</f>
        <v>41.7</v>
      </c>
      <c r="D187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-1.534829</v>
      </c>
      <c r="E187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-0.95011880000000004</v>
      </c>
      <c r="F187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-5.1194540000000002</v>
      </c>
      <c r="G187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-2.5560900000000002</v>
      </c>
      <c r="H187" cm="1">
        <f t="array" ref="H187">_xll.BDP(A187,$H$1)</f>
        <v>-5.9561120000000001</v>
      </c>
      <c r="I187" cm="1">
        <f t="array" ref="I187">_xll.BDP(A187,$I$1)</f>
        <v>-15.58705</v>
      </c>
    </row>
    <row r="188" spans="1:9" x14ac:dyDescent="0.25">
      <c r="A188" t="s">
        <v>110</v>
      </c>
      <c r="B188" t="s">
        <v>2273</v>
      </c>
      <c r="C188" s="1">
        <f>_xll.BQL(Stocks[[#This Row],[bloomberg_query]],"px_last(currency=EUR).value","showdates","false","showids","false","showheaders","false","cols"=1)</f>
        <v>229.76371899068357</v>
      </c>
      <c r="D188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-0.68858719999999995</v>
      </c>
      <c r="E188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1.7324999999999999</v>
      </c>
      <c r="F188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11.47147</v>
      </c>
      <c r="G188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52.991129999999998</v>
      </c>
      <c r="H188" cm="1">
        <f t="array" ref="H188">_xll.BDP(A188,$H$1)</f>
        <v>19.159313664809748</v>
      </c>
      <c r="I188" cm="1">
        <f t="array" ref="I188">_xll.BDP(A188,$I$1)</f>
        <v>-1.9798401863344255</v>
      </c>
    </row>
    <row r="189" spans="1:9" x14ac:dyDescent="0.25">
      <c r="A189" t="s">
        <v>2553</v>
      </c>
      <c r="B189" t="s">
        <v>2554</v>
      </c>
      <c r="C189" s="1">
        <f>_xll.BQL(Stocks[[#This Row],[bloomberg_query]],"px_last(currency=EUR).value","showdates","false","showids","false","showheaders","false","cols"=1)</f>
        <v>244.14935313045979</v>
      </c>
      <c r="D189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-1.403729</v>
      </c>
      <c r="E189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-2.8039260000000001</v>
      </c>
      <c r="F189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-0.51778199999999996</v>
      </c>
      <c r="G189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43.022629999999999</v>
      </c>
      <c r="H189" cm="1">
        <f t="array" ref="H189">_xll.BDP(A189,$H$1)</f>
        <v>16.90325006092522</v>
      </c>
      <c r="I189" cm="1">
        <f t="array" ref="I189">_xll.BDP(A189,$I$1)</f>
        <v>-10.464472250054159</v>
      </c>
    </row>
    <row r="190" spans="1:9" x14ac:dyDescent="0.25">
      <c r="A190" t="s">
        <v>2555</v>
      </c>
      <c r="B190" t="s">
        <v>2556</v>
      </c>
      <c r="C190" s="1">
        <f>_xll.BQL(Stocks[[#This Row],[bloomberg_query]],"px_last(currency=EUR).value","showdates","false","showids","false","showheaders","false","cols"=1)</f>
        <v>110.41588569045066</v>
      </c>
      <c r="D19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-0.55152259999999997</v>
      </c>
      <c r="E19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-8.3152270000000001</v>
      </c>
      <c r="F19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5.6037359999999996</v>
      </c>
      <c r="G19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-0.67956430000000001</v>
      </c>
      <c r="H190" cm="1">
        <f t="array" ref="H190">_xll.BDP(A190,$H$1)</f>
        <v>3.4774821472003641</v>
      </c>
      <c r="I190" cm="1">
        <f t="array" ref="I190">_xll.BDP(A190,$I$1)</f>
        <v>-12.93135478191941</v>
      </c>
    </row>
    <row r="191" spans="1:9" x14ac:dyDescent="0.25">
      <c r="A191" t="s">
        <v>2557</v>
      </c>
      <c r="B191" t="s">
        <v>2558</v>
      </c>
      <c r="C191" s="1">
        <f>_xll.BQL(Stocks[[#This Row],[bloomberg_query]],"px_last(currency=EUR).value","showdates","false","showids","false","showheaders","false","cols"=1)</f>
        <v>36.700000000000003</v>
      </c>
      <c r="D191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-2.1333329999999999</v>
      </c>
      <c r="E191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-0.27173910000000001</v>
      </c>
      <c r="F191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0.54794520000000002</v>
      </c>
      <c r="G191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22.527069999999998</v>
      </c>
      <c r="H191" cm="1">
        <f t="array" ref="H191">_xll.BDP(A191,$H$1)</f>
        <v>-1.056829</v>
      </c>
      <c r="I191" cm="1">
        <f t="array" ref="I191">_xll.BDP(A191,$I$1)</f>
        <v>-13.4434</v>
      </c>
    </row>
    <row r="192" spans="1:9" x14ac:dyDescent="0.25">
      <c r="A192" t="s">
        <v>2559</v>
      </c>
      <c r="B192" t="s">
        <v>2560</v>
      </c>
      <c r="C192" s="1">
        <f>_xll.BQL(Stocks[[#This Row],[bloomberg_query]],"px_last(currency=EUR).value","showdates","false","showids","false","showheaders","false","cols"=1)</f>
        <v>2.0024492451687195</v>
      </c>
      <c r="D192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-0.51104130000000003</v>
      </c>
      <c r="E192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-1.4122429999999999</v>
      </c>
      <c r="F192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-4.4577289999999996</v>
      </c>
      <c r="G192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-7.6321830000000004</v>
      </c>
      <c r="H192" cm="1">
        <f t="array" ref="H192">_xll.BDP(A192,$H$1)</f>
        <v>-6.9907149999999998</v>
      </c>
      <c r="I192" cm="1">
        <f t="array" ref="I192">_xll.BDP(A192,$I$1)</f>
        <v>-20.758299999999998</v>
      </c>
    </row>
    <row r="193" spans="1:9" x14ac:dyDescent="0.25">
      <c r="A193" t="s">
        <v>2561</v>
      </c>
      <c r="B193" t="s">
        <v>2562</v>
      </c>
      <c r="C193" s="1">
        <f>_xll.BQL(Stocks[[#This Row],[bloomberg_query]],"px_last(currency=EUR).value","showdates","false","showids","false","showheaders","false","cols"=1)</f>
        <v>23.1</v>
      </c>
      <c r="D193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93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1.3157890000000001</v>
      </c>
      <c r="F193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-3.75</v>
      </c>
      <c r="G193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24.868279999999999</v>
      </c>
      <c r="H193" cm="1">
        <f t="array" ref="H193">_xll.BDP(A193,$H$1)</f>
        <v>10.75365</v>
      </c>
      <c r="I193" cm="1">
        <f t="array" ref="I193">_xll.BDP(A193,$I$1)</f>
        <v>-5.3278660000000002</v>
      </c>
    </row>
    <row r="194" spans="1:9" x14ac:dyDescent="0.25">
      <c r="A194" t="s">
        <v>2563</v>
      </c>
      <c r="B194" t="s">
        <v>2564</v>
      </c>
      <c r="C194" s="1">
        <f>_xll.BQL(Stocks[[#This Row],[bloomberg_query]],"px_last(currency=EUR).value","showdates","false","showids","false","showheaders","false","cols"=1)</f>
        <v>12.637103999212037</v>
      </c>
      <c r="D194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2.2697769999999999</v>
      </c>
      <c r="E194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4.3685660000000004</v>
      </c>
      <c r="F194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-2.3845719999999999</v>
      </c>
      <c r="G194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43.589579999999998</v>
      </c>
      <c r="H194" cm="1">
        <f t="array" ref="H194">_xll.BDP(A194,$H$1)</f>
        <v>5.3058569999999996</v>
      </c>
      <c r="I194" cm="1">
        <f t="array" ref="I194">_xll.BDP(A194,$I$1)</f>
        <v>-12.33583</v>
      </c>
    </row>
    <row r="195" spans="1:9" x14ac:dyDescent="0.25">
      <c r="A195" t="s">
        <v>2565</v>
      </c>
      <c r="B195" t="s">
        <v>2566</v>
      </c>
      <c r="C195" s="1">
        <f>_xll.BQL(Stocks[[#This Row],[bloomberg_query]],"px_last(currency=EUR).value","showdates","false","showids","false","showheaders","false","cols"=1)</f>
        <v>108.7240141326189</v>
      </c>
      <c r="D195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-0.18238270000000001</v>
      </c>
      <c r="E195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-4.8720929999999996</v>
      </c>
      <c r="F195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14.03637</v>
      </c>
      <c r="G195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59.306379999999997</v>
      </c>
      <c r="H195" cm="1">
        <f t="array" ref="H195">_xll.BDP(A195,$H$1)</f>
        <v>15.330724653356764</v>
      </c>
      <c r="I195" cm="1">
        <f t="array" ref="I195">_xll.BDP(A195,$I$1)</f>
        <v>-7.9032071858555195</v>
      </c>
    </row>
    <row r="196" spans="1:9" x14ac:dyDescent="0.25">
      <c r="A196" t="s">
        <v>24</v>
      </c>
      <c r="B196" t="s">
        <v>2567</v>
      </c>
      <c r="C196" s="1">
        <f>_xll.BQL(Stocks[[#This Row],[bloomberg_query]],"px_last(currency=EUR).value","showdates","false","showids","false","showheaders","false","cols"=1)</f>
        <v>489.34785566270352</v>
      </c>
      <c r="D196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-0.47273749999999998</v>
      </c>
      <c r="E196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-5.7401530000000003</v>
      </c>
      <c r="F196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-0.362201</v>
      </c>
      <c r="G196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20.018280000000001</v>
      </c>
      <c r="H196" cm="1">
        <f t="array" ref="H196">_xll.BDP(A196,$H$1)</f>
        <v>9.2056930200246807</v>
      </c>
      <c r="I196" cm="1">
        <f t="array" ref="I196">_xll.BDP(A196,$I$1)</f>
        <v>-6.8613191903615682</v>
      </c>
    </row>
    <row r="197" spans="1:9" x14ac:dyDescent="0.25">
      <c r="A197" t="s">
        <v>101</v>
      </c>
      <c r="B197" t="s">
        <v>2568</v>
      </c>
      <c r="C197" s="1">
        <f>_xll.BQL(Stocks[[#This Row],[bloomberg_query]],"px_last(currency=EUR).value","showdates","false","showids","false","showheaders","false","cols"=1)</f>
        <v>509.28169429659846</v>
      </c>
      <c r="D197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1.455918</v>
      </c>
      <c r="E197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0.58187820000000001</v>
      </c>
      <c r="F197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6.1927810000000001</v>
      </c>
      <c r="G197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67.023139999999998</v>
      </c>
      <c r="H197" cm="1">
        <f t="array" ref="H197">_xll.BDP(A197,$H$1)</f>
        <v>23.136232921490301</v>
      </c>
      <c r="I197" cm="1">
        <f t="array" ref="I197">_xll.BDP(A197,$I$1)</f>
        <v>-1.0213449261037129</v>
      </c>
    </row>
    <row r="198" spans="1:9" x14ac:dyDescent="0.25">
      <c r="A198" t="s">
        <v>96</v>
      </c>
      <c r="B198" t="s">
        <v>2315</v>
      </c>
      <c r="C198" s="1">
        <f>_xll.BQL(Stocks[[#This Row],[bloomberg_query]],"px_last(currency=EUR).value","showdates","false","showids","false","showheaders","false","cols"=1)</f>
        <v>3.7145000000000001</v>
      </c>
      <c r="D198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-1.1048990000000001</v>
      </c>
      <c r="E198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2.0802330000000002</v>
      </c>
      <c r="F198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-2.0652879999999998</v>
      </c>
      <c r="G198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53.147080000000003</v>
      </c>
      <c r="H198" cm="1">
        <f t="array" ref="H198">_xll.BDP(A198,$H$1)</f>
        <v>4.9993749999999997</v>
      </c>
      <c r="I198" cm="1">
        <f t="array" ref="I198">_xll.BDP(A198,$I$1)</f>
        <v>-10.26694</v>
      </c>
    </row>
    <row r="199" spans="1:9" x14ac:dyDescent="0.25">
      <c r="A199" t="s">
        <v>540</v>
      </c>
      <c r="B199" t="s">
        <v>2569</v>
      </c>
      <c r="C199" s="1">
        <f>_xll.BQL(Stocks[[#This Row],[bloomberg_query]],"px_last(currency=EUR).value","showdates","false","showids","false","showheaders","false","cols"=1)</f>
        <v>110.12288000166417</v>
      </c>
      <c r="D199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0.97934390000000004</v>
      </c>
      <c r="E199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2.0151430000000001</v>
      </c>
      <c r="F199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-3.4584359999999998</v>
      </c>
      <c r="G199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77.924430000000001</v>
      </c>
      <c r="H199" cm="1">
        <f t="array" ref="H199">_xll.BDP(A199,$H$1)</f>
        <v>22.057638493973332</v>
      </c>
      <c r="I199" cm="1">
        <f t="array" ref="I199">_xll.BDP(A199,$I$1)</f>
        <v>-10.535202366137602</v>
      </c>
    </row>
    <row r="200" spans="1:9" x14ac:dyDescent="0.25">
      <c r="A200" t="s">
        <v>2570</v>
      </c>
      <c r="B200" t="s">
        <v>2571</v>
      </c>
      <c r="C200" s="1">
        <f>_xll.BQL(Stocks[[#This Row],[bloomberg_query]],"px_last(currency=EUR).value","showdates","false","showids","false","showheaders","false","cols"=1)</f>
        <v>25.822307798862457</v>
      </c>
      <c r="D20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-4.3427550000000004</v>
      </c>
      <c r="E20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-8.0264539999999993</v>
      </c>
      <c r="F20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-6.0304250000000001</v>
      </c>
      <c r="G20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-29.526489999999999</v>
      </c>
      <c r="H200" cm="1">
        <f t="array" ref="H200">_xll.BDP(A200,$H$1)</f>
        <v>-3.6641649990863132</v>
      </c>
      <c r="I200" cm="1">
        <f t="array" ref="I200">_xll.BDP(A200,$I$1)</f>
        <v>-34.421507933535629</v>
      </c>
    </row>
    <row r="201" spans="1:9" x14ac:dyDescent="0.25">
      <c r="A201" t="s">
        <v>3053</v>
      </c>
      <c r="B201" t="s">
        <v>3054</v>
      </c>
      <c r="C201" s="1">
        <f>_xll.BQL(Stocks[[#This Row],[bloomberg_query]],"px_last(currency=EUR).value","showdates","false","showids","false","showheaders","false","cols"=1)</f>
        <v>24.149339833855631</v>
      </c>
      <c r="D201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0.77449100000000004</v>
      </c>
      <c r="E201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-2.1947130000000001</v>
      </c>
      <c r="F201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15.199170000000001</v>
      </c>
      <c r="G201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188.5403</v>
      </c>
      <c r="H201" cm="1">
        <f t="array" ref="H201">_xll.BDP(A201,$H$1)</f>
        <v>55.339998933132946</v>
      </c>
      <c r="I201" cm="1">
        <f t="array" ref="I201">_xll.BDP(A201,$I$1)</f>
        <v>-4.48598416052132</v>
      </c>
    </row>
    <row r="202" spans="1:9" x14ac:dyDescent="0.25">
      <c r="A202" t="s">
        <v>2572</v>
      </c>
      <c r="B202" t="s">
        <v>2573</v>
      </c>
      <c r="C202" s="1">
        <f>_xll.BQL(Stocks[[#This Row],[bloomberg_query]],"px_last(currency=EUR).value","showdates","false","showids","false","showheaders","false","cols"=1)</f>
        <v>31.899812892079353</v>
      </c>
      <c r="D202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0.1633319</v>
      </c>
      <c r="E202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-10.415330000000001</v>
      </c>
      <c r="F202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-11.50665</v>
      </c>
      <c r="G202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-30.235320000000002</v>
      </c>
      <c r="H202" cm="1">
        <f t="array" ref="H202">_xll.BDP(A202,$H$1)</f>
        <v>-21.586346387060882</v>
      </c>
      <c r="I202" cm="1">
        <f t="array" ref="I202">_xll.BDP(A202,$I$1)</f>
        <v>-37.953856575098271</v>
      </c>
    </row>
    <row r="203" spans="1:9" x14ac:dyDescent="0.25">
      <c r="A203" t="s">
        <v>71</v>
      </c>
      <c r="B203" t="s">
        <v>2574</v>
      </c>
      <c r="C203" s="1">
        <f>_xll.BQL(Stocks[[#This Row],[bloomberg_query]],"px_last(currency=EUR).value","showdates","false","showids","false","showheaders","false","cols"=1)</f>
        <v>608.85636950194828</v>
      </c>
      <c r="D203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-5.004378</v>
      </c>
      <c r="E203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-7.6709579999999997</v>
      </c>
      <c r="F203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7.2958980000000002</v>
      </c>
      <c r="G203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8.4231040000000004</v>
      </c>
      <c r="H203" cm="1">
        <f t="array" ref="H203">_xll.BDP(A203,$H$1)</f>
        <v>1.6426935318223674</v>
      </c>
      <c r="I203" cm="1">
        <f t="array" ref="I203">_xll.BDP(A203,$I$1)</f>
        <v>-9.8104290269753101</v>
      </c>
    </row>
    <row r="204" spans="1:9" x14ac:dyDescent="0.25">
      <c r="A204" t="s">
        <v>129</v>
      </c>
      <c r="B204" t="s">
        <v>2575</v>
      </c>
      <c r="C204" s="1">
        <f>_xll.BQL(Stocks[[#This Row],[bloomberg_query]],"px_last(currency=EUR).value","showdates","false","showids","false","showheaders","false","cols"=1)</f>
        <v>22.873347318172453</v>
      </c>
      <c r="D204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-2.475193</v>
      </c>
      <c r="E204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0.42119000000000001</v>
      </c>
      <c r="F204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8.3479609999999997</v>
      </c>
      <c r="G204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-48.952500000000001</v>
      </c>
      <c r="H204" cm="1">
        <f t="array" ref="H204">_xll.BDP(A204,$H$1)</f>
        <v>-20.756543918272833</v>
      </c>
      <c r="I204" cm="1">
        <f t="array" ref="I204">_xll.BDP(A204,$I$1)</f>
        <v>-52.79890667667253</v>
      </c>
    </row>
    <row r="205" spans="1:9" x14ac:dyDescent="0.25">
      <c r="A205" t="s">
        <v>148</v>
      </c>
      <c r="B205" t="s">
        <v>2576</v>
      </c>
      <c r="C205" s="1">
        <f>_xll.BQL(Stocks[[#This Row],[bloomberg_query]],"px_last(currency=EUR).value","showdates","false","showids","false","showheaders","false","cols"=1)</f>
        <v>17.32</v>
      </c>
      <c r="D205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-0.57405280000000003</v>
      </c>
      <c r="E205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2.6674570000000002</v>
      </c>
      <c r="F205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-6.8817209999999998</v>
      </c>
      <c r="G205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38.393929999999997</v>
      </c>
      <c r="H205" cm="1">
        <f t="array" ref="H205">_xll.BDP(A205,$H$1)</f>
        <v>7.4905090000000003</v>
      </c>
      <c r="I205" cm="1">
        <f t="array" ref="I205">_xll.BDP(A205,$I$1)</f>
        <v>-8.9379639999999991</v>
      </c>
    </row>
    <row r="206" spans="1:9" x14ac:dyDescent="0.25">
      <c r="A206" t="s">
        <v>2577</v>
      </c>
      <c r="B206" t="s">
        <v>2578</v>
      </c>
      <c r="C206" s="1">
        <f>_xll.BQL(Stocks[[#This Row],[bloomberg_query]],"px_last(currency=EUR).value","showdates","false","showids","false","showheaders","false","cols"=1)</f>
        <v>16.739131446480751</v>
      </c>
      <c r="D206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-0.9585804</v>
      </c>
      <c r="E206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-7.8131009999999996</v>
      </c>
      <c r="F206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1.0042739999999999</v>
      </c>
      <c r="G206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-16.725829999999998</v>
      </c>
      <c r="H206" cm="1">
        <f t="array" ref="H206">_xll.BDP(A206,$H$1)</f>
        <v>-3.9451068815642936</v>
      </c>
      <c r="I206" cm="1">
        <f t="array" ref="I206">_xll.BDP(A206,$I$1)</f>
        <v>-33.917911982690384</v>
      </c>
    </row>
    <row r="207" spans="1:9" x14ac:dyDescent="0.25">
      <c r="A207" t="s">
        <v>5</v>
      </c>
      <c r="B207" t="s">
        <v>2579</v>
      </c>
      <c r="C207" s="1">
        <f>_xll.BQL(Stocks[[#This Row],[bloomberg_query]],"px_last(currency=EUR).value","showdates","false","showids","false","showheaders","false","cols"=1)</f>
        <v>66.691875486373903</v>
      </c>
      <c r="D207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-8.2326029999999992</v>
      </c>
      <c r="E207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-12.21138</v>
      </c>
      <c r="F207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10.54687</v>
      </c>
      <c r="G207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17.515350000000002</v>
      </c>
      <c r="H207" cm="1">
        <f t="array" ref="H207">_xll.BDP(A207,$H$1)</f>
        <v>13.941249622698464</v>
      </c>
      <c r="I207" cm="1">
        <f t="array" ref="I207">_xll.BDP(A207,$I$1)</f>
        <v>-15.939962465634098</v>
      </c>
    </row>
    <row r="208" spans="1:9" x14ac:dyDescent="0.25">
      <c r="A208" t="s">
        <v>2580</v>
      </c>
      <c r="B208" t="s">
        <v>2581</v>
      </c>
      <c r="C208" s="1">
        <f>_xll.BQL(Stocks[[#This Row],[bloomberg_query]],"px_last(currency=EUR).value","showdates","false","showids","false","showheaders","false","cols"=1)</f>
        <v>127.59925156831741</v>
      </c>
      <c r="D208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3.365739</v>
      </c>
      <c r="E208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-8.3155900000000003</v>
      </c>
      <c r="F208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-4.9310450000000001</v>
      </c>
      <c r="G208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4.3287950000000004</v>
      </c>
      <c r="H208" cm="1">
        <f t="array" ref="H208">_xll.BDP(A208,$H$1)</f>
        <v>7.6930249237068509</v>
      </c>
      <c r="I208" cm="1">
        <f t="array" ref="I208">_xll.BDP(A208,$I$1)</f>
        <v>-13.826122274851048</v>
      </c>
    </row>
    <row r="209" spans="1:9" x14ac:dyDescent="0.25">
      <c r="A209" t="s">
        <v>74</v>
      </c>
      <c r="B209" t="s">
        <v>2276</v>
      </c>
      <c r="C209" s="1">
        <f>_xll.BQL(Stocks[[#This Row],[bloomberg_query]],"px_last(currency=EUR).value","showdates","false","showids","false","showheaders","false","cols"=1)</f>
        <v>113.55995061417343</v>
      </c>
      <c r="D209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-0.1933377</v>
      </c>
      <c r="E209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1.175513</v>
      </c>
      <c r="F209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10.43975</v>
      </c>
      <c r="G209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41.018990000000002</v>
      </c>
      <c r="H209" cm="1">
        <f t="array" ref="H209">_xll.BDP(A209,$H$1)</f>
        <v>17.12086</v>
      </c>
      <c r="I209" cm="1">
        <f t="array" ref="I209">_xll.BDP(A209,$I$1)</f>
        <v>-1.1467890000000001</v>
      </c>
    </row>
    <row r="210" spans="1:9" x14ac:dyDescent="0.25">
      <c r="A210" t="s">
        <v>184</v>
      </c>
      <c r="B210" t="s">
        <v>2582</v>
      </c>
      <c r="C210" s="1">
        <f>_xll.BQL(Stocks[[#This Row],[bloomberg_query]],"px_last(currency=EUR).value","showdates","false","showids","false","showheaders","false","cols"=1)</f>
        <v>29.1</v>
      </c>
      <c r="D21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-2.1519840000000001</v>
      </c>
      <c r="E21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-5.6726089999999996</v>
      </c>
      <c r="F21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-2.9190990000000001</v>
      </c>
      <c r="G21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-22.204899999999999</v>
      </c>
      <c r="H210" cm="1">
        <f t="array" ref="H210">_xll.BDP(A210,$H$1)</f>
        <v>-10.88081</v>
      </c>
      <c r="I210" cm="1">
        <f t="array" ref="I210">_xll.BDP(A210,$I$1)</f>
        <v>-26.038889999999999</v>
      </c>
    </row>
    <row r="211" spans="1:9" x14ac:dyDescent="0.25">
      <c r="A211" t="s">
        <v>2583</v>
      </c>
      <c r="B211" t="s">
        <v>2584</v>
      </c>
      <c r="C211" s="1">
        <f>_xll.BQL(Stocks[[#This Row],[bloomberg_query]],"px_last(currency=EUR).value","showdates","false","showids","false","showheaders","false","cols"=1)</f>
        <v>184.87713782787321</v>
      </c>
      <c r="D211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4.5846470000000004</v>
      </c>
      <c r="E211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-7.6180430000000001</v>
      </c>
      <c r="F211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-30.703099999999999</v>
      </c>
      <c r="G211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-27.7394</v>
      </c>
      <c r="H211" cm="1">
        <f t="array" ref="H211">_xll.BDP(A211,$H$1)</f>
        <v>-35.472931519217212</v>
      </c>
      <c r="I211" cm="1">
        <f t="array" ref="I211">_xll.BDP(A211,$I$1)</f>
        <v>-43.748246362109185</v>
      </c>
    </row>
    <row r="212" spans="1:9" x14ac:dyDescent="0.25">
      <c r="A212" t="s">
        <v>58</v>
      </c>
      <c r="B212" t="s">
        <v>2288</v>
      </c>
      <c r="C212" s="1">
        <f>_xll.BQL(Stocks[[#This Row],[bloomberg_query]],"px_last(currency=EUR).value","showdates","false","showids","false","showheaders","false","cols"=1)</f>
        <v>13.4</v>
      </c>
      <c r="D212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0.52513129999999997</v>
      </c>
      <c r="E212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1.630641</v>
      </c>
      <c r="F212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-4.6263350000000001</v>
      </c>
      <c r="G212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18.30415</v>
      </c>
      <c r="H212" cm="1">
        <f t="array" ref="H212">_xll.BDP(A212,$H$1)</f>
        <v>9.3265600000000006</v>
      </c>
      <c r="I212" cm="1">
        <f t="array" ref="I212">_xll.BDP(A212,$I$1)</f>
        <v>-6.0308599999999997</v>
      </c>
    </row>
    <row r="213" spans="1:9" x14ac:dyDescent="0.25">
      <c r="A213" t="s">
        <v>104</v>
      </c>
      <c r="B213" t="s">
        <v>2585</v>
      </c>
      <c r="C213" s="1">
        <f>_xll.BQL(Stocks[[#This Row],[bloomberg_query]],"px_last(currency=EUR).value","showdates","false","showids","false","showheaders","false","cols"=1)</f>
        <v>9.9284116282587824</v>
      </c>
      <c r="D213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0.99629480000000004</v>
      </c>
      <c r="E213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1.418607</v>
      </c>
      <c r="F213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-7.4314419999999997</v>
      </c>
      <c r="G213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8.3221299999999996</v>
      </c>
      <c r="H213" cm="1">
        <f t="array" ref="H213">_xll.BDP(A213,$H$1)</f>
        <v>-6.4123330000000003</v>
      </c>
      <c r="I213" cm="1">
        <f t="array" ref="I213">_xll.BDP(A213,$I$1)</f>
        <v>-15.62341</v>
      </c>
    </row>
    <row r="214" spans="1:9" x14ac:dyDescent="0.25">
      <c r="A214" t="s">
        <v>188</v>
      </c>
      <c r="B214" t="s">
        <v>2586</v>
      </c>
      <c r="C214" s="1">
        <f>_xll.BQL(Stocks[[#This Row],[bloomberg_query]],"px_last(currency=EUR).value","showdates","false","showids","false","showheaders","false","cols"=1)</f>
        <v>262.55200074553488</v>
      </c>
      <c r="D214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2.476073</v>
      </c>
      <c r="E214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-0.56098440000000005</v>
      </c>
      <c r="F214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9.0129370000000009</v>
      </c>
      <c r="G214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-36.058799999999998</v>
      </c>
      <c r="H214" cm="1">
        <f t="array" ref="H214">_xll.BDP(A214,$H$1)</f>
        <v>-16.668894006305575</v>
      </c>
      <c r="I214" cm="1">
        <f t="array" ref="I214">_xll.BDP(A214,$I$1)</f>
        <v>-47.227235337102798</v>
      </c>
    </row>
    <row r="215" spans="1:9" x14ac:dyDescent="0.25">
      <c r="A215" t="s">
        <v>3067</v>
      </c>
      <c r="B215" t="s">
        <v>3068</v>
      </c>
      <c r="C215" s="1">
        <f>_xll.BQL(Stocks[[#This Row],[bloomberg_query]],"px_last(currency=EUR).value","showdates","false","showids","false","showheaders","false","cols"=1)</f>
        <v>22.240076958537102</v>
      </c>
      <c r="D215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12.217560000000001</v>
      </c>
      <c r="E215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-11.614649999999999</v>
      </c>
      <c r="F215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4.3884569999999998</v>
      </c>
      <c r="G215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176.47659999999999</v>
      </c>
      <c r="H215" cm="1">
        <f t="array" ref="H215">_xll.BDP(A215,$H$1)</f>
        <v>36.730783315259949</v>
      </c>
      <c r="I215" cm="1">
        <f t="array" ref="I215">_xll.BDP(A215,$I$1)</f>
        <v>-22.700393318590439</v>
      </c>
    </row>
    <row r="216" spans="1:9" x14ac:dyDescent="0.25">
      <c r="A216" t="s">
        <v>3104</v>
      </c>
      <c r="B216" t="s">
        <v>3105</v>
      </c>
      <c r="C216" s="1">
        <f>_xll.BQL(Stocks[[#This Row],[bloomberg_query]],"px_last(currency=EUR).value","showdates","false","showids","false","showheaders","false","cols"=1)</f>
        <v>11.135</v>
      </c>
      <c r="D216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0.54176069999999998</v>
      </c>
      <c r="E216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3.437065</v>
      </c>
      <c r="F216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30.20346</v>
      </c>
      <c r="G216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-22.187280000000001</v>
      </c>
      <c r="H216" cm="1">
        <f t="array" ref="H216">_xll.BDP(A216,$H$1)</f>
        <v>46.673250000000003</v>
      </c>
      <c r="I216" cm="1">
        <f t="array" ref="I216">_xll.BDP(A216,$I$1)</f>
        <v>-32.227629999999998</v>
      </c>
    </row>
    <row r="217" spans="1:9" x14ac:dyDescent="0.25">
      <c r="A217" t="s">
        <v>1576</v>
      </c>
      <c r="B217" t="s">
        <v>2587</v>
      </c>
      <c r="C217" s="1">
        <f>_xll.BQL(Stocks[[#This Row],[bloomberg_query]],"px_last(currency=EUR).value","showdates","false","showids","false","showheaders","false","cols"=1)</f>
        <v>78.599999999999994</v>
      </c>
      <c r="D217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-0.63211130000000004</v>
      </c>
      <c r="E217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1.1322700000000001</v>
      </c>
      <c r="F217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-6.2723589999999998</v>
      </c>
      <c r="G217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10.64691</v>
      </c>
      <c r="H217" cm="1">
        <f t="array" ref="H217">_xll.BDP(A217,$H$1)</f>
        <v>-0.33020040000000001</v>
      </c>
      <c r="I217" cm="1">
        <f t="array" ref="I217">_xll.BDP(A217,$I$1)</f>
        <v>-8.3275009999999998</v>
      </c>
    </row>
    <row r="218" spans="1:9" x14ac:dyDescent="0.25">
      <c r="A218" t="s">
        <v>2588</v>
      </c>
      <c r="B218" t="s">
        <v>2589</v>
      </c>
      <c r="C218" s="1">
        <f>_xll.BQL(Stocks[[#This Row],[bloomberg_query]],"px_last(currency=EUR).value","showdates","false","showids","false","showheaders","false","cols"=1)</f>
        <v>81.099999999999994</v>
      </c>
      <c r="D218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-0.1231527</v>
      </c>
      <c r="E218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2.2698610000000001</v>
      </c>
      <c r="F218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-1.934704</v>
      </c>
      <c r="G218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26.645189999999999</v>
      </c>
      <c r="H218" cm="1">
        <f t="array" ref="H218">_xll.BDP(A218,$H$1)</f>
        <v>5.07836</v>
      </c>
      <c r="I218" cm="1">
        <f t="array" ref="I218">_xll.BDP(A218,$I$1)</f>
        <v>-8.2579220000000007</v>
      </c>
    </row>
    <row r="219" spans="1:9" x14ac:dyDescent="0.25">
      <c r="A219" t="s">
        <v>2590</v>
      </c>
      <c r="B219" t="s">
        <v>2591</v>
      </c>
      <c r="C219" s="1">
        <f>_xll.BQL(Stocks[[#This Row],[bloomberg_query]],"px_last(currency=EUR).value","showdates","false","showids","false","showheaders","false","cols"=1)</f>
        <v>23.1</v>
      </c>
      <c r="D219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-2.1186440000000002</v>
      </c>
      <c r="E219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-3.75</v>
      </c>
      <c r="F219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-9.765625</v>
      </c>
      <c r="G219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-23.885100000000001</v>
      </c>
      <c r="H219" cm="1">
        <f t="array" ref="H219">_xll.BDP(A219,$H$1)</f>
        <v>-16.514569999999999</v>
      </c>
      <c r="I219" cm="1">
        <f t="array" ref="I219">_xll.BDP(A219,$I$1)</f>
        <v>-31.25</v>
      </c>
    </row>
    <row r="220" spans="1:9" x14ac:dyDescent="0.25">
      <c r="A220" t="s">
        <v>2592</v>
      </c>
      <c r="B220" t="s">
        <v>2593</v>
      </c>
      <c r="C220" s="1">
        <f>_xll.BQL(Stocks[[#This Row],[bloomberg_query]],"px_last(currency=EUR).value","showdates","false","showids","false","showheaders","false","cols"=1)</f>
        <v>42.353499724268914</v>
      </c>
      <c r="D2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5.3713680000000004</v>
      </c>
      <c r="E2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-24.636209999999998</v>
      </c>
      <c r="F2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-11.48879</v>
      </c>
      <c r="G2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26.78548</v>
      </c>
      <c r="H220" cm="1">
        <f t="array" ref="H220">_xll.BDP(A220,$H$1)</f>
        <v>-8.7715515256280447</v>
      </c>
      <c r="I220" cm="1">
        <f t="array" ref="I220">_xll.BDP(A220,$I$1)</f>
        <v>-31.619102383612436</v>
      </c>
    </row>
    <row r="221" spans="1:9" x14ac:dyDescent="0.25">
      <c r="A221" t="s">
        <v>2594</v>
      </c>
      <c r="B221" t="s">
        <v>2595</v>
      </c>
      <c r="C221" s="1">
        <f>_xll.BQL(Stocks[[#This Row],[bloomberg_query]],"px_last(currency=EUR).value","showdates","false","showids","false","showheaders","false","cols"=1)</f>
        <v>1.9593343092679576</v>
      </c>
      <c r="D221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0.63559690000000002</v>
      </c>
      <c r="E221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-2.264148</v>
      </c>
      <c r="F221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5.4425420000000004</v>
      </c>
      <c r="G221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59.93497</v>
      </c>
      <c r="H221" cm="1">
        <f t="array" ref="H221">_xll.BDP(A221,$H$1)</f>
        <v>24.485430000000001</v>
      </c>
      <c r="I221" cm="1">
        <f t="array" ref="I221">_xll.BDP(A221,$I$1)</f>
        <v>-5.433522</v>
      </c>
    </row>
    <row r="222" spans="1:9" x14ac:dyDescent="0.25">
      <c r="A222" t="s">
        <v>2596</v>
      </c>
      <c r="B222" t="s">
        <v>2597</v>
      </c>
      <c r="C222" s="1">
        <f>_xll.BQL(Stocks[[#This Row],[bloomberg_query]],"px_last(currency=EUR).value","showdates","false","showids","false","showheaders","false","cols"=1)</f>
        <v>76.686913498765833</v>
      </c>
      <c r="D222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-3.045032</v>
      </c>
      <c r="E222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22.229970000000002</v>
      </c>
      <c r="F222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34.865349999999999</v>
      </c>
      <c r="G222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357.30849999999998</v>
      </c>
      <c r="H222" cm="1">
        <f t="array" ref="H222">_xll.BDP(A222,$H$1)</f>
        <v>38.538200000000003</v>
      </c>
      <c r="I222" cm="1">
        <f t="array" ref="I222">_xll.BDP(A222,$I$1)</f>
        <v>-24.137930000000001</v>
      </c>
    </row>
    <row r="223" spans="1:9" x14ac:dyDescent="0.25">
      <c r="A223" t="s">
        <v>155</v>
      </c>
      <c r="B223" t="s">
        <v>2598</v>
      </c>
      <c r="C223" s="1">
        <f>_xll.BQL(Stocks[[#This Row],[bloomberg_query]],"px_last(currency=EUR).value","showdates","false","showids","false","showheaders","false","cols"=1)</f>
        <v>10.34</v>
      </c>
      <c r="D223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-5.0940799999999999</v>
      </c>
      <c r="E223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-2.6365349999999999</v>
      </c>
      <c r="F223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3.4</v>
      </c>
      <c r="G223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-33.096080000000001</v>
      </c>
      <c r="H223" cm="1">
        <f t="array" ref="H223">_xll.BDP(A223,$H$1)</f>
        <v>10.149749999999999</v>
      </c>
      <c r="I223" cm="1">
        <f t="array" ref="I223">_xll.BDP(A223,$I$1)</f>
        <v>-35.050249999999998</v>
      </c>
    </row>
    <row r="224" spans="1:9" x14ac:dyDescent="0.25">
      <c r="A224" t="s">
        <v>38</v>
      </c>
      <c r="B224" t="s">
        <v>2287</v>
      </c>
      <c r="C224" s="1">
        <f>_xll.BQL(Stocks[[#This Row],[bloomberg_query]],"px_last(currency=EUR).value","showdates","false","showids","false","showheaders","false","cols"=1)</f>
        <v>168.35539769887924</v>
      </c>
      <c r="D224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1.7143189999999999</v>
      </c>
      <c r="E224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-1.676814</v>
      </c>
      <c r="F224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11.01585</v>
      </c>
      <c r="G224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33.67557</v>
      </c>
      <c r="H224" cm="1">
        <f t="array" ref="H224">_xll.BDP(A224,$H$1)</f>
        <v>8.8549756930728734</v>
      </c>
      <c r="I224" cm="1">
        <f t="array" ref="I224">_xll.BDP(A224,$I$1)</f>
        <v>-7.108216366525423</v>
      </c>
    </row>
    <row r="225" spans="1:9" x14ac:dyDescent="0.25">
      <c r="A225" t="s">
        <v>123</v>
      </c>
      <c r="B225" t="s">
        <v>2599</v>
      </c>
      <c r="C225" s="1">
        <f>_xll.BQL(Stocks[[#This Row],[bloomberg_query]],"px_last(currency=EUR).value","showdates","false","showids","false","showheaders","false","cols"=1)</f>
        <v>169.73535997509958</v>
      </c>
      <c r="D225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1.6780090000000001</v>
      </c>
      <c r="E225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-1.7901499999999999</v>
      </c>
      <c r="F225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10.757949999999999</v>
      </c>
      <c r="G225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33.583069999999999</v>
      </c>
      <c r="H225" cm="1">
        <f t="array" ref="H225">_xll.BDP(A225,$H$1)</f>
        <v>8.7846042712609904</v>
      </c>
      <c r="I225" cm="1">
        <f t="array" ref="I225">_xll.BDP(A225,$I$1)</f>
        <v>-7.0977759979804409</v>
      </c>
    </row>
    <row r="226" spans="1:9" x14ac:dyDescent="0.25">
      <c r="A226" t="s">
        <v>20</v>
      </c>
      <c r="B226" t="s">
        <v>2600</v>
      </c>
      <c r="C226" s="1">
        <f>_xll.BQL(Stocks[[#This Row],[bloomberg_query]],"px_last(currency=EUR).value","showdates","false","showids","false","showheaders","false","cols"=1)</f>
        <v>193.86237223639057</v>
      </c>
      <c r="D226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-1.1898359999999999</v>
      </c>
      <c r="E226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-8.3592080000000006</v>
      </c>
      <c r="F226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-6.7074559999999996</v>
      </c>
      <c r="G226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-32.942970000000003</v>
      </c>
      <c r="H226" cm="1">
        <f t="array" ref="H226">_xll.BDP(A226,$H$1)</f>
        <v>-21.693709999999999</v>
      </c>
      <c r="I226" cm="1">
        <f t="array" ref="I226">_xll.BDP(A226,$I$1)</f>
        <v>-36.662289999999999</v>
      </c>
    </row>
    <row r="227" spans="1:9" x14ac:dyDescent="0.25">
      <c r="A227" t="s">
        <v>3083</v>
      </c>
      <c r="B227" t="s">
        <v>3084</v>
      </c>
      <c r="C227" s="1">
        <f>_xll.BQL(Stocks[[#This Row],[bloomberg_query]],"px_last(currency=EUR).value","showdates","false","showids","false","showheaders","false","cols"=1)</f>
        <v>25.68</v>
      </c>
      <c r="D227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0.4694836</v>
      </c>
      <c r="E227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-0.77279750000000003</v>
      </c>
      <c r="F227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-8.6120999999999999</v>
      </c>
      <c r="G227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-30.57583</v>
      </c>
      <c r="H227" cm="1">
        <f t="array" ref="H227">_xll.BDP(A227,$H$1)</f>
        <v>-4.7650800000000002</v>
      </c>
      <c r="I227" cm="1">
        <f t="array" ref="I227">_xll.BDP(A227,$I$1)</f>
        <v>-34.153849999999998</v>
      </c>
    </row>
    <row r="228" spans="1:9" x14ac:dyDescent="0.25">
      <c r="A228" t="s">
        <v>2601</v>
      </c>
      <c r="B228" t="s">
        <v>2602</v>
      </c>
      <c r="C228" s="1">
        <f>_xll.BQL(Stocks[[#This Row],[bloomberg_query]],"px_last(currency=EUR).value","showdates","false","showids","false","showheaders","false","cols"=1)</f>
        <v>197.11721418201924</v>
      </c>
      <c r="D228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2.2915589999999999</v>
      </c>
      <c r="E228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-11.11205</v>
      </c>
      <c r="F228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-4.5982310000000002</v>
      </c>
      <c r="G228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-8.3576409999999992</v>
      </c>
      <c r="H228" cm="1">
        <f t="array" ref="H228">_xll.BDP(A228,$H$1)</f>
        <v>6.1150606704173178</v>
      </c>
      <c r="I228" cm="1">
        <f t="array" ref="I228">_xll.BDP(A228,$I$1)</f>
        <v>-16.978500961236907</v>
      </c>
    </row>
    <row r="229" spans="1:9" x14ac:dyDescent="0.25">
      <c r="A229" t="s">
        <v>200</v>
      </c>
      <c r="B229" t="s">
        <v>2603</v>
      </c>
      <c r="C229" s="1">
        <f>_xll.BQL(Stocks[[#This Row],[bloomberg_query]],"px_last(currency=EUR).value","showdates","false","showids","false","showheaders","false","cols"=1)</f>
        <v>4.54443400765114</v>
      </c>
      <c r="D229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-0.90116629999999998</v>
      </c>
      <c r="E229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0.56209900000000002</v>
      </c>
      <c r="F229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-6.9598519999999997</v>
      </c>
      <c r="G229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-14.57423</v>
      </c>
      <c r="H229" cm="1">
        <f t="array" ref="H229">_xll.BDP(A229,$H$1)</f>
        <v>-10.389709999999999</v>
      </c>
      <c r="I229" cm="1">
        <f t="array" ref="I229">_xll.BDP(A229,$I$1)</f>
        <v>-24.024789999999999</v>
      </c>
    </row>
    <row r="230" spans="1:9" x14ac:dyDescent="0.25">
      <c r="A230" t="s">
        <v>485</v>
      </c>
      <c r="B230" t="s">
        <v>2604</v>
      </c>
      <c r="C230" s="1">
        <f>_xll.BQL(Stocks[[#This Row],[bloomberg_query]],"px_last(currency=EUR).value","showdates","false","showids","false","showheaders","false","cols"=1)</f>
        <v>82.939513519406319</v>
      </c>
      <c r="D23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-0.69948140000000003</v>
      </c>
      <c r="E23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-6.7578779999999998</v>
      </c>
      <c r="F23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3.9891760000000001</v>
      </c>
      <c r="G23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16.8767</v>
      </c>
      <c r="H230" cm="1">
        <f t="array" ref="H230">_xll.BDP(A230,$H$1)</f>
        <v>17.07097809137213</v>
      </c>
      <c r="I230" cm="1">
        <f t="array" ref="I230">_xll.BDP(A230,$I$1)</f>
        <v>-11.274015524621921</v>
      </c>
    </row>
    <row r="231" spans="1:9" x14ac:dyDescent="0.25">
      <c r="A231" t="s">
        <v>72</v>
      </c>
      <c r="B231" t="s">
        <v>2257</v>
      </c>
      <c r="C231" s="1">
        <f>_xll.BQL(Stocks[[#This Row],[bloomberg_query]],"px_last(currency=EUR).value","showdates","false","showids","false","showheaders","false","cols"=1)</f>
        <v>554.56532580734711</v>
      </c>
      <c r="D231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-0.55033529999999997</v>
      </c>
      <c r="E231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-0.73240159999999999</v>
      </c>
      <c r="F231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-1.3138829999999999</v>
      </c>
      <c r="G231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-1.9707490000000001</v>
      </c>
      <c r="H231" cm="1">
        <f t="array" ref="H231">_xll.BDP(A231,$H$1)</f>
        <v>-2.4416869999999999</v>
      </c>
      <c r="I231" cm="1">
        <f t="array" ref="I231">_xll.BDP(A231,$I$1)</f>
        <v>-9.2787109999999995</v>
      </c>
    </row>
    <row r="232" spans="1:9" x14ac:dyDescent="0.25">
      <c r="A232" t="s">
        <v>3016</v>
      </c>
      <c r="B232" t="s">
        <v>3017</v>
      </c>
      <c r="C232" s="1">
        <f>_xll.BQL(Stocks[[#This Row],[bloomberg_query]],"px_last(currency=EUR).value","showdates","false","showids","false","showheaders","false","cols"=1)</f>
        <v>44.4</v>
      </c>
      <c r="D232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-2.0948180000000001</v>
      </c>
      <c r="E232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-1.7699119999999999</v>
      </c>
      <c r="F232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-11.553789999999999</v>
      </c>
      <c r="G232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32.117199999999997</v>
      </c>
      <c r="H232" cm="1">
        <f t="array" ref="H232">_xll.BDP(A232,$H$1)</f>
        <v>-4.9104910000000004</v>
      </c>
      <c r="I232" cm="1">
        <f t="array" ref="I232">_xll.BDP(A232,$I$1)</f>
        <v>-15.26718</v>
      </c>
    </row>
    <row r="233" spans="1:9" x14ac:dyDescent="0.25">
      <c r="A233" t="s">
        <v>2605</v>
      </c>
      <c r="B233" t="s">
        <v>2606</v>
      </c>
      <c r="C233" s="1">
        <f>_xll.BQL(Stocks[[#This Row],[bloomberg_query]],"px_last(currency=EUR).value","showdates","false","showids","false","showheaders","false","cols"=1)</f>
        <v>46.45</v>
      </c>
      <c r="D233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33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-1.79704</v>
      </c>
      <c r="F233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-8.9215689999999999</v>
      </c>
      <c r="G233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-17.641839999999998</v>
      </c>
      <c r="H233" cm="1">
        <f t="array" ref="H233">_xll.BDP(A233,$H$1)</f>
        <v>-4.8949939999999996</v>
      </c>
      <c r="I233" cm="1">
        <f t="array" ref="I233">_xll.BDP(A233,$I$1)</f>
        <v>-31.48968</v>
      </c>
    </row>
    <row r="234" spans="1:9" x14ac:dyDescent="0.25">
      <c r="A234" t="s">
        <v>100</v>
      </c>
      <c r="B234" t="s">
        <v>2607</v>
      </c>
      <c r="C234" s="1">
        <f>_xll.BQL(Stocks[[#This Row],[bloomberg_query]],"px_last(currency=EUR).value","showdates","false","showids","false","showheaders","false","cols"=1)</f>
        <v>85.812859628796588</v>
      </c>
      <c r="D234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-1.083588</v>
      </c>
      <c r="E234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-8.1979830000000007</v>
      </c>
      <c r="F234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13.15166</v>
      </c>
      <c r="G234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62.21313</v>
      </c>
      <c r="H234" cm="1">
        <f t="array" ref="H234">_xll.BDP(A234,$H$1)</f>
        <v>31.148198562332457</v>
      </c>
      <c r="I234" cm="1">
        <f t="array" ref="I234">_xll.BDP(A234,$I$1)</f>
        <v>-9.7425149409929759</v>
      </c>
    </row>
    <row r="235" spans="1:9" x14ac:dyDescent="0.25">
      <c r="A235" t="s">
        <v>2608</v>
      </c>
      <c r="B235" t="s">
        <v>2609</v>
      </c>
      <c r="C235" s="1">
        <f>_xll.BQL(Stocks[[#This Row],[bloomberg_query]],"px_last(currency=EUR).value","showdates","false","showids","false","showheaders","false","cols"=1)</f>
        <v>177.08885758399964</v>
      </c>
      <c r="D235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-4.0934710000000001</v>
      </c>
      <c r="E235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3.060546</v>
      </c>
      <c r="F235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-2.373281</v>
      </c>
      <c r="G235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13.728300000000001</v>
      </c>
      <c r="H235" cm="1">
        <f t="array" ref="H235">_xll.BDP(A235,$H$1)</f>
        <v>-9.068440248619412</v>
      </c>
      <c r="I235" cm="1">
        <f t="array" ref="I235">_xll.BDP(A235,$I$1)</f>
        <v>-38.924906856544155</v>
      </c>
    </row>
    <row r="236" spans="1:9" x14ac:dyDescent="0.25">
      <c r="A236" t="s">
        <v>2610</v>
      </c>
      <c r="B236" t="s">
        <v>2611</v>
      </c>
      <c r="C236" s="1">
        <f>_xll.BQL(Stocks[[#This Row],[bloomberg_query]],"px_last(currency=EUR).value","showdates","false","showids","false","showheaders","false","cols"=1)</f>
        <v>23.4</v>
      </c>
      <c r="D236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-4.8780489999999999</v>
      </c>
      <c r="E236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-4.8780489999999999</v>
      </c>
      <c r="F236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-10</v>
      </c>
      <c r="G236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-13.588380000000001</v>
      </c>
      <c r="H236" cm="1">
        <f t="array" ref="H236">_xll.BDP(A236,$H$1)</f>
        <v>-15.195880000000001</v>
      </c>
      <c r="I236" cm="1">
        <f t="array" ref="I236">_xll.BDP(A236,$I$1)</f>
        <v>-29.72973</v>
      </c>
    </row>
    <row r="237" spans="1:9" x14ac:dyDescent="0.25">
      <c r="A237" t="s">
        <v>2612</v>
      </c>
      <c r="B237" t="s">
        <v>2613</v>
      </c>
      <c r="C237" s="1">
        <f>_xll.BQL(Stocks[[#This Row],[bloomberg_query]],"px_last(currency=EUR).value","showdates","false","showids","false","showheaders","false","cols"=1)</f>
        <v>33.450000000000003</v>
      </c>
      <c r="D237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-1.0355030000000001</v>
      </c>
      <c r="E237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-2.0497800000000002</v>
      </c>
      <c r="F237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0.29985010000000001</v>
      </c>
      <c r="G237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6.471495</v>
      </c>
      <c r="H237" cm="1">
        <f t="array" ref="H237">_xll.BDP(A237,$H$1)</f>
        <v>0.31113360000000001</v>
      </c>
      <c r="I237" cm="1">
        <f t="array" ref="I237">_xll.BDP(A237,$I$1)</f>
        <v>-11.037229999999999</v>
      </c>
    </row>
    <row r="238" spans="1:9" x14ac:dyDescent="0.25">
      <c r="A238" t="s">
        <v>3106</v>
      </c>
      <c r="B238" t="s">
        <v>3107</v>
      </c>
      <c r="C238" s="1">
        <f>_xll.BQL(Stocks[[#This Row],[bloomberg_query]],"px_last(currency=EUR).value","showdates","false","showids","false","showheaders","false","cols"=1)</f>
        <v>448.42157719671729</v>
      </c>
      <c r="D238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5.3045</v>
      </c>
      <c r="E238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2.805434</v>
      </c>
      <c r="F238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14.43989</v>
      </c>
      <c r="G238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142.05459999999999</v>
      </c>
      <c r="H238" cm="1">
        <f t="array" ref="H238">_xll.BDP(A238,$H$1)</f>
        <v>42.150452992423645</v>
      </c>
      <c r="I238" cm="1">
        <f t="array" ref="I238">_xll.BDP(A238,$I$1)</f>
        <v>-6.3197671013791312E-2</v>
      </c>
    </row>
    <row r="239" spans="1:9" x14ac:dyDescent="0.25">
      <c r="A239" t="s">
        <v>2940</v>
      </c>
      <c r="B239" t="s">
        <v>2941</v>
      </c>
      <c r="C239" s="1">
        <f>_xll.BQL(Stocks[[#This Row],[bloomberg_query]],"px_last(currency=EUR).value","showdates","false","showids","false","showheaders","false","cols"=1)</f>
        <v>40.200000000000003</v>
      </c>
      <c r="D239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-1.107011</v>
      </c>
      <c r="E239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-1.831502</v>
      </c>
      <c r="F239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-14.46809</v>
      </c>
      <c r="G239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-15.420949999999999</v>
      </c>
      <c r="H239" cm="1">
        <f t="array" ref="H239">_xll.BDP(A239,$H$1)</f>
        <v>-7.717098</v>
      </c>
      <c r="I239" cm="1">
        <f t="array" ref="I239">_xll.BDP(A239,$I$1)</f>
        <v>-20.238099999999999</v>
      </c>
    </row>
    <row r="240" spans="1:9" x14ac:dyDescent="0.25">
      <c r="A240" t="s">
        <v>2614</v>
      </c>
      <c r="B240" t="s">
        <v>2615</v>
      </c>
      <c r="C240" s="1">
        <f>_xll.BQL(Stocks[[#This Row],[bloomberg_query]],"px_last(currency=EUR).value","showdates","false","showids","false","showheaders","false","cols"=1)</f>
        <v>2159.1967278534171</v>
      </c>
      <c r="D24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0.63790829999999998</v>
      </c>
      <c r="E24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-2.4632689999999999</v>
      </c>
      <c r="F24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17.12677</v>
      </c>
      <c r="G24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105.2332</v>
      </c>
      <c r="H240" cm="1">
        <f t="array" ref="H240">_xll.BDP(A240,$H$1)</f>
        <v>46.058864669732941</v>
      </c>
      <c r="I240" cm="1">
        <f t="array" ref="I240">_xll.BDP(A240,$I$1)</f>
        <v>-4.9150563562494174</v>
      </c>
    </row>
    <row r="241" spans="1:9" x14ac:dyDescent="0.25">
      <c r="A241" t="s">
        <v>70</v>
      </c>
      <c r="B241" t="s">
        <v>2292</v>
      </c>
      <c r="C241" s="1">
        <f>_xll.BQL(Stocks[[#This Row],[bloomberg_query]],"px_last(currency=EUR).value","showdates","false","showids","false","showheaders","false","cols"=1)</f>
        <v>203.32704442501068</v>
      </c>
      <c r="D241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1.223876</v>
      </c>
      <c r="E241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0.75165649999999995</v>
      </c>
      <c r="F241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11.56846</v>
      </c>
      <c r="G241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69.347369999999998</v>
      </c>
      <c r="H241" cm="1">
        <f t="array" ref="H241">_xll.BDP(A241,$H$1)</f>
        <v>31.044477735663367</v>
      </c>
      <c r="I241" cm="1">
        <f t="array" ref="I241">_xll.BDP(A241,$I$1)</f>
        <v>-0.83436943700953892</v>
      </c>
    </row>
    <row r="242" spans="1:9" x14ac:dyDescent="0.25">
      <c r="A242" t="s">
        <v>199</v>
      </c>
      <c r="B242" t="s">
        <v>2616</v>
      </c>
      <c r="C242" s="1">
        <f>_xll.BQL(Stocks[[#This Row],[bloomberg_query]],"px_last(currency=EUR).value","showdates","false","showids","false","showheaders","false","cols"=1)</f>
        <v>41.701325771808619</v>
      </c>
      <c r="D242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1.414177</v>
      </c>
      <c r="E242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1.450909</v>
      </c>
      <c r="F242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-5.8893110000000002</v>
      </c>
      <c r="G242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9.7803830000000005</v>
      </c>
      <c r="H242" cm="1">
        <f t="array" ref="H242">_xll.BDP(A242,$H$1)</f>
        <v>-4.6974131633797889</v>
      </c>
      <c r="I242" cm="1">
        <f t="array" ref="I242">_xll.BDP(A242,$I$1)</f>
        <v>-20.115880323075782</v>
      </c>
    </row>
    <row r="243" spans="1:9" x14ac:dyDescent="0.25">
      <c r="A243" t="s">
        <v>2617</v>
      </c>
      <c r="B243" t="s">
        <v>2618</v>
      </c>
      <c r="C243" s="1">
        <f>_xll.BQL(Stocks[[#This Row],[bloomberg_query]],"px_last(currency=EUR).value","showdates","false","showids","false","showheaders","false","cols"=1)</f>
        <v>2.02</v>
      </c>
      <c r="D243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-9.4170409999999993</v>
      </c>
      <c r="E243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-11.403510000000001</v>
      </c>
      <c r="F243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6.5963060000000002</v>
      </c>
      <c r="G243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-35.771059999999999</v>
      </c>
      <c r="H243" cm="1">
        <f t="array" ref="H243">_xll.BDP(A243,$H$1)</f>
        <v>-13.33169</v>
      </c>
      <c r="I243" cm="1">
        <f t="array" ref="I243">_xll.BDP(A243,$I$1)</f>
        <v>-43.888890000000004</v>
      </c>
    </row>
    <row r="244" spans="1:9" x14ac:dyDescent="0.25">
      <c r="A244" t="s">
        <v>2619</v>
      </c>
      <c r="B244" t="s">
        <v>2620</v>
      </c>
      <c r="C244" s="1">
        <f>_xll.BQL(Stocks[[#This Row],[bloomberg_query]],"px_last(currency=EUR).value","showdates","false","showids","false","showheaders","false","cols"=1)</f>
        <v>4.6691874277591712</v>
      </c>
      <c r="D244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1.127534</v>
      </c>
      <c r="E244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9.5709529999999994</v>
      </c>
      <c r="F244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-1.910798</v>
      </c>
      <c r="G244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162.2329</v>
      </c>
      <c r="H244" cm="1">
        <f t="array" ref="H244">_xll.BDP(A244,$H$1)</f>
        <v>45.974615746736305</v>
      </c>
      <c r="I244" cm="1">
        <f t="array" ref="I244">_xll.BDP(A244,$I$1)</f>
        <v>-12.874779704599803</v>
      </c>
    </row>
    <row r="245" spans="1:9" x14ac:dyDescent="0.25">
      <c r="A245" t="s">
        <v>3085</v>
      </c>
      <c r="B245" t="s">
        <v>3086</v>
      </c>
      <c r="C245" s="1">
        <f>_xll.BQL(Stocks[[#This Row],[bloomberg_query]],"px_last(currency=EUR).value","showdates","false","showids","false","showheaders","false","cols"=1)</f>
        <v>32.523631455302237</v>
      </c>
      <c r="D245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-0.21501139999999999</v>
      </c>
      <c r="E245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-3.7717830000000001</v>
      </c>
      <c r="F245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22.775010000000002</v>
      </c>
      <c r="G245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49.99644</v>
      </c>
      <c r="H245" cm="1">
        <f t="array" ref="H245">_xll.BDP(A245,$H$1)</f>
        <v>40.384945974664049</v>
      </c>
      <c r="I245" cm="1">
        <f t="array" ref="I245">_xll.BDP(A245,$I$1)</f>
        <v>-5.9579128070093681</v>
      </c>
    </row>
    <row r="246" spans="1:9" x14ac:dyDescent="0.25">
      <c r="A246" t="s">
        <v>3087</v>
      </c>
      <c r="B246" t="s">
        <v>3088</v>
      </c>
      <c r="C246" s="1">
        <f>_xll.BQL(Stocks[[#This Row],[bloomberg_query]],"px_last(currency=EUR).value","showdates","false","showids","false","showheaders","false","cols"=1)</f>
        <v>29.782610495686534</v>
      </c>
      <c r="D246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2.4448289999999999</v>
      </c>
      <c r="E246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-10.2545</v>
      </c>
      <c r="F246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-7.5414450000000004</v>
      </c>
      <c r="G246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201.20179999999999</v>
      </c>
      <c r="H246" cm="1">
        <f t="array" ref="H246">_xll.BDP(A246,$H$1)</f>
        <v>50.065665012584567</v>
      </c>
      <c r="I246" cm="1">
        <f t="array" ref="I246">_xll.BDP(A246,$I$1)</f>
        <v>-17.318289886558052</v>
      </c>
    </row>
    <row r="247" spans="1:9" x14ac:dyDescent="0.25">
      <c r="A247" t="s">
        <v>39</v>
      </c>
      <c r="B247" t="s">
        <v>2621</v>
      </c>
      <c r="C247" s="1">
        <f>_xll.BQL(Stocks[[#This Row],[bloomberg_query]],"px_last(currency=EUR).value","showdates","false","showids","false","showheaders","false","cols"=1)</f>
        <v>66.351610815525063</v>
      </c>
      <c r="D247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0.54799120000000001</v>
      </c>
      <c r="E247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6.9429470000000002</v>
      </c>
      <c r="F247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2.4779550000000001</v>
      </c>
      <c r="G247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-3.7227250000000001</v>
      </c>
      <c r="H247" cm="1">
        <f t="array" ref="H247">_xll.BDP(A247,$H$1)</f>
        <v>-12.119995629520902</v>
      </c>
      <c r="I247" cm="1">
        <f t="array" ref="I247">_xll.BDP(A247,$I$1)</f>
        <v>-26.924483251785819</v>
      </c>
    </row>
    <row r="248" spans="1:9" x14ac:dyDescent="0.25">
      <c r="A248" t="s">
        <v>150</v>
      </c>
      <c r="B248" t="s">
        <v>2994</v>
      </c>
      <c r="C248" s="1">
        <f>_xll.BQL(Stocks[[#This Row],[bloomberg_query]],"px_last(currency=EUR).value","showdates","false","showids","false","showheaders","false","cols"=1)</f>
        <v>90.6</v>
      </c>
      <c r="D248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0.61077179999999998</v>
      </c>
      <c r="E248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-1.0376840000000001</v>
      </c>
      <c r="F248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-7.6923069999999996</v>
      </c>
      <c r="G248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47.31223</v>
      </c>
      <c r="H248" cm="1">
        <f t="array" ref="H248">_xll.BDP(A248,$H$1)</f>
        <v>9.5022859999999998</v>
      </c>
      <c r="I248" cm="1">
        <f t="array" ref="I248">_xll.BDP(A248,$I$1)</f>
        <v>-9.8507479999999994</v>
      </c>
    </row>
    <row r="249" spans="1:9" x14ac:dyDescent="0.25">
      <c r="A249" t="s">
        <v>2622</v>
      </c>
      <c r="B249" t="s">
        <v>2623</v>
      </c>
      <c r="C249" s="1">
        <f>_xll.BQL(Stocks[[#This Row],[bloomberg_query]],"px_last(currency=EUR).value","showdates","false","showids","false","showheaders","false","cols"=1)</f>
        <v>14.508507493138312</v>
      </c>
      <c r="D249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4.8155549999999998</v>
      </c>
      <c r="E249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-20.79684</v>
      </c>
      <c r="F249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-16.99231</v>
      </c>
      <c r="G249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-14.797169999999999</v>
      </c>
      <c r="H249" cm="1">
        <f t="array" ref="H249">_xll.BDP(A249,$H$1)</f>
        <v>-0.9546398332436784</v>
      </c>
      <c r="I249" cm="1">
        <f t="array" ref="I249">_xll.BDP(A249,$I$1)</f>
        <v>-24.27232345922085</v>
      </c>
    </row>
    <row r="250" spans="1:9" x14ac:dyDescent="0.25">
      <c r="A250" t="s">
        <v>9</v>
      </c>
      <c r="B250" t="s">
        <v>2624</v>
      </c>
      <c r="C250" s="1">
        <f>_xll.BQL(Stocks[[#This Row],[bloomberg_query]],"px_last(currency=EUR).value","showdates","false","showids","false","showheaders","false","cols"=1)</f>
        <v>872.40080887079239</v>
      </c>
      <c r="D25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1.592085</v>
      </c>
      <c r="E25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2.9556149999999999</v>
      </c>
      <c r="F25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7.7677699999999996</v>
      </c>
      <c r="G25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22.282609999999998</v>
      </c>
      <c r="H250" cm="1">
        <f t="array" ref="H250">_xll.BDP(A250,$H$1)</f>
        <v>12.417028649020379</v>
      </c>
      <c r="I250" cm="1">
        <f t="array" ref="I250">_xll.BDP(A250,$I$1)</f>
        <v>-2.1229686662645206</v>
      </c>
    </row>
    <row r="251" spans="1:9" x14ac:dyDescent="0.25">
      <c r="A251" t="s">
        <v>142</v>
      </c>
      <c r="B251" t="s">
        <v>2625</v>
      </c>
      <c r="C251" s="1">
        <f>_xll.BQL(Stocks[[#This Row],[bloomberg_query]],"px_last(currency=EUR).value","showdates","false","showids","false","showheaders","false","cols"=1)</f>
        <v>45.7</v>
      </c>
      <c r="D251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0.13146360000000001</v>
      </c>
      <c r="E251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17.329910000000002</v>
      </c>
      <c r="F251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24.795190000000002</v>
      </c>
      <c r="G251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280.83330000000001</v>
      </c>
      <c r="H251" cm="1">
        <f t="array" ref="H251">_xll.BDP(A251,$H$1)</f>
        <v>82.046149999999997</v>
      </c>
      <c r="I251" cm="1">
        <f t="array" ref="I251">_xll.BDP(A251,$I$1)</f>
        <v>-5.441757</v>
      </c>
    </row>
    <row r="252" spans="1:9" x14ac:dyDescent="0.25">
      <c r="A252" t="s">
        <v>114</v>
      </c>
      <c r="B252" t="s">
        <v>2626</v>
      </c>
      <c r="C252" s="1">
        <f>_xll.BQL(Stocks[[#This Row],[bloomberg_query]],"px_last(currency=EUR).value","showdates","false","showids","false","showheaders","false","cols"=1)</f>
        <v>6.6429999999999998</v>
      </c>
      <c r="D252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-0.83594570000000001</v>
      </c>
      <c r="E252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0.78895459999999995</v>
      </c>
      <c r="F252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-9.458907</v>
      </c>
      <c r="G252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5.3740610000000002</v>
      </c>
      <c r="H252" cm="1">
        <f t="array" ref="H252">_xll.BDP(A252,$H$1)</f>
        <v>1.4055299999999999</v>
      </c>
      <c r="I252" cm="1">
        <f t="array" ref="I252">_xll.BDP(A252,$I$1)</f>
        <v>-10.144729999999999</v>
      </c>
    </row>
    <row r="253" spans="1:9" x14ac:dyDescent="0.25">
      <c r="A253" t="s">
        <v>77</v>
      </c>
      <c r="B253" t="s">
        <v>2310</v>
      </c>
      <c r="C253" s="1">
        <f>_xll.BQL(Stocks[[#This Row],[bloomberg_query]],"px_last(currency=EUR).value","showdates","false","showids","false","showheaders","false","cols"=1)</f>
        <v>234.3</v>
      </c>
      <c r="D253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2.0470380000000001</v>
      </c>
      <c r="E253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3.5351300000000001</v>
      </c>
      <c r="F253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7.674633</v>
      </c>
      <c r="G253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31.588509999999999</v>
      </c>
      <c r="H253" cm="1">
        <f t="array" ref="H253">_xll.BDP(A253,$H$1)</f>
        <v>12.97784</v>
      </c>
      <c r="I253" cm="1">
        <f t="array" ref="I253">_xll.BDP(A253,$I$1)</f>
        <v>0</v>
      </c>
    </row>
    <row r="254" spans="1:9" x14ac:dyDescent="0.25">
      <c r="A254" t="s">
        <v>2627</v>
      </c>
      <c r="B254" t="s">
        <v>2628</v>
      </c>
      <c r="C254" s="1">
        <f>_xll.BQL(Stocks[[#This Row],[bloomberg_query]],"px_last(currency=EUR).value","showdates","false","showids","false","showheaders","false","cols"=1)</f>
        <v>1.1293109186005577</v>
      </c>
      <c r="D254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-1.3865430000000001</v>
      </c>
      <c r="E254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-2.8969109999999998</v>
      </c>
      <c r="F254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-7.8595870000000003</v>
      </c>
      <c r="G254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-31.384699999999999</v>
      </c>
      <c r="H254" cm="1">
        <f t="array" ref="H254">_xll.BDP(A254,$H$1)</f>
        <v>-7.4703840000000001</v>
      </c>
      <c r="I254" cm="1">
        <f t="array" ref="I254">_xll.BDP(A254,$I$1)</f>
        <v>-35.665019999999998</v>
      </c>
    </row>
    <row r="255" spans="1:9" x14ac:dyDescent="0.25">
      <c r="A255" t="s">
        <v>2629</v>
      </c>
      <c r="B255" t="s">
        <v>2630</v>
      </c>
      <c r="C255" s="1">
        <f>_xll.BQL(Stocks[[#This Row],[bloomberg_query]],"px_last(currency=EUR).value","showdates","false","showids","false","showheaders","false","cols"=1)</f>
        <v>6.8358010397021776</v>
      </c>
      <c r="D255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-0.43325469999999999</v>
      </c>
      <c r="E255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7.8566029999999998</v>
      </c>
      <c r="F255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7.3222459999999998</v>
      </c>
      <c r="G255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5.1434329999999999</v>
      </c>
      <c r="H255" cm="1">
        <f t="array" ref="H255">_xll.BDP(A255,$H$1)</f>
        <v>25.629079999999998</v>
      </c>
      <c r="I255" cm="1">
        <f t="array" ref="I255">_xll.BDP(A255,$I$1)</f>
        <v>-14.89899</v>
      </c>
    </row>
    <row r="256" spans="1:9" x14ac:dyDescent="0.25">
      <c r="A256" t="s">
        <v>2631</v>
      </c>
      <c r="B256" t="s">
        <v>2632</v>
      </c>
      <c r="C256" s="1">
        <f>_xll.BQL(Stocks[[#This Row],[bloomberg_query]],"px_last(currency=EUR).value","showdates","false","showids","false","showheaders","false","cols"=1)</f>
        <v>18.766973487914971</v>
      </c>
      <c r="D256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-0.80603610000000003</v>
      </c>
      <c r="E256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0.66641779999999995</v>
      </c>
      <c r="F256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-17.49822</v>
      </c>
      <c r="G256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-3.2105640000000002</v>
      </c>
      <c r="H256" cm="1">
        <f t="array" ref="H256">_xll.BDP(A256,$H$1)</f>
        <v>-4.7639310000000004</v>
      </c>
      <c r="I256" cm="1">
        <f t="array" ref="I256">_xll.BDP(A256,$I$1)</f>
        <v>-19.393000000000001</v>
      </c>
    </row>
    <row r="257" spans="1:9" x14ac:dyDescent="0.25">
      <c r="A257" t="s">
        <v>2633</v>
      </c>
      <c r="B257" t="s">
        <v>2634</v>
      </c>
      <c r="C257" s="1" t="str">
        <f>_xll.BQL(Stocks[[#This Row],[bloomberg_query]],"px_last(currency=EUR).value","showdates","false","showids","false","showheaders","false","cols"=1)</f>
        <v>#N/A</v>
      </c>
      <c r="D257" t="str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7" t="str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57" t="str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57" t="str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57" t="str" cm="1">
        <f t="array" ref="H257">_xll.BDP(A257,$H$1)</f>
        <v>#N/A N/A</v>
      </c>
      <c r="I257" t="str" cm="1">
        <f t="array" ref="I257">_xll.BDP(A257,$I$1)</f>
        <v>#N/A N/A</v>
      </c>
    </row>
    <row r="258" spans="1:9" x14ac:dyDescent="0.25">
      <c r="A258" t="s">
        <v>182</v>
      </c>
      <c r="B258" t="s">
        <v>2635</v>
      </c>
      <c r="C258" s="1">
        <f>_xll.BQL(Stocks[[#This Row],[bloomberg_query]],"px_last(currency=EUR).value","showdates","false","showids","false","showheaders","false","cols"=1)</f>
        <v>230.90738635659218</v>
      </c>
      <c r="D258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-0.57567469999999998</v>
      </c>
      <c r="E258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-1.363834</v>
      </c>
      <c r="F258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-3.6156100000000002</v>
      </c>
      <c r="G258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29.719760000000001</v>
      </c>
      <c r="H258" cm="1">
        <f t="array" ref="H258">_xll.BDP(A258,$H$1)</f>
        <v>2.9340851191729547</v>
      </c>
      <c r="I258" cm="1">
        <f t="array" ref="I258">_xll.BDP(A258,$I$1)</f>
        <v>-6.9510514529529459</v>
      </c>
    </row>
    <row r="259" spans="1:9" x14ac:dyDescent="0.25">
      <c r="A259" t="s">
        <v>2636</v>
      </c>
      <c r="B259" t="s">
        <v>2637</v>
      </c>
      <c r="C259" s="1">
        <f>_xll.BQL(Stocks[[#This Row],[bloomberg_query]],"px_last(currency=EUR).value","showdates","false","showids","false","showheaders","false","cols"=1)</f>
        <v>23.05</v>
      </c>
      <c r="D259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0.21739130000000001</v>
      </c>
      <c r="E259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-1.0729610000000001</v>
      </c>
      <c r="F259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-4.158004</v>
      </c>
      <c r="G259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-3.508318</v>
      </c>
      <c r="H259" cm="1">
        <f t="array" ref="H259">_xll.BDP(A259,$H$1)</f>
        <v>14.51254</v>
      </c>
      <c r="I259" cm="1">
        <f t="array" ref="I259">_xll.BDP(A259,$I$1)</f>
        <v>-18.262419999999999</v>
      </c>
    </row>
    <row r="260" spans="1:9" x14ac:dyDescent="0.25">
      <c r="A260" t="s">
        <v>97</v>
      </c>
      <c r="B260" t="s">
        <v>2638</v>
      </c>
      <c r="C260" s="1">
        <f>_xll.BQL(Stocks[[#This Row],[bloomberg_query]],"px_last(currency=EUR).value","showdates","false","showids","false","showheaders","false","cols"=1)</f>
        <v>28.72</v>
      </c>
      <c r="D26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-0.13908209999999999</v>
      </c>
      <c r="E26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2.4616479999999998</v>
      </c>
      <c r="F26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2.9759769999999999</v>
      </c>
      <c r="G26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36.839730000000003</v>
      </c>
      <c r="H260" cm="1">
        <f t="array" ref="H260">_xll.BDP(A260,$H$1)</f>
        <v>19.29796</v>
      </c>
      <c r="I260" cm="1">
        <f t="array" ref="I260">_xll.BDP(A260,$I$1)</f>
        <v>-1.33975</v>
      </c>
    </row>
    <row r="261" spans="1:9" x14ac:dyDescent="0.25">
      <c r="A261" t="s">
        <v>2639</v>
      </c>
      <c r="B261" t="s">
        <v>2640</v>
      </c>
      <c r="C261" s="1">
        <f>_xll.BQL(Stocks[[#This Row],[bloomberg_query]],"px_last(currency=EUR).value","showdates","false","showids","false","showheaders","false","cols"=1)</f>
        <v>32.6</v>
      </c>
      <c r="D261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0.92879259999999997</v>
      </c>
      <c r="E261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1.5576319999999999</v>
      </c>
      <c r="F261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-8.6834740000000004</v>
      </c>
      <c r="G261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5.3731140000000002</v>
      </c>
      <c r="H261" cm="1">
        <f t="array" ref="H261">_xll.BDP(A261,$H$1)</f>
        <v>-11.28406</v>
      </c>
      <c r="I261" cm="1">
        <f t="array" ref="I261">_xll.BDP(A261,$I$1)</f>
        <v>-27.716190000000001</v>
      </c>
    </row>
    <row r="262" spans="1:9" x14ac:dyDescent="0.25">
      <c r="A262" t="s">
        <v>2641</v>
      </c>
      <c r="B262" t="s">
        <v>2642</v>
      </c>
      <c r="C262" s="1">
        <f>_xll.BQL(Stocks[[#This Row],[bloomberg_query]],"px_last(currency=EUR).value","showdates","false","showids","false","showheaders","false","cols"=1)</f>
        <v>8.6546244617396511</v>
      </c>
      <c r="D262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1.624924</v>
      </c>
      <c r="E262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1.9808790000000001</v>
      </c>
      <c r="F262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-10.90898</v>
      </c>
      <c r="G262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51.275410000000001</v>
      </c>
      <c r="H262" cm="1">
        <f t="array" ref="H262">_xll.BDP(A262,$H$1)</f>
        <v>10.660589999999999</v>
      </c>
      <c r="I262" cm="1">
        <f t="array" ref="I262">_xll.BDP(A262,$I$1)</f>
        <v>-13.630229999999999</v>
      </c>
    </row>
    <row r="263" spans="1:9" x14ac:dyDescent="0.25">
      <c r="A263" t="s">
        <v>3047</v>
      </c>
      <c r="B263" t="s">
        <v>3048</v>
      </c>
      <c r="C263" s="1">
        <f>_xll.BQL(Stocks[[#This Row],[bloomberg_query]],"px_last(currency=EUR).value","showdates","false","showids","false","showheaders","false","cols"=1)</f>
        <v>2.2245089436815197</v>
      </c>
      <c r="D263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4.4831250000000002</v>
      </c>
      <c r="E263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9.7420489999999997</v>
      </c>
      <c r="F263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6.1092440000000003</v>
      </c>
      <c r="G263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40.107860000000002</v>
      </c>
      <c r="H263" cm="1">
        <f t="array" ref="H263">_xll.BDP(A263,$H$1)</f>
        <v>22.850580000000001</v>
      </c>
      <c r="I263" cm="1">
        <f t="array" ref="I263">_xll.BDP(A263,$I$1)</f>
        <v>-2.373885</v>
      </c>
    </row>
    <row r="264" spans="1:9" x14ac:dyDescent="0.25">
      <c r="A264" t="s">
        <v>1483</v>
      </c>
      <c r="B264" t="s">
        <v>3049</v>
      </c>
      <c r="C264" s="1">
        <f>_xll.BQL(Stocks[[#This Row],[bloomberg_query]],"px_last(currency=EUR).value","showdates","false","showids","false","showheaders","false","cols"=1)</f>
        <v>36.21</v>
      </c>
      <c r="D264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0.63924400000000003</v>
      </c>
      <c r="E264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-4.2063490000000003</v>
      </c>
      <c r="F264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-5.923616</v>
      </c>
      <c r="G264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44.782089999999997</v>
      </c>
      <c r="H264" cm="1">
        <f t="array" ref="H264">_xll.BDP(A264,$H$1)</f>
        <v>29.370660000000001</v>
      </c>
      <c r="I264" cm="1">
        <f t="array" ref="I264">_xll.BDP(A264,$I$1)</f>
        <v>-13.88823</v>
      </c>
    </row>
    <row r="265" spans="1:9" x14ac:dyDescent="0.25">
      <c r="A265" t="s">
        <v>69</v>
      </c>
      <c r="B265" t="s">
        <v>2302</v>
      </c>
      <c r="C265" s="1">
        <f>_xll.BQL(Stocks[[#This Row],[bloomberg_query]],"px_last(currency=EUR).value","showdates","false","showids","false","showheaders","false","cols"=1)</f>
        <v>100.3</v>
      </c>
      <c r="D265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-0.64388310000000004</v>
      </c>
      <c r="E265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0.40040039999999999</v>
      </c>
      <c r="F265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-4.8387099999999998</v>
      </c>
      <c r="G265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-8.1575710000000008</v>
      </c>
      <c r="H265" cm="1">
        <f t="array" ref="H265">_xll.BDP(A265,$H$1)</f>
        <v>-8.0089970000000008</v>
      </c>
      <c r="I265" cm="1">
        <f t="array" ref="I265">_xll.BDP(A265,$I$1)</f>
        <v>-16.84629</v>
      </c>
    </row>
    <row r="266" spans="1:9" x14ac:dyDescent="0.25">
      <c r="A266" t="s">
        <v>3021</v>
      </c>
      <c r="B266" t="s">
        <v>3022</v>
      </c>
      <c r="C266" s="1">
        <f>_xll.BQL(Stocks[[#This Row],[bloomberg_query]],"px_last(currency=EUR).value","showdates","false","showids","false","showheaders","false","cols"=1)</f>
        <v>25.207941032052041</v>
      </c>
      <c r="D266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1.204437</v>
      </c>
      <c r="E266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-4.2675869999999998</v>
      </c>
      <c r="F266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2.258985</v>
      </c>
      <c r="G266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-5.3932630000000001</v>
      </c>
      <c r="H266" cm="1">
        <f t="array" ref="H266">_xll.BDP(A266,$H$1)</f>
        <v>9.925663572663229</v>
      </c>
      <c r="I266" cm="1">
        <f t="array" ref="I266">_xll.BDP(A266,$I$1)</f>
        <v>-20.221358561684553</v>
      </c>
    </row>
    <row r="267" spans="1:9" x14ac:dyDescent="0.25">
      <c r="A267" t="s">
        <v>95</v>
      </c>
      <c r="B267" t="s">
        <v>2307</v>
      </c>
      <c r="C267" s="1">
        <f>_xll.BQL(Stocks[[#This Row],[bloomberg_query]],"px_last(currency=EUR).value","showdates","false","showids","false","showheaders","false","cols"=1)</f>
        <v>211.5</v>
      </c>
      <c r="D267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-0.65758570000000005</v>
      </c>
      <c r="E267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0.90648850000000003</v>
      </c>
      <c r="F267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-2.6243089999999998</v>
      </c>
      <c r="G267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15.79627</v>
      </c>
      <c r="H267" cm="1">
        <f t="array" ref="H267">_xll.BDP(A267,$H$1)</f>
        <v>8.7012350000000005</v>
      </c>
      <c r="I267" cm="1">
        <f t="array" ref="I267">_xll.BDP(A267,$I$1)</f>
        <v>-4.4283789999999996</v>
      </c>
    </row>
    <row r="268" spans="1:9" x14ac:dyDescent="0.25">
      <c r="A268" t="s">
        <v>2643</v>
      </c>
      <c r="B268" t="s">
        <v>2644</v>
      </c>
      <c r="C268" s="1">
        <f>_xll.BQL(Stocks[[#This Row],[bloomberg_query]],"px_last(currency=EUR).value","showdates","false","showids","false","showheaders","false","cols"=1)</f>
        <v>12.778828749656677</v>
      </c>
      <c r="D268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4.0281130000000003</v>
      </c>
      <c r="E268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-13.334379999999999</v>
      </c>
      <c r="F268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-7.3984269999999999</v>
      </c>
      <c r="G268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-3.1609850000000002</v>
      </c>
      <c r="H268" cm="1">
        <f t="array" ref="H268">_xll.BDP(A268,$H$1)</f>
        <v>-7.6256641417318765</v>
      </c>
      <c r="I268" cm="1">
        <f t="array" ref="I268">_xll.BDP(A268,$I$1)</f>
        <v>-25.138422715572382</v>
      </c>
    </row>
    <row r="269" spans="1:9" x14ac:dyDescent="0.25">
      <c r="A269" t="s">
        <v>2645</v>
      </c>
      <c r="B269" t="s">
        <v>2646</v>
      </c>
      <c r="C269" s="1">
        <f>_xll.BQL(Stocks[[#This Row],[bloomberg_query]],"px_last(currency=EUR).value","showdates","false","showids","false","showheaders","false","cols"=1)</f>
        <v>166.52174919486046</v>
      </c>
      <c r="D269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2.1033900000000001</v>
      </c>
      <c r="E269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7.9108940000000003E-2</v>
      </c>
      <c r="F269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17.836279999999999</v>
      </c>
      <c r="G269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86.307680000000005</v>
      </c>
      <c r="H269" cm="1">
        <f t="array" ref="H269">_xll.BDP(A269,$H$1)</f>
        <v>37.214404613849759</v>
      </c>
      <c r="I269" cm="1">
        <f t="array" ref="I269">_xll.BDP(A269,$I$1)</f>
        <v>-1.1113667184714078</v>
      </c>
    </row>
    <row r="270" spans="1:9" x14ac:dyDescent="0.25">
      <c r="A270" t="s">
        <v>342</v>
      </c>
      <c r="B270" t="s">
        <v>3077</v>
      </c>
      <c r="C270" s="1">
        <f>_xll.BQL(Stocks[[#This Row],[bloomberg_query]],"px_last(currency=EUR).value","showdates","false","showids","false","showheaders","false","cols"=1)</f>
        <v>54.432895539402963</v>
      </c>
      <c r="D27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-0.10417659999999999</v>
      </c>
      <c r="E27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1.2396499999999999</v>
      </c>
      <c r="F27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-1.8974679999999999</v>
      </c>
      <c r="G27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33.101140000000001</v>
      </c>
      <c r="H270" cm="1">
        <f t="array" ref="H270">_xll.BDP(A270,$H$1)</f>
        <v>9.3317379663285607</v>
      </c>
      <c r="I270" cm="1">
        <f t="array" ref="I270">_xll.BDP(A270,$I$1)</f>
        <v>-7.0679376824861997</v>
      </c>
    </row>
    <row r="271" spans="1:9" x14ac:dyDescent="0.25">
      <c r="A271" t="s">
        <v>2647</v>
      </c>
      <c r="B271" t="s">
        <v>2648</v>
      </c>
      <c r="C271" s="1">
        <f>_xll.BQL(Stocks[[#This Row],[bloomberg_query]],"px_last(currency=EUR).value","showdates","false","showids","false","showheaders","false","cols"=1)</f>
        <v>99.2</v>
      </c>
      <c r="D271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-0.998004</v>
      </c>
      <c r="E271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-0.8</v>
      </c>
      <c r="F271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-5.523809</v>
      </c>
      <c r="G271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0.39231820000000001</v>
      </c>
      <c r="H271" cm="1">
        <f t="array" ref="H271">_xll.BDP(A271,$H$1)</f>
        <v>-3.0871439999999999</v>
      </c>
      <c r="I271" cm="1">
        <f t="array" ref="I271">_xll.BDP(A271,$I$1)</f>
        <v>-10.14493</v>
      </c>
    </row>
    <row r="272" spans="1:9" x14ac:dyDescent="0.25">
      <c r="A272" t="s">
        <v>12</v>
      </c>
      <c r="B272" t="s">
        <v>2649</v>
      </c>
      <c r="C272" s="1">
        <f>_xll.BQL(Stocks[[#This Row],[bloomberg_query]],"px_last(currency=EUR).value","showdates","false","showids","false","showheaders","false","cols"=1)</f>
        <v>68.1380003374815</v>
      </c>
      <c r="D272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-1.615602</v>
      </c>
      <c r="E272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-4.1586299999999996</v>
      </c>
      <c r="F272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-4.7072099999999999</v>
      </c>
      <c r="G272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-13.733969999999999</v>
      </c>
      <c r="H272" cm="1">
        <f t="array" ref="H272">_xll.BDP(A272,$H$1)</f>
        <v>-10.703087483276281</v>
      </c>
      <c r="I272" cm="1">
        <f t="array" ref="I272">_xll.BDP(A272,$I$1)</f>
        <v>-28.182906644345479</v>
      </c>
    </row>
    <row r="273" spans="1:9" x14ac:dyDescent="0.25">
      <c r="A273" t="s">
        <v>87</v>
      </c>
      <c r="B273" t="s">
        <v>2300</v>
      </c>
      <c r="C273" s="1">
        <f>_xll.BQL(Stocks[[#This Row],[bloomberg_query]],"px_last(currency=EUR).value","showdates","false","showids","false","showheaders","false","cols"=1)</f>
        <v>34.04</v>
      </c>
      <c r="D273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-0.61313870000000004</v>
      </c>
      <c r="E273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2.5301200000000001</v>
      </c>
      <c r="F273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-4.7032480000000003</v>
      </c>
      <c r="G273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22.474250000000001</v>
      </c>
      <c r="H273" cm="1">
        <f t="array" ref="H273">_xll.BDP(A273,$H$1)</f>
        <v>1.9533320000000001</v>
      </c>
      <c r="I273" cm="1">
        <f t="array" ref="I273">_xll.BDP(A273,$I$1)</f>
        <v>-7.1467510000000001</v>
      </c>
    </row>
    <row r="274" spans="1:9" x14ac:dyDescent="0.25">
      <c r="A274" t="s">
        <v>3096</v>
      </c>
      <c r="B274" t="s">
        <v>3097</v>
      </c>
      <c r="C274" s="1">
        <f>_xll.BQL(Stocks[[#This Row],[bloomberg_query]],"px_last(currency=EUR).value","showdates","false","showids","false","showheaders","false","cols"=1)</f>
        <v>333.92251545608048</v>
      </c>
      <c r="D274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3.1161140000000001</v>
      </c>
      <c r="E274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3.1125509999999998</v>
      </c>
      <c r="F274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16.708369999999999</v>
      </c>
      <c r="G274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44.701500000000003</v>
      </c>
      <c r="H274" cm="1">
        <f t="array" ref="H274">_xll.BDP(A274,$H$1)</f>
        <v>13.506126175998034</v>
      </c>
      <c r="I274" cm="1">
        <f t="array" ref="I274">_xll.BDP(A274,$I$1)</f>
        <v>-11.306556918116556</v>
      </c>
    </row>
    <row r="275" spans="1:9" x14ac:dyDescent="0.25">
      <c r="A275" t="s">
        <v>2650</v>
      </c>
      <c r="B275" t="s">
        <v>2651</v>
      </c>
      <c r="C275" s="1">
        <f>_xll.BQL(Stocks[[#This Row],[bloomberg_query]],"px_last(currency=EUR).value","showdates","false","showids","false","showheaders","false","cols"=1)</f>
        <v>44.395087749361991</v>
      </c>
      <c r="D275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-0.59442399999999995</v>
      </c>
      <c r="E275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-7.1754980000000002</v>
      </c>
      <c r="F275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-0.98733159999999998</v>
      </c>
      <c r="G275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-21.53558</v>
      </c>
      <c r="H275" cm="1">
        <f t="array" ref="H275">_xll.BDP(A275,$H$1)</f>
        <v>-18.092893350431986</v>
      </c>
      <c r="I275" cm="1">
        <f t="array" ref="I275">_xll.BDP(A275,$I$1)</f>
        <v>-48.441271122473225</v>
      </c>
    </row>
    <row r="276" spans="1:9" x14ac:dyDescent="0.25">
      <c r="A276" t="s">
        <v>45</v>
      </c>
      <c r="B276" t="s">
        <v>2255</v>
      </c>
      <c r="C276" s="1">
        <f>_xll.BQL(Stocks[[#This Row],[bloomberg_query]],"px_last(currency=EUR).value","showdates","false","showids","false","showheaders","false","cols"=1)</f>
        <v>305.69945136845115</v>
      </c>
      <c r="D276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0.4705319</v>
      </c>
      <c r="E276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-4.9522469999999998</v>
      </c>
      <c r="F276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13.54191</v>
      </c>
      <c r="G276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29.1112</v>
      </c>
      <c r="H276" cm="1">
        <f t="array" ref="H276">_xll.BDP(A276,$H$1)</f>
        <v>17.390112192432802</v>
      </c>
      <c r="I276" cm="1">
        <f t="array" ref="I276">_xll.BDP(A276,$I$1)</f>
        <v>-7.2894552954114982</v>
      </c>
    </row>
    <row r="277" spans="1:9" x14ac:dyDescent="0.25">
      <c r="A277" t="s">
        <v>2652</v>
      </c>
      <c r="B277" t="s">
        <v>2653</v>
      </c>
      <c r="C277" s="1">
        <f>_xll.BQL(Stocks[[#This Row],[bloomberg_query]],"px_last(currency=EUR).value","showdates","false","showids","false","showheaders","false","cols"=1)</f>
        <v>9.8482190925215303</v>
      </c>
      <c r="D277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1.4691829999999999</v>
      </c>
      <c r="E277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1.023898</v>
      </c>
      <c r="F277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-2.7530999999999999</v>
      </c>
      <c r="G277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30.12763</v>
      </c>
      <c r="H277" cm="1">
        <f t="array" ref="H277">_xll.BDP(A277,$H$1)</f>
        <v>8.0578640000000004</v>
      </c>
      <c r="I277" cm="1">
        <f t="array" ref="I277">_xll.BDP(A277,$I$1)</f>
        <v>-16.301169999999999</v>
      </c>
    </row>
    <row r="278" spans="1:9" x14ac:dyDescent="0.25">
      <c r="A278" t="s">
        <v>106</v>
      </c>
      <c r="B278" t="s">
        <v>2654</v>
      </c>
      <c r="C278" s="1">
        <f>_xll.BQL(Stocks[[#This Row],[bloomberg_query]],"px_last(currency=EUR).value","showdates","false","showids","false","showheaders","false","cols"=1)</f>
        <v>53.421553323268895</v>
      </c>
      <c r="D278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-9.046949E-2</v>
      </c>
      <c r="E278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-0.90199090000000004</v>
      </c>
      <c r="F278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9.9634289999999996</v>
      </c>
      <c r="G278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20.62369</v>
      </c>
      <c r="H278" cm="1">
        <f t="array" ref="H278">_xll.BDP(A278,$H$1)</f>
        <v>5.7587725215241781</v>
      </c>
      <c r="I278" cm="1">
        <f t="array" ref="I278">_xll.BDP(A278,$I$1)</f>
        <v>-3.5165607867887747</v>
      </c>
    </row>
    <row r="279" spans="1:9" x14ac:dyDescent="0.25">
      <c r="A279" t="s">
        <v>3078</v>
      </c>
      <c r="B279" t="s">
        <v>3079</v>
      </c>
      <c r="C279" s="1">
        <f>_xll.BQL(Stocks[[#This Row],[bloomberg_query]],"px_last(currency=EUR).value","showdates","false","showids","false","showheaders","false","cols"=1)</f>
        <v>306.77695615947243</v>
      </c>
      <c r="D279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-0.1544285</v>
      </c>
      <c r="E279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1.964189</v>
      </c>
      <c r="F279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55.297580000000004</v>
      </c>
      <c r="G279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95.157550000000001</v>
      </c>
      <c r="H279" cm="1">
        <f t="array" ref="H279">_xll.BDP(A279,$H$1)</f>
        <v>51.165245684339602</v>
      </c>
      <c r="I279" cm="1">
        <f t="array" ref="I279">_xll.BDP(A279,$I$1)</f>
        <v>-3.0729195716055822</v>
      </c>
    </row>
    <row r="280" spans="1:9" x14ac:dyDescent="0.25">
      <c r="A280" t="s">
        <v>105</v>
      </c>
      <c r="B280" t="s">
        <v>2655</v>
      </c>
      <c r="C280" s="1">
        <f>_xll.BQL(Stocks[[#This Row],[bloomberg_query]],"px_last(currency=EUR).value","showdates","false","showids","false","showheaders","false","cols"=1)</f>
        <v>82.741025794744502</v>
      </c>
      <c r="D28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0.28727449999999999</v>
      </c>
      <c r="E28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4.8061389999999999</v>
      </c>
      <c r="F28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6.9516739999999997</v>
      </c>
      <c r="G28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18.075589999999998</v>
      </c>
      <c r="H280" cm="1">
        <f t="array" ref="H280">_xll.BDP(A280,$H$1)</f>
        <v>9.9788083111232773</v>
      </c>
      <c r="I280" cm="1">
        <f t="array" ref="I280">_xll.BDP(A280,$I$1)</f>
        <v>-3.6433655632219</v>
      </c>
    </row>
    <row r="281" spans="1:9" x14ac:dyDescent="0.25">
      <c r="A281" t="s">
        <v>136</v>
      </c>
      <c r="B281" t="s">
        <v>2656</v>
      </c>
      <c r="C281" s="1">
        <f>_xll.BQL(Stocks[[#This Row],[bloomberg_query]],"px_last(currency=EUR).value","showdates","false","showids","false","showheaders","false","cols"=1)</f>
        <v>221.72024024367335</v>
      </c>
      <c r="D281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1.973209</v>
      </c>
      <c r="E281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2.994551</v>
      </c>
      <c r="F281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-12.225490000000001</v>
      </c>
      <c r="G281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111.3413</v>
      </c>
      <c r="H281" cm="1">
        <f t="array" ref="H281">_xll.BDP(A281,$H$1)</f>
        <v>15.461382816170152</v>
      </c>
      <c r="I281" cm="1">
        <f t="array" ref="I281">_xll.BDP(A281,$I$1)</f>
        <v>-18.729216350417566</v>
      </c>
    </row>
    <row r="282" spans="1:9" x14ac:dyDescent="0.25">
      <c r="A282" t="s">
        <v>151</v>
      </c>
      <c r="B282" t="s">
        <v>2657</v>
      </c>
      <c r="C282" s="1">
        <f>_xll.BQL(Stocks[[#This Row],[bloomberg_query]],"px_last(currency=EUR).value","showdates","false","showids","false","showheaders","false","cols"=1)</f>
        <v>283.20417590677738</v>
      </c>
      <c r="D282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1.9082790000000001</v>
      </c>
      <c r="E282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0.88144180000000005</v>
      </c>
      <c r="F282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21.034400000000002</v>
      </c>
      <c r="G282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15.04097</v>
      </c>
      <c r="H282" cm="1">
        <f t="array" ref="H282">_xll.BDP(A282,$H$1)</f>
        <v>3.8914919935537853</v>
      </c>
      <c r="I282" cm="1">
        <f t="array" ref="I282">_xll.BDP(A282,$I$1)</f>
        <v>-8.8688837568874312</v>
      </c>
    </row>
    <row r="283" spans="1:9" x14ac:dyDescent="0.25">
      <c r="A283" t="s">
        <v>2658</v>
      </c>
      <c r="B283" t="s">
        <v>2659</v>
      </c>
      <c r="C283" s="1">
        <f>_xll.BQL(Stocks[[#This Row],[bloomberg_query]],"px_last(currency=EUR).value","showdates","false","showids","false","showheaders","false","cols"=1)</f>
        <v>54.240154243808966</v>
      </c>
      <c r="D283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2.7235809999999998</v>
      </c>
      <c r="E283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5.8061699999999998</v>
      </c>
      <c r="F283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1.3978360000000001</v>
      </c>
      <c r="G283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38.730849999999997</v>
      </c>
      <c r="H283" cm="1">
        <f t="array" ref="H283">_xll.BDP(A283,$H$1)</f>
        <v>23.947399999999998</v>
      </c>
      <c r="I283" cm="1">
        <f t="array" ref="I283">_xll.BDP(A283,$I$1)</f>
        <v>-1.109469</v>
      </c>
    </row>
    <row r="284" spans="1:9" x14ac:dyDescent="0.25">
      <c r="A284" t="s">
        <v>67</v>
      </c>
      <c r="B284" t="s">
        <v>2279</v>
      </c>
      <c r="C284" s="1">
        <f>_xll.BQL(Stocks[[#This Row],[bloomberg_query]],"px_last(currency=EUR).value","showdates","false","showids","false","showheaders","false","cols"=1)</f>
        <v>193.74292286276815</v>
      </c>
      <c r="D284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-0.28034720000000002</v>
      </c>
      <c r="E284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3.0245739999999999</v>
      </c>
      <c r="F284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-1.3226309999999999</v>
      </c>
      <c r="G284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21.1373</v>
      </c>
      <c r="H284" cm="1">
        <f t="array" ref="H284">_xll.BDP(A284,$H$1)</f>
        <v>7.5457634945279866</v>
      </c>
      <c r="I284" cm="1">
        <f t="array" ref="I284">_xll.BDP(A284,$I$1)</f>
        <v>-5.3996664868587656</v>
      </c>
    </row>
    <row r="285" spans="1:9" x14ac:dyDescent="0.25">
      <c r="A285" t="s">
        <v>179</v>
      </c>
      <c r="B285" t="s">
        <v>2316</v>
      </c>
      <c r="C285" s="1">
        <f>_xll.BQL(Stocks[[#This Row],[bloomberg_query]],"px_last(currency=EUR).value","showdates","false","showids","false","showheaders","false","cols"=1)</f>
        <v>85.378076993823043</v>
      </c>
      <c r="D285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-2.8832119999999999E-2</v>
      </c>
      <c r="E285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2.0745339999999999</v>
      </c>
      <c r="F285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4.9069180000000001</v>
      </c>
      <c r="G285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63.401319999999998</v>
      </c>
      <c r="H285" cm="1">
        <f t="array" ref="H285">_xll.BDP(A285,$H$1)</f>
        <v>18.586031693630904</v>
      </c>
      <c r="I285" cm="1">
        <f t="array" ref="I285">_xll.BDP(A285,$I$1)</f>
        <v>-0.79077561402588514</v>
      </c>
    </row>
    <row r="286" spans="1:9" x14ac:dyDescent="0.25">
      <c r="A286" t="s">
        <v>118</v>
      </c>
      <c r="B286" t="s">
        <v>2321</v>
      </c>
      <c r="C286" s="1">
        <f>_xll.BQL(Stocks[[#This Row],[bloomberg_query]],"px_last(currency=EUR).value","showdates","false","showids","false","showheaders","false","cols"=1)</f>
        <v>443.15692659497262</v>
      </c>
      <c r="D286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-0.60408709999999999</v>
      </c>
      <c r="E286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0.80777030000000005</v>
      </c>
      <c r="F286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3.294441</v>
      </c>
      <c r="G286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37.472329999999999</v>
      </c>
      <c r="H286" cm="1">
        <f t="array" ref="H286">_xll.BDP(A286,$H$1)</f>
        <v>9.4843157399727627</v>
      </c>
      <c r="I286" cm="1">
        <f t="array" ref="I286">_xll.BDP(A286,$I$1)</f>
        <v>-3.2859635950775292</v>
      </c>
    </row>
    <row r="287" spans="1:9" x14ac:dyDescent="0.25">
      <c r="A287" t="s">
        <v>3062</v>
      </c>
      <c r="B287" t="s">
        <v>3063</v>
      </c>
      <c r="C287" s="1">
        <f>_xll.BQL(Stocks[[#This Row],[bloomberg_query]],"px_last(currency=EUR).value","showdates","false","showids","false","showheaders","false","cols"=1)</f>
        <v>28.985070437588583</v>
      </c>
      <c r="D287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-3.4097740000000001</v>
      </c>
      <c r="E287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-5.043228</v>
      </c>
      <c r="F287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-3.417551</v>
      </c>
      <c r="G287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71.044759999999997</v>
      </c>
      <c r="H287" cm="1">
        <f t="array" ref="H287">_xll.BDP(A287,$H$1)</f>
        <v>24.67456</v>
      </c>
      <c r="I287" cm="1">
        <f t="array" ref="I287">_xll.BDP(A287,$I$1)</f>
        <v>-8.8139260000000004</v>
      </c>
    </row>
    <row r="288" spans="1:9" x14ac:dyDescent="0.25">
      <c r="A288" t="s">
        <v>2660</v>
      </c>
      <c r="B288" t="s">
        <v>2661</v>
      </c>
      <c r="C288" s="1">
        <f>_xll.BQL(Stocks[[#This Row],[bloomberg_query]],"px_last(currency=EUR).value","showdates","false","showids","false","showheaders","false","cols"=1)</f>
        <v>70.413145289267774</v>
      </c>
      <c r="D288" t="str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88" t="str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88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-2.6533950000000002</v>
      </c>
      <c r="G288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1.5009479999999999</v>
      </c>
      <c r="H288" cm="1">
        <f t="array" ref="H288">_xll.BDP(A288,$H$1)</f>
        <v>-0.91912709999999997</v>
      </c>
      <c r="I288" cm="1">
        <f t="array" ref="I288">_xll.BDP(A288,$I$1)</f>
        <v>-5.6468870000000004</v>
      </c>
    </row>
    <row r="289" spans="1:9" x14ac:dyDescent="0.25">
      <c r="A289" t="s">
        <v>2662</v>
      </c>
      <c r="B289" t="s">
        <v>2663</v>
      </c>
      <c r="C289" s="1">
        <f>_xll.BQL(Stocks[[#This Row],[bloomberg_query]],"px_last(currency=EUR).value","showdates","false","showids","false","showheaders","false","cols"=1)</f>
        <v>100.56711382865906</v>
      </c>
      <c r="D289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4.5554430000000004</v>
      </c>
      <c r="E289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0.33064110000000002</v>
      </c>
      <c r="F289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-2.4882949999999999</v>
      </c>
      <c r="G289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5.4268090000000004</v>
      </c>
      <c r="H289" cm="1">
        <f t="array" ref="H289">_xll.BDP(A289,$H$1)</f>
        <v>11.2271436434156</v>
      </c>
      <c r="I289" cm="1">
        <f t="array" ref="I289">_xll.BDP(A289,$I$1)</f>
        <v>-18.927158585481013</v>
      </c>
    </row>
    <row r="290" spans="1:9" x14ac:dyDescent="0.25">
      <c r="A290" t="s">
        <v>55</v>
      </c>
      <c r="B290" t="s">
        <v>2664</v>
      </c>
      <c r="C290" s="1">
        <f>_xll.BQL(Stocks[[#This Row],[bloomberg_query]],"px_last(currency=EUR).value","showdates","false","showids","false","showheaders","false","cols"=1)</f>
        <v>59.31</v>
      </c>
      <c r="D29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-1.83714</v>
      </c>
      <c r="E29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-0.1178848</v>
      </c>
      <c r="F29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-9.8632220000000004</v>
      </c>
      <c r="G29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1.137859</v>
      </c>
      <c r="H290" cm="1">
        <f t="array" ref="H290">_xll.BDP(A290,$H$1)</f>
        <v>-5.4956990000000001</v>
      </c>
      <c r="I290" cm="1">
        <f t="array" ref="I290">_xll.BDP(A290,$I$1)</f>
        <v>-18.842359999999999</v>
      </c>
    </row>
    <row r="291" spans="1:9" x14ac:dyDescent="0.25">
      <c r="A291" t="s">
        <v>116</v>
      </c>
      <c r="B291" t="s">
        <v>2665</v>
      </c>
      <c r="C291" s="1">
        <f>_xll.BQL(Stocks[[#This Row],[bloomberg_query]],"px_last(currency=EUR).value","showdates","false","showids","false","showheaders","false","cols"=1)</f>
        <v>65.040000000000006</v>
      </c>
      <c r="D291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9.2336100000000004E-2</v>
      </c>
      <c r="E291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0.58768949999999998</v>
      </c>
      <c r="F291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0.58768949999999998</v>
      </c>
      <c r="G291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14.869630000000001</v>
      </c>
      <c r="H291" cm="1">
        <f t="array" ref="H291">_xll.BDP(A291,$H$1)</f>
        <v>6.5624219999999998</v>
      </c>
      <c r="I291" cm="1">
        <f t="array" ref="I291">_xll.BDP(A291,$I$1)</f>
        <v>-4.2120769999999998</v>
      </c>
    </row>
    <row r="292" spans="1:9" x14ac:dyDescent="0.25">
      <c r="A292" t="s">
        <v>2666</v>
      </c>
      <c r="B292" t="s">
        <v>2667</v>
      </c>
      <c r="C292" s="1">
        <f>_xll.BQL(Stocks[[#This Row],[bloomberg_query]],"px_last(currency=EUR).value","showdates","false","showids","false","showheaders","false","cols"=1)</f>
        <v>53.618103110621426</v>
      </c>
      <c r="D292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1.2097260000000001</v>
      </c>
      <c r="E292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-1.7403310000000001</v>
      </c>
      <c r="F292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4.7863369999999996</v>
      </c>
      <c r="G292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48.21846</v>
      </c>
      <c r="H292" cm="1">
        <f t="array" ref="H292">_xll.BDP(A292,$H$1)</f>
        <v>26.92895</v>
      </c>
      <c r="I292" cm="1">
        <f t="array" ref="I292">_xll.BDP(A292,$I$1)</f>
        <v>-5.8641920000000001</v>
      </c>
    </row>
    <row r="293" spans="1:9" x14ac:dyDescent="0.25">
      <c r="A293" t="s">
        <v>195</v>
      </c>
      <c r="B293" t="s">
        <v>2668</v>
      </c>
      <c r="C293" s="1">
        <f>_xll.BQL(Stocks[[#This Row],[bloomberg_query]],"px_last(currency=EUR).value","showdates","false","showids","false","showheaders","false","cols"=1)</f>
        <v>55.037810509800906</v>
      </c>
      <c r="D293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2.6241989999999999</v>
      </c>
      <c r="E293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-1.086741</v>
      </c>
      <c r="F293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14.24675</v>
      </c>
      <c r="G293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24.64828</v>
      </c>
      <c r="H293" cm="1">
        <f t="array" ref="H293">_xll.BDP(A293,$H$1)</f>
        <v>20.325827055329562</v>
      </c>
      <c r="I293" cm="1">
        <f t="array" ref="I293">_xll.BDP(A293,$I$1)</f>
        <v>-4.6660153951883849</v>
      </c>
    </row>
    <row r="294" spans="1:9" x14ac:dyDescent="0.25">
      <c r="A294" t="s">
        <v>174</v>
      </c>
      <c r="B294" t="s">
        <v>2669</v>
      </c>
      <c r="C294" s="1">
        <f>_xll.BQL(Stocks[[#This Row],[bloomberg_query]],"px_last(currency=EUR).value","showdates","false","showids","false","showheaders","false","cols"=1)</f>
        <v>69.06</v>
      </c>
      <c r="D294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0.49476130000000001</v>
      </c>
      <c r="E294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2.7372809999999999</v>
      </c>
      <c r="F294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-7.7724359999999999</v>
      </c>
      <c r="G294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-27.21208</v>
      </c>
      <c r="H294" cm="1">
        <f t="array" ref="H294">_xll.BDP(A294,$H$1)</f>
        <v>-23.373480000000001</v>
      </c>
      <c r="I294" cm="1">
        <f t="array" ref="I294">_xll.BDP(A294,$I$1)</f>
        <v>-40.130040000000001</v>
      </c>
    </row>
    <row r="295" spans="1:9" x14ac:dyDescent="0.25">
      <c r="A295" t="s">
        <v>2670</v>
      </c>
      <c r="B295" t="s">
        <v>2671</v>
      </c>
      <c r="C295" s="1">
        <f>_xll.BQL(Stocks[[#This Row],[bloomberg_query]],"px_last(currency=EUR).value","showdates","false","showids","false","showheaders","false","cols"=1)</f>
        <v>88.851890665406842</v>
      </c>
      <c r="D295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1.1862170000000001</v>
      </c>
      <c r="E295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0.19836039999999999</v>
      </c>
      <c r="F295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4.8827290000000003</v>
      </c>
      <c r="G295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2.9277709999999999</v>
      </c>
      <c r="H295" cm="1">
        <f t="array" ref="H295">_xll.BDP(A295,$H$1)</f>
        <v>6.9584029999999997</v>
      </c>
      <c r="I295" cm="1">
        <f t="array" ref="I295">_xll.BDP(A295,$I$1)</f>
        <v>-1.896225</v>
      </c>
    </row>
    <row r="296" spans="1:9" x14ac:dyDescent="0.25">
      <c r="A296" t="s">
        <v>571</v>
      </c>
      <c r="B296" t="s">
        <v>2309</v>
      </c>
      <c r="C296" s="1">
        <f>_xll.BQL(Stocks[[#This Row],[bloomberg_query]],"px_last(currency=EUR).value","showdates","false","showids","false","showheaders","false","cols"=1)</f>
        <v>4704.1496226888894</v>
      </c>
      <c r="D296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-0.70977869999999998</v>
      </c>
      <c r="E296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-0.66153740000000005</v>
      </c>
      <c r="F296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16.630289999999999</v>
      </c>
      <c r="G296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47.776600000000002</v>
      </c>
      <c r="H296" cm="1">
        <f t="array" ref="H296">_xll.BDP(A296,$H$1)</f>
        <v>28.396450959338399</v>
      </c>
      <c r="I296" cm="1">
        <f t="array" ref="I296">_xll.BDP(A296,$I$1)</f>
        <v>-1.8108806196326104</v>
      </c>
    </row>
    <row r="297" spans="1:9" x14ac:dyDescent="0.25">
      <c r="A297" t="s">
        <v>3075</v>
      </c>
      <c r="B297" t="s">
        <v>3076</v>
      </c>
      <c r="C297" s="1">
        <f>_xll.BQL(Stocks[[#This Row],[bloomberg_query]],"px_last(currency=EUR).value","showdates","false","showids","false","showheaders","false","cols"=1)</f>
        <v>38.526344517685239</v>
      </c>
      <c r="D297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-0.61092299999999999</v>
      </c>
      <c r="E297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-7.6380150000000002</v>
      </c>
      <c r="F297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-4.4358409999999999</v>
      </c>
      <c r="G297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-12.62168</v>
      </c>
      <c r="H297" cm="1">
        <f t="array" ref="H297">_xll.BDP(A297,$H$1)</f>
        <v>-12.48807</v>
      </c>
      <c r="I297" cm="1">
        <f t="array" ref="I297">_xll.BDP(A297,$I$1)</f>
        <v>-27.7181</v>
      </c>
    </row>
    <row r="298" spans="1:9" x14ac:dyDescent="0.25">
      <c r="A298" t="s">
        <v>2672</v>
      </c>
      <c r="B298" t="s">
        <v>2673</v>
      </c>
      <c r="C298" s="1">
        <f>_xll.BQL(Stocks[[#This Row],[bloomberg_query]],"px_last(currency=EUR).value","showdates","false","showids","false","showheaders","false","cols"=1)</f>
        <v>43.761817389726637</v>
      </c>
      <c r="D298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2.0659339999999999</v>
      </c>
      <c r="E298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-7.8273239999999999</v>
      </c>
      <c r="F298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-7.7796839999999996</v>
      </c>
      <c r="G298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13.126340000000001</v>
      </c>
      <c r="H298" cm="1">
        <f t="array" ref="H298">_xll.BDP(A298,$H$1)</f>
        <v>5.8136987581614266</v>
      </c>
      <c r="I298" cm="1">
        <f t="array" ref="I298">_xll.BDP(A298,$I$1)</f>
        <v>-25.562703104261992</v>
      </c>
    </row>
    <row r="299" spans="1:9" x14ac:dyDescent="0.25">
      <c r="A299" t="s">
        <v>2674</v>
      </c>
      <c r="B299" t="s">
        <v>2675</v>
      </c>
      <c r="C299" s="1">
        <f>_xll.BQL(Stocks[[#This Row],[bloomberg_query]],"px_last(currency=EUR).value","showdates","false","showids","false","showheaders","false","cols"=1)</f>
        <v>24.711264421079324</v>
      </c>
      <c r="D299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0.22587879999999999</v>
      </c>
      <c r="E299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-1.130371</v>
      </c>
      <c r="F299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-5.3464169999999998</v>
      </c>
      <c r="G299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-14.02674</v>
      </c>
      <c r="H299" cm="1">
        <f t="array" ref="H299">_xll.BDP(A299,$H$1)</f>
        <v>-6.7427710000000003</v>
      </c>
      <c r="I299" cm="1">
        <f t="array" ref="I299">_xll.BDP(A299,$I$1)</f>
        <v>-21.164429999999999</v>
      </c>
    </row>
    <row r="300" spans="1:9" x14ac:dyDescent="0.25">
      <c r="A300" t="s">
        <v>2676</v>
      </c>
      <c r="B300" t="s">
        <v>2677</v>
      </c>
      <c r="C300" s="1">
        <f>_xll.BQL(Stocks[[#This Row],[bloomberg_query]],"px_last(currency=EUR).value","showdates","false","showids","false","showheaders","false","cols"=1)</f>
        <v>21.84</v>
      </c>
      <c r="D30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0.27548210000000001</v>
      </c>
      <c r="E30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-3.0195379999999998</v>
      </c>
      <c r="F30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-8.9241039999999998</v>
      </c>
      <c r="G30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-22.443180000000002</v>
      </c>
      <c r="H300" cm="1">
        <f t="array" ref="H300">_xll.BDP(A300,$H$1)</f>
        <v>-2.4642949999999999</v>
      </c>
      <c r="I300" cm="1">
        <f t="array" ref="I300">_xll.BDP(A300,$I$1)</f>
        <v>-24.948450000000001</v>
      </c>
    </row>
    <row r="301" spans="1:9" x14ac:dyDescent="0.25">
      <c r="A301" t="s">
        <v>2678</v>
      </c>
      <c r="B301" t="s">
        <v>2679</v>
      </c>
      <c r="C301" s="1">
        <f>_xll.BQL(Stocks[[#This Row],[bloomberg_query]],"px_last(currency=EUR).value","showdates","false","showids","false","showheaders","false","cols"=1)</f>
        <v>103.08129167437554</v>
      </c>
      <c r="D301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1.0864780000000001</v>
      </c>
      <c r="E301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-2.0090279999999998</v>
      </c>
      <c r="F301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-14.34436</v>
      </c>
      <c r="G301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21.01989</v>
      </c>
      <c r="H301" cm="1">
        <f t="array" ref="H301">_xll.BDP(A301,$H$1)</f>
        <v>-8.1404652125214216</v>
      </c>
      <c r="I301" cm="1">
        <f t="array" ref="I301">_xll.BDP(A301,$I$1)</f>
        <v>-23.143056906575559</v>
      </c>
    </row>
    <row r="302" spans="1:9" x14ac:dyDescent="0.25">
      <c r="A302" t="s">
        <v>1584</v>
      </c>
      <c r="B302" t="s">
        <v>3018</v>
      </c>
      <c r="C302" s="1">
        <f>_xll.BQL(Stocks[[#This Row],[bloomberg_query]],"px_last(currency=EUR).value","showdates","false","showids","false","showheaders","false","cols"=1)</f>
        <v>121.4</v>
      </c>
      <c r="D302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-1.260675</v>
      </c>
      <c r="E302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-1.740186</v>
      </c>
      <c r="F302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-6.0007739999999998</v>
      </c>
      <c r="G302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-9.8791729999999998</v>
      </c>
      <c r="H302" cm="1">
        <f t="array" ref="H302">_xll.BDP(A302,$H$1)</f>
        <v>-9.730048</v>
      </c>
      <c r="I302" cm="1">
        <f t="array" ref="I302">_xll.BDP(A302,$I$1)</f>
        <v>-17.861979999999999</v>
      </c>
    </row>
    <row r="303" spans="1:9" x14ac:dyDescent="0.25">
      <c r="A303" t="s">
        <v>43</v>
      </c>
      <c r="B303" t="s">
        <v>2680</v>
      </c>
      <c r="C303" s="1">
        <f>_xll.BQL(Stocks[[#This Row],[bloomberg_query]],"px_last(currency=EUR).value","showdates","false","showids","false","showheaders","false","cols"=1)</f>
        <v>82.249532381296149</v>
      </c>
      <c r="D303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-2.1230560000000001</v>
      </c>
      <c r="E303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-3.2792919999999999</v>
      </c>
      <c r="F303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-4.490964</v>
      </c>
      <c r="G303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19.972429999999999</v>
      </c>
      <c r="H303" cm="1">
        <f t="array" ref="H303">_xll.BDP(A303,$H$1)</f>
        <v>2.3106273697580479</v>
      </c>
      <c r="I303" cm="1">
        <f t="array" ref="I303">_xll.BDP(A303,$I$1)</f>
        <v>-15.898332254339692</v>
      </c>
    </row>
    <row r="304" spans="1:9" x14ac:dyDescent="0.25">
      <c r="A304" t="s">
        <v>191</v>
      </c>
      <c r="B304" t="s">
        <v>2681</v>
      </c>
      <c r="C304" s="1">
        <f>_xll.BQL(Stocks[[#This Row],[bloomberg_query]],"px_last(currency=EUR).value","showdates","false","showids","false","showheaders","false","cols"=1)</f>
        <v>137.61815576553343</v>
      </c>
      <c r="D304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1.307701</v>
      </c>
      <c r="E304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0.55216489999999996</v>
      </c>
      <c r="F304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-6.839518</v>
      </c>
      <c r="G304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-41.586460000000002</v>
      </c>
      <c r="H304" cm="1">
        <f t="array" ref="H304">_xll.BDP(A304,$H$1)</f>
        <v>-16.676680208029708</v>
      </c>
      <c r="I304" cm="1">
        <f t="array" ref="I304">_xll.BDP(A304,$I$1)</f>
        <v>-45.578230749339177</v>
      </c>
    </row>
    <row r="305" spans="1:9" x14ac:dyDescent="0.25">
      <c r="A305" t="s">
        <v>86</v>
      </c>
      <c r="B305" t="s">
        <v>2297</v>
      </c>
      <c r="C305" s="1">
        <f>_xll.BQL(Stocks[[#This Row],[bloomberg_query]],"px_last(currency=EUR).value","showdates","false","showids","false","showheaders","false","cols"=1)</f>
        <v>2936.5880791860818</v>
      </c>
      <c r="D305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-1.7932060000000001</v>
      </c>
      <c r="E305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-1.9170780000000001</v>
      </c>
      <c r="F305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-1.285866</v>
      </c>
      <c r="G305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25.65859</v>
      </c>
      <c r="H305" cm="1">
        <f t="array" ref="H305">_xll.BDP(A305,$H$1)</f>
        <v>3.0291859952430968</v>
      </c>
      <c r="I305" cm="1">
        <f t="array" ref="I305">_xll.BDP(A305,$I$1)</f>
        <v>-4.1828358422472744</v>
      </c>
    </row>
    <row r="306" spans="1:9" x14ac:dyDescent="0.25">
      <c r="A306" t="s">
        <v>2682</v>
      </c>
      <c r="B306" t="s">
        <v>2683</v>
      </c>
      <c r="C306" s="1">
        <f>_xll.BQL(Stocks[[#This Row],[bloomberg_query]],"px_last(currency=EUR).value","showdates","false","showids","false","showheaders","false","cols"=1)</f>
        <v>60.302461111545561</v>
      </c>
      <c r="D306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0.75143800000000005</v>
      </c>
      <c r="E306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-1.882466</v>
      </c>
      <c r="F306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-15.75254</v>
      </c>
      <c r="G306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1.2033039999999999</v>
      </c>
      <c r="H306" cm="1">
        <f t="array" ref="H306">_xll.BDP(A306,$H$1)</f>
        <v>-14.618276301530125</v>
      </c>
      <c r="I306" cm="1">
        <f t="array" ref="I306">_xll.BDP(A306,$I$1)</f>
        <v>-27.231255185247001</v>
      </c>
    </row>
    <row r="307" spans="1:9" x14ac:dyDescent="0.25">
      <c r="A307" t="s">
        <v>64</v>
      </c>
      <c r="B307" t="s">
        <v>2296</v>
      </c>
      <c r="C307" s="1">
        <f>_xll.BQL(Stocks[[#This Row],[bloomberg_query]],"px_last(currency=EUR).value","showdates","false","showids","false","showheaders","false","cols"=1)</f>
        <v>120.05114374145482</v>
      </c>
      <c r="D307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1.244413</v>
      </c>
      <c r="E307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0.1065844</v>
      </c>
      <c r="F307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-16.1691</v>
      </c>
      <c r="G307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0.31997619999999999</v>
      </c>
      <c r="H307" cm="1">
        <f t="array" ref="H307">_xll.BDP(A307,$H$1)</f>
        <v>-13.72818</v>
      </c>
      <c r="I307" cm="1">
        <f t="array" ref="I307">_xll.BDP(A307,$I$1)</f>
        <v>-24.846299999999999</v>
      </c>
    </row>
    <row r="308" spans="1:9" x14ac:dyDescent="0.25">
      <c r="A308" t="s">
        <v>2684</v>
      </c>
      <c r="B308" t="s">
        <v>2685</v>
      </c>
      <c r="C308" s="1">
        <f>_xll.BQL(Stocks[[#This Row],[bloomberg_query]],"px_last(currency=EUR).value","showdates","false","showids","false","showheaders","false","cols"=1)</f>
        <v>9.3307669978130612</v>
      </c>
      <c r="D308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5.23508</v>
      </c>
      <c r="E308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-9.8597540000000006</v>
      </c>
      <c r="F308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-25.977450000000001</v>
      </c>
      <c r="G308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40.415309999999998</v>
      </c>
      <c r="H308" cm="1">
        <f t="array" ref="H308">_xll.BDP(A308,$H$1)</f>
        <v>-2.814165</v>
      </c>
      <c r="I308" cm="1">
        <f t="array" ref="I308">_xll.BDP(A308,$I$1)</f>
        <v>-29.447849999999999</v>
      </c>
    </row>
    <row r="309" spans="1:9" x14ac:dyDescent="0.25">
      <c r="A309" t="s">
        <v>47</v>
      </c>
      <c r="B309" t="s">
        <v>2686</v>
      </c>
      <c r="C309" s="1">
        <f>_xll.BQL(Stocks[[#This Row],[bloomberg_query]],"px_last(currency=EUR).value","showdates","false","showids","false","showheaders","false","cols"=1)</f>
        <v>130.62382642030715</v>
      </c>
      <c r="D309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1.2246250000000001</v>
      </c>
      <c r="E309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4.6233430000000002</v>
      </c>
      <c r="F309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0.76973290000000005</v>
      </c>
      <c r="G309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12.00226</v>
      </c>
      <c r="H309" cm="1">
        <f t="array" ref="H309">_xll.BDP(A309,$H$1)</f>
        <v>4.5048183509721884</v>
      </c>
      <c r="I309" cm="1">
        <f t="array" ref="I309">_xll.BDP(A309,$I$1)</f>
        <v>-8.2824504474142895</v>
      </c>
    </row>
    <row r="310" spans="1:9" x14ac:dyDescent="0.25">
      <c r="A310" t="s">
        <v>90</v>
      </c>
      <c r="B310" t="s">
        <v>2290</v>
      </c>
      <c r="C310" s="1">
        <f>_xll.BQL(Stocks[[#This Row],[bloomberg_query]],"px_last(currency=EUR).value","showdates","false","showids","false","showheaders","false","cols"=1)</f>
        <v>156.28545368015764</v>
      </c>
      <c r="D31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-8.9380100000000004E-2</v>
      </c>
      <c r="E31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-5.9289630000000004</v>
      </c>
      <c r="F31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-6.058541</v>
      </c>
      <c r="G31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56.553989999999999</v>
      </c>
      <c r="H310" cm="1">
        <f t="array" ref="H310">_xll.BDP(A310,$H$1)</f>
        <v>9.5019612859989255</v>
      </c>
      <c r="I310" cm="1">
        <f t="array" ref="I310">_xll.BDP(A310,$I$1)</f>
        <v>-11.302431215740469</v>
      </c>
    </row>
    <row r="311" spans="1:9" x14ac:dyDescent="0.25">
      <c r="A311" t="s">
        <v>3100</v>
      </c>
      <c r="B311" t="s">
        <v>3101</v>
      </c>
      <c r="C311" s="1">
        <f>_xll.BQL(Stocks[[#This Row],[bloomberg_query]],"px_last(currency=EUR).value","showdates","false","showids","false","showheaders","false","cols"=1)</f>
        <v>10.132325754165651</v>
      </c>
      <c r="D311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0.15068790000000001</v>
      </c>
      <c r="E311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-18.271039999999999</v>
      </c>
      <c r="F311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-18.314730000000001</v>
      </c>
      <c r="G311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-20.606200000000001</v>
      </c>
      <c r="H311" cm="1">
        <f t="array" ref="H311">_xll.BDP(A311,$H$1)</f>
        <v>-29.43492165528324</v>
      </c>
      <c r="I311" cm="1">
        <f t="array" ref="I311">_xll.BDP(A311,$I$1)</f>
        <v>-43.786049089773613</v>
      </c>
    </row>
    <row r="312" spans="1:9" x14ac:dyDescent="0.25">
      <c r="A312" t="s">
        <v>3098</v>
      </c>
      <c r="B312" t="s">
        <v>3099</v>
      </c>
      <c r="C312" s="1">
        <f>_xll.BQL(Stocks[[#This Row],[bloomberg_query]],"px_last(currency=EUR).value","showdates","false","showids","false","showheaders","false","cols"=1)</f>
        <v>1.021806487503544</v>
      </c>
      <c r="D312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3.4520420000000001</v>
      </c>
      <c r="E312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-2.2552629999999998</v>
      </c>
      <c r="F312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23.90558</v>
      </c>
      <c r="G312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-42.764110000000002</v>
      </c>
      <c r="H312" cm="1">
        <f t="array" ref="H312">_xll.BDP(A312,$H$1)</f>
        <v>-15.43581</v>
      </c>
      <c r="I312" cm="1">
        <f t="array" ref="I312">_xll.BDP(A312,$I$1)</f>
        <v>-45.579479999999997</v>
      </c>
    </row>
    <row r="313" spans="1:9" x14ac:dyDescent="0.25">
      <c r="A313" t="s">
        <v>1886</v>
      </c>
      <c r="B313" t="s">
        <v>3055</v>
      </c>
      <c r="C313" s="1">
        <f>_xll.BQL(Stocks[[#This Row],[bloomberg_query]],"px_last(currency=EUR).value","showdates","false","showids","false","showheaders","false","cols"=1)</f>
        <v>14.959478477633725</v>
      </c>
      <c r="D313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-0.84031529999999999</v>
      </c>
      <c r="E313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-2.0668030000000002</v>
      </c>
      <c r="F313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-5.8274900000000001</v>
      </c>
      <c r="G313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-2.8252380000000001</v>
      </c>
      <c r="H313" cm="1">
        <f t="array" ref="H313">_xll.BDP(A313,$H$1)</f>
        <v>-7.3058300000000003</v>
      </c>
      <c r="I313" cm="1">
        <f t="array" ref="I313">_xll.BDP(A313,$I$1)</f>
        <v>-16.182169999999999</v>
      </c>
    </row>
    <row r="314" spans="1:9" x14ac:dyDescent="0.25">
      <c r="A314" t="s">
        <v>2687</v>
      </c>
      <c r="B314" t="s">
        <v>2688</v>
      </c>
      <c r="C314" s="1">
        <f>_xll.BQL(Stocks[[#This Row],[bloomberg_query]],"px_last(currency=EUR).value","showdates","false","showids","false","showheaders","false","cols"=1)</f>
        <v>117.61815455675125</v>
      </c>
      <c r="D314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2.106055</v>
      </c>
      <c r="E314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-2.281212</v>
      </c>
      <c r="F314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-1.0950709999999999</v>
      </c>
      <c r="G314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3.3209420000000001</v>
      </c>
      <c r="H314" cm="1">
        <f t="array" ref="H314">_xll.BDP(A314,$H$1)</f>
        <v>-9.1163397352602278</v>
      </c>
      <c r="I314" cm="1">
        <f t="array" ref="I314">_xll.BDP(A314,$I$1)</f>
        <v>-22.322094374564415</v>
      </c>
    </row>
    <row r="315" spans="1:9" x14ac:dyDescent="0.25">
      <c r="A315" t="s">
        <v>3</v>
      </c>
      <c r="B315" t="s">
        <v>2275</v>
      </c>
      <c r="C315" s="1">
        <f>_xll.BQL(Stocks[[#This Row],[bloomberg_query]],"px_last(currency=EUR).value","showdates","false","showids","false","showheaders","false","cols"=1)</f>
        <v>624.70000000000005</v>
      </c>
      <c r="D315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-0.77827190000000002</v>
      </c>
      <c r="E315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-0.88846579999999997</v>
      </c>
      <c r="F315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-4.7826579999999996</v>
      </c>
      <c r="G315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-7.6265840000000003</v>
      </c>
      <c r="H315" cm="1">
        <f t="array" ref="H315">_xll.BDP(A315,$H$1)</f>
        <v>-24.488479999999999</v>
      </c>
      <c r="I315" cm="1">
        <f t="array" ref="I315">_xll.BDP(A315,$I$1)</f>
        <v>-38.862789999999997</v>
      </c>
    </row>
    <row r="316" spans="1:9" x14ac:dyDescent="0.25">
      <c r="A316" t="s">
        <v>144</v>
      </c>
      <c r="B316" t="s">
        <v>2689</v>
      </c>
      <c r="C316" s="1">
        <f>_xll.BQL(Stocks[[#This Row],[bloomberg_query]],"px_last(currency=EUR).value","showdates","false","showids","false","showheaders","false","cols"=1)</f>
        <v>491.5</v>
      </c>
      <c r="D316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-0.96715689999999999</v>
      </c>
      <c r="E316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-6.2022899999999996</v>
      </c>
      <c r="F316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-4.5260300000000004</v>
      </c>
      <c r="G316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5.0358299999999998</v>
      </c>
      <c r="H316" cm="1">
        <f t="array" ref="H316">_xll.BDP(A316,$H$1)</f>
        <v>-17.74231</v>
      </c>
      <c r="I316" cm="1">
        <f t="array" ref="I316">_xll.BDP(A316,$I$1)</f>
        <v>-34.291440000000001</v>
      </c>
    </row>
    <row r="317" spans="1:9" x14ac:dyDescent="0.25">
      <c r="A317" t="s">
        <v>2017</v>
      </c>
      <c r="B317" t="s">
        <v>3122</v>
      </c>
      <c r="C317" s="1">
        <f>_xll.BQL(Stocks[[#This Row],[bloomberg_query]],"px_last(currency=EUR).value","showdates","false","showids","false","showheaders","false","cols"=1)</f>
        <v>532.20000000000005</v>
      </c>
      <c r="D317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-0.70895520000000001</v>
      </c>
      <c r="E317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-4.6578290000000004</v>
      </c>
      <c r="F317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3.904725</v>
      </c>
      <c r="G317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54.9345</v>
      </c>
      <c r="H317" cm="1">
        <f t="array" ref="H317">_xll.BDP(A317,$H$1)</f>
        <v>26.717310000000001</v>
      </c>
      <c r="I317" cm="1">
        <f t="array" ref="I317">_xll.BDP(A317,$I$1)</f>
        <v>-7.5720700000000001</v>
      </c>
    </row>
    <row r="318" spans="1:9" x14ac:dyDescent="0.25">
      <c r="A318" t="s">
        <v>2690</v>
      </c>
      <c r="B318" t="s">
        <v>2691</v>
      </c>
      <c r="C318" s="1">
        <f>_xll.BQL(Stocks[[#This Row],[bloomberg_query]],"px_last(currency=EUR).value","showdates","false","showids","false","showheaders","false","cols"=1)</f>
        <v>161.01135188639162</v>
      </c>
      <c r="D318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1.8498019999999999</v>
      </c>
      <c r="E318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0.1670035</v>
      </c>
      <c r="F318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3.265269</v>
      </c>
      <c r="G318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52.851680000000002</v>
      </c>
      <c r="H318" cm="1">
        <f t="array" ref="H318">_xll.BDP(A318,$H$1)</f>
        <v>18.369340336074309</v>
      </c>
      <c r="I318" cm="1">
        <f t="array" ref="I318">_xll.BDP(A318,$I$1)</f>
        <v>-3.0670303978442162</v>
      </c>
    </row>
    <row r="319" spans="1:9" x14ac:dyDescent="0.25">
      <c r="A319" t="s">
        <v>3102</v>
      </c>
      <c r="B319" t="s">
        <v>3103</v>
      </c>
      <c r="C319" s="1">
        <f>_xll.BQL(Stocks[[#This Row],[bloomberg_query]],"px_last(currency=EUR).value","showdates","false","showids","false","showheaders","false","cols"=1)</f>
        <v>4.5274104815721516</v>
      </c>
      <c r="D319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-3.327007</v>
      </c>
      <c r="E319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4.6236230000000003</v>
      </c>
      <c r="F319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-16.697189999999999</v>
      </c>
      <c r="G319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-19.207630000000002</v>
      </c>
      <c r="H319" cm="1">
        <f t="array" ref="H319">_xll.BDP(A319,$H$1)</f>
        <v>-29.060420006663634</v>
      </c>
      <c r="I319" cm="1">
        <f t="array" ref="I319">_xll.BDP(A319,$I$1)</f>
        <v>-52.714709696551751</v>
      </c>
    </row>
    <row r="320" spans="1:9" x14ac:dyDescent="0.25">
      <c r="A320" t="s">
        <v>2692</v>
      </c>
      <c r="B320" t="s">
        <v>2693</v>
      </c>
      <c r="C320" s="1">
        <f>_xll.BQL(Stocks[[#This Row],[bloomberg_query]],"px_last(currency=EUR).value","showdates","false","showids","false","showheaders","false","cols"=1)</f>
        <v>303.58224897205827</v>
      </c>
      <c r="D3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7.8939459999999997</v>
      </c>
      <c r="E3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11.41047</v>
      </c>
      <c r="F3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106.7646</v>
      </c>
      <c r="G3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742.86929999999995</v>
      </c>
      <c r="H320" cm="1">
        <f t="array" ref="H320">_xll.BDP(A320,$H$1)</f>
        <v>226.81498679706448</v>
      </c>
      <c r="I320" cm="1">
        <f t="array" ref="I320">_xll.BDP(A320,$I$1)</f>
        <v>-0.72327028304009144</v>
      </c>
    </row>
    <row r="321" spans="1:9" x14ac:dyDescent="0.25">
      <c r="A321" t="s">
        <v>2694</v>
      </c>
      <c r="B321" t="s">
        <v>2695</v>
      </c>
      <c r="C321" s="1">
        <f>_xll.BQL(Stocks[[#This Row],[bloomberg_query]],"px_last(currency=EUR).value","showdates","false","showids","false","showheaders","false","cols"=1)</f>
        <v>159.02647463977337</v>
      </c>
      <c r="D321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2.504375</v>
      </c>
      <c r="E321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3.3016760000000001</v>
      </c>
      <c r="F321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19.188580000000002</v>
      </c>
      <c r="G321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91.637559999999993</v>
      </c>
      <c r="H321" cm="1">
        <f t="array" ref="H321">_xll.BDP(A321,$H$1)</f>
        <v>40.564896790322642</v>
      </c>
      <c r="I321" cm="1">
        <f t="array" ref="I321">_xll.BDP(A321,$I$1)</f>
        <v>-0.52619096184229175</v>
      </c>
    </row>
    <row r="322" spans="1:9" x14ac:dyDescent="0.25">
      <c r="A322" t="s">
        <v>2696</v>
      </c>
      <c r="B322" t="s">
        <v>2697</v>
      </c>
      <c r="C322" s="1">
        <f>_xll.BQL(Stocks[[#This Row],[bloomberg_query]],"px_last(currency=EUR).value","showdates","false","showids","false","showheaders","false","cols"=1)</f>
        <v>6.1550000000000002</v>
      </c>
      <c r="D322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8.1300810000000001E-2</v>
      </c>
      <c r="E322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-0.96540630000000005</v>
      </c>
      <c r="F322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4.8551960000000003</v>
      </c>
      <c r="G322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61.940669999999997</v>
      </c>
      <c r="H322" cm="1">
        <f t="array" ref="H322">_xll.BDP(A322,$H$1)</f>
        <v>26.769860000000001</v>
      </c>
      <c r="I322" cm="1">
        <f t="array" ref="I322">_xll.BDP(A322,$I$1)</f>
        <v>-5.3076889999999999</v>
      </c>
    </row>
    <row r="323" spans="1:9" x14ac:dyDescent="0.25">
      <c r="A323" t="s">
        <v>107</v>
      </c>
      <c r="B323" t="s">
        <v>2698</v>
      </c>
      <c r="C323" s="1">
        <f>_xll.BQL(Stocks[[#This Row],[bloomberg_query]],"px_last(currency=EUR).value","showdates","false","showids","false","showheaders","false","cols"=1)</f>
        <v>356.99435049891468</v>
      </c>
      <c r="D323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2.0575800000000002</v>
      </c>
      <c r="E323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-4.2690159999999997</v>
      </c>
      <c r="F323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-4.8712629999999999</v>
      </c>
      <c r="G323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67.712010000000006</v>
      </c>
      <c r="H323" cm="1">
        <f t="array" ref="H323">_xll.BDP(A323,$H$1)</f>
        <v>14.996911481039612</v>
      </c>
      <c r="I323" cm="1">
        <f t="array" ref="I323">_xll.BDP(A323,$I$1)</f>
        <v>-12.563369877609654</v>
      </c>
    </row>
    <row r="324" spans="1:9" x14ac:dyDescent="0.25">
      <c r="A324" t="s">
        <v>17</v>
      </c>
      <c r="B324" t="s">
        <v>2265</v>
      </c>
      <c r="C324" s="1">
        <f>_xll.BQL(Stocks[[#This Row],[bloomberg_query]],"px_last(currency=EUR).value","showdates","false","showids","false","showheaders","false","cols"=1)</f>
        <v>193.39320639550687</v>
      </c>
      <c r="D324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1.5482130000000001</v>
      </c>
      <c r="E324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-1.808351</v>
      </c>
      <c r="F324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10.663830000000001</v>
      </c>
      <c r="G324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40.825490000000002</v>
      </c>
      <c r="H324" cm="1">
        <f t="array" ref="H324">_xll.BDP(A324,$H$1)</f>
        <v>11.590244504859172</v>
      </c>
      <c r="I324" cm="1">
        <f t="array" ref="I324">_xll.BDP(A324,$I$1)</f>
        <v>-5.2204947274198483</v>
      </c>
    </row>
    <row r="325" spans="1:9" x14ac:dyDescent="0.25">
      <c r="A325" t="s">
        <v>1931</v>
      </c>
      <c r="B325" t="s">
        <v>2699</v>
      </c>
      <c r="C325" s="1">
        <f>_xll.BQL(Stocks[[#This Row],[bloomberg_query]],"px_last(currency=EUR).value","showdates","false","showids","false","showheaders","false","cols"=1)</f>
        <v>65.7</v>
      </c>
      <c r="D325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-2.2612320000000001</v>
      </c>
      <c r="E325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-1.7055659999999999</v>
      </c>
      <c r="F325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-2.3774139999999999</v>
      </c>
      <c r="G325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3.2804540000000002</v>
      </c>
      <c r="H325" cm="1">
        <f t="array" ref="H325">_xll.BDP(A325,$H$1)</f>
        <v>5.7921589999999998</v>
      </c>
      <c r="I325" cm="1">
        <f t="array" ref="I325">_xll.BDP(A325,$I$1)</f>
        <v>-4.6167249999999997</v>
      </c>
    </row>
    <row r="326" spans="1:9" x14ac:dyDescent="0.25">
      <c r="A326" t="s">
        <v>464</v>
      </c>
      <c r="B326" t="s">
        <v>2700</v>
      </c>
      <c r="C326" s="1">
        <f>_xll.BQL(Stocks[[#This Row],[bloomberg_query]],"px_last(currency=EUR).value","showdates","false","showids","false","showheaders","false","cols"=1)</f>
        <v>264.60304056704041</v>
      </c>
      <c r="D326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0.53131019999999995</v>
      </c>
      <c r="E326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-5.3202860000000003</v>
      </c>
      <c r="F326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-8.8855400000000007</v>
      </c>
      <c r="G326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4.7345179999999996</v>
      </c>
      <c r="H326" cm="1">
        <f t="array" ref="H326">_xll.BDP(A326,$H$1)</f>
        <v>-8.5310792261866695</v>
      </c>
      <c r="I326" cm="1">
        <f t="array" ref="I326">_xll.BDP(A326,$I$1)</f>
        <v>-19.252955768614267</v>
      </c>
    </row>
    <row r="327" spans="1:9" x14ac:dyDescent="0.25">
      <c r="A327" t="s">
        <v>4</v>
      </c>
      <c r="B327" t="s">
        <v>2701</v>
      </c>
      <c r="C327" s="1">
        <f>_xll.BQL(Stocks[[#This Row],[bloomberg_query]],"px_last(currency=EUR).value","showdates","false","showids","false","showheaders","false","cols"=1)</f>
        <v>131.74859019339084</v>
      </c>
      <c r="D327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0.43542209999999998</v>
      </c>
      <c r="E327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-2.7043590000000002</v>
      </c>
      <c r="F327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-9.7284360000000003</v>
      </c>
      <c r="G327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-1.1148229999999999</v>
      </c>
      <c r="H327" cm="1">
        <f t="array" ref="H327">_xll.BDP(A327,$H$1)</f>
        <v>-13.424050528540873</v>
      </c>
      <c r="I327" cm="1">
        <f t="array" ref="I327">_xll.BDP(A327,$I$1)</f>
        <v>-38.673059304387444</v>
      </c>
    </row>
    <row r="328" spans="1:9" x14ac:dyDescent="0.25">
      <c r="A328" t="s">
        <v>135</v>
      </c>
      <c r="B328" t="s">
        <v>2702</v>
      </c>
      <c r="C328" s="1">
        <f>_xll.BQL(Stocks[[#This Row],[bloomberg_query]],"px_last(currency=EUR).value","showdates","false","showids","false","showheaders","false","cols"=1)</f>
        <v>160.02836505949497</v>
      </c>
      <c r="D328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-0.72861160000000003</v>
      </c>
      <c r="E328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-9.0391259999999996</v>
      </c>
      <c r="F328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-6.1397110000000001</v>
      </c>
      <c r="G328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9.8489799999999992</v>
      </c>
      <c r="H328" cm="1">
        <f t="array" ref="H328">_xll.BDP(A328,$H$1)</f>
        <v>-17.021535707683444</v>
      </c>
      <c r="I328" cm="1">
        <f t="array" ref="I328">_xll.BDP(A328,$I$1)</f>
        <v>-33.834851708767921</v>
      </c>
    </row>
    <row r="329" spans="1:9" x14ac:dyDescent="0.25">
      <c r="A329" t="s">
        <v>91</v>
      </c>
      <c r="B329" t="s">
        <v>2283</v>
      </c>
      <c r="C329" s="1">
        <f>_xll.BQL(Stocks[[#This Row],[bloomberg_query]],"px_last(currency=EUR).value","showdates","false","showids","false","showheaders","false","cols"=1)</f>
        <v>286.10000610351563</v>
      </c>
      <c r="D329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-0.79972180000000004</v>
      </c>
      <c r="E329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0.38705139999999999</v>
      </c>
      <c r="F329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-5.3731340000000003</v>
      </c>
      <c r="G329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23.99231</v>
      </c>
      <c r="H329" cm="1">
        <f t="array" ref="H329">_xll.BDP(A329,$H$1)</f>
        <v>5.7732559999999999</v>
      </c>
      <c r="I329" cm="1">
        <f t="array" ref="I329">_xll.BDP(A329,$I$1)</f>
        <v>-6.0118229999999997</v>
      </c>
    </row>
    <row r="330" spans="1:9" x14ac:dyDescent="0.25">
      <c r="A330" t="s">
        <v>2703</v>
      </c>
      <c r="B330" t="s">
        <v>2704</v>
      </c>
      <c r="C330" s="1">
        <f>_xll.BQL(Stocks[[#This Row],[bloomberg_query]],"px_last(currency=EUR).value","showdates","false","showids","false","showheaders","false","cols"=1)</f>
        <v>56.483935360908504</v>
      </c>
      <c r="D33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0.79551119999999997</v>
      </c>
      <c r="E33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-0.97105750000000002</v>
      </c>
      <c r="F33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13.90488</v>
      </c>
      <c r="G33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-3.2902719999999999</v>
      </c>
      <c r="H330" cm="1">
        <f t="array" ref="H330">_xll.BDP(A330,$H$1)</f>
        <v>-6.2583803909631435</v>
      </c>
      <c r="I330" cm="1">
        <f t="array" ref="I330">_xll.BDP(A330,$I$1)</f>
        <v>-22.681311706489829</v>
      </c>
    </row>
    <row r="331" spans="1:9" x14ac:dyDescent="0.25">
      <c r="A331" t="s">
        <v>2234</v>
      </c>
      <c r="B331" t="s">
        <v>2995</v>
      </c>
      <c r="C331" s="1">
        <f>_xll.BQL(Stocks[[#This Row],[bloomberg_query]],"px_last(currency=EUR).value","showdates","false","showids","false","showheaders","false","cols"=1)</f>
        <v>20.485595074495492</v>
      </c>
      <c r="D331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-1.0303329999999999</v>
      </c>
      <c r="E331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-5.4395480000000003</v>
      </c>
      <c r="F331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-8.8033750000000008</v>
      </c>
      <c r="G331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50.891970000000001</v>
      </c>
      <c r="H331" cm="1">
        <f t="array" ref="H331">_xll.BDP(A331,$H$1)</f>
        <v>1.718493</v>
      </c>
      <c r="I331" cm="1">
        <f t="array" ref="I331">_xll.BDP(A331,$I$1)</f>
        <v>-17.672409999999999</v>
      </c>
    </row>
    <row r="332" spans="1:9" x14ac:dyDescent="0.25">
      <c r="A332" t="s">
        <v>2996</v>
      </c>
      <c r="B332" t="s">
        <v>2997</v>
      </c>
      <c r="C332" s="1">
        <f>_xll.BQL(Stocks[[#This Row],[bloomberg_query]],"px_last(currency=EUR).value","showdates","false","showids","false","showheaders","false","cols"=1)</f>
        <v>140.68053780317308</v>
      </c>
      <c r="D332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6.6991959999999997</v>
      </c>
      <c r="E332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-3.1920030000000001</v>
      </c>
      <c r="F332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18.077780000000001</v>
      </c>
      <c r="G332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238.82300000000001</v>
      </c>
      <c r="H332" cm="1">
        <f t="array" ref="H332">_xll.BDP(A332,$H$1)</f>
        <v>90.429878488036806</v>
      </c>
      <c r="I332" cm="1">
        <f t="array" ref="I332">_xll.BDP(A332,$I$1)</f>
        <v>-8.151808988024511</v>
      </c>
    </row>
    <row r="333" spans="1:9" x14ac:dyDescent="0.25">
      <c r="A333" t="s">
        <v>2705</v>
      </c>
      <c r="B333" t="s">
        <v>2706</v>
      </c>
      <c r="C333" s="1">
        <f>_xll.BQL(Stocks[[#This Row],[bloomberg_query]],"px_last(currency=EUR).value","showdates","false","showids","false","showheaders","false","cols"=1)</f>
        <v>17.755502997287753</v>
      </c>
      <c r="D333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2.5812430000000002</v>
      </c>
      <c r="E333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5.1542640000000004</v>
      </c>
      <c r="F333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-7.6280679999999998</v>
      </c>
      <c r="G333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46.277270000000001</v>
      </c>
      <c r="H333" cm="1">
        <f t="array" ref="H333">_xll.BDP(A333,$H$1)</f>
        <v>15.22851</v>
      </c>
      <c r="I333" cm="1">
        <f t="array" ref="I333">_xll.BDP(A333,$I$1)</f>
        <v>-11.46325</v>
      </c>
    </row>
    <row r="334" spans="1:9" x14ac:dyDescent="0.25">
      <c r="A334" t="s">
        <v>2707</v>
      </c>
      <c r="B334" t="s">
        <v>2708</v>
      </c>
      <c r="C334" s="1">
        <f>_xll.BQL(Stocks[[#This Row],[bloomberg_query]],"px_last(currency=EUR).value","showdates","false","showids","false","showheaders","false","cols"=1)</f>
        <v>10.15</v>
      </c>
      <c r="D334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334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15.144640000000001</v>
      </c>
      <c r="F334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10.08677</v>
      </c>
      <c r="G334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56.44267</v>
      </c>
      <c r="H334" cm="1">
        <f t="array" ref="H334">_xll.BDP(A334,$H$1)</f>
        <v>46.464120000000001</v>
      </c>
      <c r="I334" cm="1">
        <f t="array" ref="I334">_xll.BDP(A334,$I$1)</f>
        <v>-2.6845699999999999</v>
      </c>
    </row>
    <row r="335" spans="1:9" x14ac:dyDescent="0.25">
      <c r="A335" t="s">
        <v>131</v>
      </c>
      <c r="B335" t="s">
        <v>2709</v>
      </c>
      <c r="C335" s="1">
        <f>_xll.BQL(Stocks[[#This Row],[bloomberg_query]],"px_last(currency=EUR).value","showdates","false","showids","false","showheaders","false","cols"=1)</f>
        <v>57.2</v>
      </c>
      <c r="D335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-1.37931</v>
      </c>
      <c r="E335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-0.69444439999999996</v>
      </c>
      <c r="F335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-8.9896580000000004</v>
      </c>
      <c r="G335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-41.590350000000001</v>
      </c>
      <c r="H335" cm="1">
        <f t="array" ref="H335">_xll.BDP(A335,$H$1)</f>
        <v>-29.101089999999999</v>
      </c>
      <c r="I335" cm="1">
        <f t="array" ref="I335">_xll.BDP(A335,$I$1)</f>
        <v>-53.77778</v>
      </c>
    </row>
    <row r="336" spans="1:9" x14ac:dyDescent="0.25">
      <c r="A336" t="s">
        <v>3126</v>
      </c>
      <c r="B336" t="s">
        <v>3127</v>
      </c>
      <c r="C336" s="1">
        <f>_xll.BQL(Stocks[[#This Row],[bloomberg_query]],"px_last(currency=EUR).value","showdates","false","showids","false","showheaders","false","cols"=1)</f>
        <v>60.453689854145054</v>
      </c>
      <c r="D336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3.1687120000000002</v>
      </c>
      <c r="E336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11.344379999999999</v>
      </c>
      <c r="F336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49.839280000000002</v>
      </c>
      <c r="G336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36.11307</v>
      </c>
      <c r="H336" cm="1">
        <f t="array" ref="H336">_xll.BDP(A336,$H$1)</f>
        <v>76.837624125566748</v>
      </c>
      <c r="I336" cm="1">
        <f t="array" ref="I336">_xll.BDP(A336,$I$1)</f>
        <v>-7.8117559895393512E-2</v>
      </c>
    </row>
    <row r="337" spans="1:9" x14ac:dyDescent="0.25">
      <c r="A337" t="s">
        <v>3108</v>
      </c>
      <c r="B337" t="s">
        <v>3109</v>
      </c>
      <c r="C337" s="1">
        <f>_xll.BQL(Stocks[[#This Row],[bloomberg_query]],"px_last(currency=EUR).value","showdates","false","showids","false","showheaders","false","cols"=1)</f>
        <v>77.884858730296116</v>
      </c>
      <c r="D337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3.0840719999999999</v>
      </c>
      <c r="E337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7.1872600000000002</v>
      </c>
      <c r="F337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-2.6905510000000001</v>
      </c>
      <c r="G337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59.662050000000001</v>
      </c>
      <c r="H337" cm="1">
        <f t="array" ref="H337">_xll.BDP(A337,$H$1)</f>
        <v>21.078279999999999</v>
      </c>
      <c r="I337" cm="1">
        <f t="array" ref="I337">_xll.BDP(A337,$I$1)</f>
        <v>-6.9998370000000003</v>
      </c>
    </row>
    <row r="338" spans="1:9" x14ac:dyDescent="0.25">
      <c r="A338" t="s">
        <v>23</v>
      </c>
      <c r="B338" t="s">
        <v>2710</v>
      </c>
      <c r="C338" s="1">
        <f>_xll.BQL(Stocks[[#This Row],[bloomberg_query]],"px_last(currency=EUR).value","showdates","false","showids","false","showheaders","false","cols"=1)</f>
        <v>1230.5999999999999</v>
      </c>
      <c r="D338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-0.62984499999999999</v>
      </c>
      <c r="E338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-3.0107189999999999</v>
      </c>
      <c r="F338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-13.2158</v>
      </c>
      <c r="G338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5.4860280000000001</v>
      </c>
      <c r="H338" cm="1">
        <f t="array" ref="H338">_xll.BDP(A338,$H$1)</f>
        <v>-5.6772210000000003</v>
      </c>
      <c r="I338" cm="1">
        <f t="array" ref="I338">_xll.BDP(A338,$I$1)</f>
        <v>-22.894739999999999</v>
      </c>
    </row>
    <row r="339" spans="1:9" x14ac:dyDescent="0.25">
      <c r="A339" t="s">
        <v>2711</v>
      </c>
      <c r="B339" t="s">
        <v>2712</v>
      </c>
      <c r="C339" s="1">
        <f>_xll.BQL(Stocks[[#This Row],[bloomberg_query]],"px_last(currency=EUR).value","showdates","false","showids","false","showheaders","false","cols"=1)</f>
        <v>7.1361062914133067</v>
      </c>
      <c r="D339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-2.8436860000000001E-2</v>
      </c>
      <c r="E339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-0.40436919999999998</v>
      </c>
      <c r="F339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11.0871</v>
      </c>
      <c r="G339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18.51878</v>
      </c>
      <c r="H339" cm="1">
        <f t="array" ref="H339">_xll.BDP(A339,$H$1)</f>
        <v>6.4722409574063873</v>
      </c>
      <c r="I339" cm="1">
        <f t="array" ref="I339">_xll.BDP(A339,$I$1)</f>
        <v>-8.4848461729107481</v>
      </c>
    </row>
    <row r="340" spans="1:9" x14ac:dyDescent="0.25">
      <c r="A340" t="s">
        <v>2</v>
      </c>
      <c r="B340" t="s">
        <v>2713</v>
      </c>
      <c r="C340" s="1">
        <f>_xll.BQL(Stocks[[#This Row],[bloomberg_query]],"px_last(currency=EUR).value","showdates","false","showids","false","showheaders","false","cols"=1)</f>
        <v>288.468826508522</v>
      </c>
      <c r="D34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1.147934</v>
      </c>
      <c r="E34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-1.2110920000000001</v>
      </c>
      <c r="F34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7.7004700000000001</v>
      </c>
      <c r="G34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31.08342</v>
      </c>
      <c r="H340" cm="1">
        <f t="array" ref="H340">_xll.BDP(A340,$H$1)</f>
        <v>21.503503548866071</v>
      </c>
      <c r="I340" cm="1">
        <f t="array" ref="I340">_xll.BDP(A340,$I$1)</f>
        <v>-3.2585261890783874</v>
      </c>
    </row>
    <row r="341" spans="1:9" x14ac:dyDescent="0.25">
      <c r="A341" t="s">
        <v>36</v>
      </c>
      <c r="B341" t="s">
        <v>2714</v>
      </c>
      <c r="C341" s="1">
        <f>_xll.BQL(Stocks[[#This Row],[bloomberg_query]],"px_last(currency=EUR).value","showdates","false","showids","false","showheaders","false","cols"=1)</f>
        <v>213.2</v>
      </c>
      <c r="D341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-0.92936799999999997</v>
      </c>
      <c r="E341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-2.0220590000000001</v>
      </c>
      <c r="F341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-4.2228209999999997</v>
      </c>
      <c r="G341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16.12293</v>
      </c>
      <c r="H341" cm="1">
        <f t="array" ref="H341">_xll.BDP(A341,$H$1)</f>
        <v>-1.7274640000000001</v>
      </c>
      <c r="I341" cm="1">
        <f t="array" ref="I341">_xll.BDP(A341,$I$1)</f>
        <v>-12.587120000000001</v>
      </c>
    </row>
    <row r="342" spans="1:9" x14ac:dyDescent="0.25">
      <c r="A342" t="s">
        <v>26</v>
      </c>
      <c r="B342" t="s">
        <v>2715</v>
      </c>
      <c r="C342" s="1">
        <f>_xll.BQL(Stocks[[#This Row],[bloomberg_query]],"px_last(currency=EUR).value","showdates","false","showids","false","showheaders","false","cols"=1)</f>
        <v>281.22875045657162</v>
      </c>
      <c r="D342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-1.363939E-2</v>
      </c>
      <c r="E342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-3.1212580000000001</v>
      </c>
      <c r="F342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4.5895239999999999</v>
      </c>
      <c r="G342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35.777790000000003</v>
      </c>
      <c r="H342" cm="1">
        <f t="array" ref="H342">_xll.BDP(A342,$H$1)</f>
        <v>14.614075192679222</v>
      </c>
      <c r="I342" cm="1">
        <f t="array" ref="I342">_xll.BDP(A342,$I$1)</f>
        <v>-3.820783994804041</v>
      </c>
    </row>
    <row r="343" spans="1:9" x14ac:dyDescent="0.25">
      <c r="A343" t="s">
        <v>143</v>
      </c>
      <c r="B343" t="s">
        <v>2313</v>
      </c>
      <c r="C343" s="1">
        <f>_xll.BQL(Stocks[[#This Row],[bloomberg_query]],"px_last(currency=EUR).value","showdates","false","showids","false","showheaders","false","cols"=1)</f>
        <v>198.89415190756321</v>
      </c>
      <c r="D343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0.47641129999999998</v>
      </c>
      <c r="E343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-3.909348</v>
      </c>
      <c r="F343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-4.6467929999999997</v>
      </c>
      <c r="G343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12.26361</v>
      </c>
      <c r="H343" cm="1">
        <f t="array" ref="H343">_xll.BDP(A343,$H$1)</f>
        <v>-2.3132075581291947</v>
      </c>
      <c r="I343" cm="1">
        <f t="array" ref="I343">_xll.BDP(A343,$I$1)</f>
        <v>-13.786467102112294</v>
      </c>
    </row>
    <row r="344" spans="1:9" x14ac:dyDescent="0.25">
      <c r="A344" t="s">
        <v>84</v>
      </c>
      <c r="B344" t="s">
        <v>2259</v>
      </c>
      <c r="C344" s="1">
        <f>_xll.BQL(Stocks[[#This Row],[bloomberg_query]],"px_last(currency=EUR).value","showdates","false","showids","false","showheaders","false","cols"=1)</f>
        <v>472.22120056331158</v>
      </c>
      <c r="D344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0.12401619999999999</v>
      </c>
      <c r="E344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-4.8506840000000002</v>
      </c>
      <c r="F344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2.6493570000000002</v>
      </c>
      <c r="G344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-12.426159999999999</v>
      </c>
      <c r="H344" cm="1">
        <f t="array" ref="H344">_xll.BDP(A344,$H$1)</f>
        <v>-3.9707820770867643</v>
      </c>
      <c r="I344" cm="1">
        <f t="array" ref="I344">_xll.BDP(A344,$I$1)</f>
        <v>-21.719442733695715</v>
      </c>
    </row>
    <row r="345" spans="1:9" x14ac:dyDescent="0.25">
      <c r="A345" t="s">
        <v>94</v>
      </c>
      <c r="B345" t="s">
        <v>2308</v>
      </c>
      <c r="C345" s="1">
        <f>_xll.BQL(Stocks[[#This Row],[bloomberg_query]],"px_last(currency=EUR).value","showdates","false","showids","false","showheaders","false","cols"=1)</f>
        <v>32.56</v>
      </c>
      <c r="D345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-0.1533272</v>
      </c>
      <c r="E345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1.243781</v>
      </c>
      <c r="F345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6.5445029999999997</v>
      </c>
      <c r="G345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30.17286</v>
      </c>
      <c r="H345" cm="1">
        <f t="array" ref="H345">_xll.BDP(A345,$H$1)</f>
        <v>11.535970000000001</v>
      </c>
      <c r="I345" cm="1">
        <f t="array" ref="I345">_xll.BDP(A345,$I$1)</f>
        <v>-2.222216</v>
      </c>
    </row>
    <row r="346" spans="1:9" x14ac:dyDescent="0.25">
      <c r="A346" t="s">
        <v>6</v>
      </c>
      <c r="B346" t="s">
        <v>2716</v>
      </c>
      <c r="C346" s="1">
        <f>_xll.BQL(Stocks[[#This Row],[bloomberg_query]],"px_last(currency=EUR).value","showdates","false","showids","false","showheaders","false","cols"=1)</f>
        <v>334.54633401930329</v>
      </c>
      <c r="D346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0.43312519999999999</v>
      </c>
      <c r="E346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-1.596379</v>
      </c>
      <c r="F346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-3.7455310000000002</v>
      </c>
      <c r="G346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7.1837530000000003</v>
      </c>
      <c r="H346" cm="1">
        <f t="array" ref="H346">_xll.BDP(A346,$H$1)</f>
        <v>5.7294836470376387</v>
      </c>
      <c r="I346" cm="1">
        <f t="array" ref="I346">_xll.BDP(A346,$I$1)</f>
        <v>-8.6297672193726811</v>
      </c>
    </row>
    <row r="347" spans="1:9" x14ac:dyDescent="0.25">
      <c r="A347" t="s">
        <v>2717</v>
      </c>
      <c r="B347" t="s">
        <v>2718</v>
      </c>
      <c r="C347" s="1">
        <f>_xll.BQL(Stocks[[#This Row],[bloomberg_query]],"px_last(currency=EUR).value","showdates","false","showids","false","showheaders","false","cols"=1)</f>
        <v>66.398869797587395</v>
      </c>
      <c r="D347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-2.5186540000000002</v>
      </c>
      <c r="E347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-14.868510000000001</v>
      </c>
      <c r="F347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-21.403790000000001</v>
      </c>
      <c r="G347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-43.354379999999999</v>
      </c>
      <c r="H347" cm="1">
        <f t="array" ref="H347">_xll.BDP(A347,$H$1)</f>
        <v>-36.799395051621651</v>
      </c>
      <c r="I347" cm="1">
        <f t="array" ref="I347">_xll.BDP(A347,$I$1)</f>
        <v>-55.708971862008063</v>
      </c>
    </row>
    <row r="348" spans="1:9" x14ac:dyDescent="0.25">
      <c r="A348" t="s">
        <v>2719</v>
      </c>
      <c r="B348" t="s">
        <v>2720</v>
      </c>
      <c r="C348" s="1">
        <f>_xll.BQL(Stocks[[#This Row],[bloomberg_query]],"px_last(currency=EUR).value","showdates","false","showids","false","showheaders","false","cols"=1)</f>
        <v>16.741289193177636</v>
      </c>
      <c r="D348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3.102913</v>
      </c>
      <c r="E348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4.4122190000000003</v>
      </c>
      <c r="F348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-13.20593</v>
      </c>
      <c r="G348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4.0128469999999998</v>
      </c>
      <c r="H348" cm="1">
        <f t="array" ref="H348">_xll.BDP(A348,$H$1)</f>
        <v>2.2994690000000002</v>
      </c>
      <c r="I348" cm="1">
        <f t="array" ref="I348">_xll.BDP(A348,$I$1)</f>
        <v>-16.096240000000002</v>
      </c>
    </row>
    <row r="349" spans="1:9" x14ac:dyDescent="0.25">
      <c r="A349" t="s">
        <v>2721</v>
      </c>
      <c r="B349" t="s">
        <v>2722</v>
      </c>
      <c r="C349" s="1">
        <f>_xll.BQL(Stocks[[#This Row],[bloomberg_query]],"px_last(currency=EUR).value","showdates","false","showids","false","showheaders","false","cols"=1)</f>
        <v>0.79473837916942314</v>
      </c>
      <c r="D349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-0.1152701</v>
      </c>
      <c r="E349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-3.1996570000000002</v>
      </c>
      <c r="F349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-5.397297</v>
      </c>
      <c r="G349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-27.169740000000001</v>
      </c>
      <c r="H349" cm="1">
        <f t="array" ref="H349">_xll.BDP(A349,$H$1)</f>
        <v>-14.81465</v>
      </c>
      <c r="I349" cm="1">
        <f t="array" ref="I349">_xll.BDP(A349,$I$1)</f>
        <v>-27.834540000000001</v>
      </c>
    </row>
    <row r="350" spans="1:9" x14ac:dyDescent="0.25">
      <c r="A350" t="s">
        <v>60</v>
      </c>
      <c r="B350" t="s">
        <v>2274</v>
      </c>
      <c r="C350" s="1">
        <f>_xll.BQL(Stocks[[#This Row],[bloomberg_query]],"px_last(currency=EUR).value","showdates","false","showids","false","showheaders","false","cols"=1)</f>
        <v>157.43857284247875</v>
      </c>
      <c r="D35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0.27856180000000003</v>
      </c>
      <c r="E35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-2.3934220000000002</v>
      </c>
      <c r="F35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-8.6883289999999995</v>
      </c>
      <c r="G35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16.550599999999999</v>
      </c>
      <c r="H350" cm="1">
        <f t="array" ref="H350">_xll.BDP(A350,$H$1)</f>
        <v>-6.8917817860745894</v>
      </c>
      <c r="I350" cm="1">
        <f t="array" ref="I350">_xll.BDP(A350,$I$1)</f>
        <v>-19.601306490590339</v>
      </c>
    </row>
    <row r="351" spans="1:9" x14ac:dyDescent="0.25">
      <c r="A351" t="s">
        <v>40</v>
      </c>
      <c r="B351" t="s">
        <v>2293</v>
      </c>
      <c r="C351" s="1">
        <f>_xll.BQL(Stocks[[#This Row],[bloomberg_query]],"px_last(currency=EUR).value","showdates","false","showids","false","showheaders","false","cols"=1)</f>
        <v>52.449337355882044</v>
      </c>
      <c r="D351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-0.33176090000000003</v>
      </c>
      <c r="E351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-0.80465350000000002</v>
      </c>
      <c r="F351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-1.4772159999999999E-2</v>
      </c>
      <c r="G351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33.27646</v>
      </c>
      <c r="H351" cm="1">
        <f t="array" ref="H351">_xll.BDP(A351,$H$1)</f>
        <v>5.2923299999999998</v>
      </c>
      <c r="I351" cm="1">
        <f t="array" ref="I351">_xll.BDP(A351,$I$1)</f>
        <v>-6.576441</v>
      </c>
    </row>
    <row r="352" spans="1:9" x14ac:dyDescent="0.25">
      <c r="A352" t="s">
        <v>18</v>
      </c>
      <c r="B352" t="s">
        <v>2281</v>
      </c>
      <c r="C352" s="1">
        <f>_xll.BQL(Stocks[[#This Row],[bloomberg_query]],"px_last(currency=EUR).value","showdates","false","showids","false","showheaders","false","cols"=1)</f>
        <v>215.76560850381853</v>
      </c>
      <c r="D352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0.21811939999999999</v>
      </c>
      <c r="E352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2.065995</v>
      </c>
      <c r="F352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-1.1788909999999999</v>
      </c>
      <c r="G352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24.59892</v>
      </c>
      <c r="H352" cm="1">
        <f t="array" ref="H352">_xll.BDP(A352,$H$1)</f>
        <v>11.765185920353094</v>
      </c>
      <c r="I352" cm="1">
        <f t="array" ref="I352">_xll.BDP(A352,$I$1)</f>
        <v>-3.8780607608063273</v>
      </c>
    </row>
    <row r="353" spans="1:9" x14ac:dyDescent="0.25">
      <c r="A353" t="s">
        <v>2723</v>
      </c>
      <c r="B353" t="s">
        <v>2724</v>
      </c>
      <c r="C353" s="1">
        <f>_xll.BQL(Stocks[[#This Row],[bloomberg_query]],"px_last(currency=EUR).value","showdates","false","showids","false","showheaders","false","cols"=1)</f>
        <v>1.1706902734165212</v>
      </c>
      <c r="D353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2.02216</v>
      </c>
      <c r="E353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3.089089</v>
      </c>
      <c r="F353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-13.193020000000001</v>
      </c>
      <c r="G353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-18.54223</v>
      </c>
      <c r="H353" cm="1">
        <f t="array" ref="H353">_xll.BDP(A353,$H$1)</f>
        <v>-11.33184</v>
      </c>
      <c r="I353" cm="1">
        <f t="array" ref="I353">_xll.BDP(A353,$I$1)</f>
        <v>-26.226420000000001</v>
      </c>
    </row>
    <row r="354" spans="1:9" x14ac:dyDescent="0.25">
      <c r="A354" t="s">
        <v>2725</v>
      </c>
      <c r="B354" t="s">
        <v>2726</v>
      </c>
      <c r="C354" s="1">
        <f>_xll.BQL(Stocks[[#This Row],[bloomberg_query]],"px_last(currency=EUR).value","showdates","false","showids","false","showheaders","false","cols"=1)</f>
        <v>30.267820044781715</v>
      </c>
      <c r="D354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0.16427079999999999</v>
      </c>
      <c r="E354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0.91640469999999996</v>
      </c>
      <c r="F354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5.5220820000000002</v>
      </c>
      <c r="G354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9.8950840000000007</v>
      </c>
      <c r="H354" cm="1">
        <f t="array" ref="H354">_xll.BDP(A354,$H$1)</f>
        <v>9.2709250000000001</v>
      </c>
      <c r="I354" cm="1">
        <f t="array" ref="I354">_xll.BDP(A354,$I$1)</f>
        <v>-1.9476690000000001</v>
      </c>
    </row>
    <row r="355" spans="1:9" x14ac:dyDescent="0.25">
      <c r="A355" t="s">
        <v>2727</v>
      </c>
      <c r="B355" t="s">
        <v>2728</v>
      </c>
      <c r="C355" s="1">
        <f>_xll.BQL(Stocks[[#This Row],[bloomberg_query]],"px_last(currency=EUR).value","showdates","false","showids","false","showheaders","false","cols"=1)</f>
        <v>23.320310788916895</v>
      </c>
      <c r="D355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1.317645</v>
      </c>
      <c r="E355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-6.1765030000000003</v>
      </c>
      <c r="F355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1.4312119999999999</v>
      </c>
      <c r="G355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31.223199999999999</v>
      </c>
      <c r="H355" cm="1">
        <f t="array" ref="H355">_xll.BDP(A355,$H$1)</f>
        <v>-0.71233849999999999</v>
      </c>
      <c r="I355" cm="1">
        <f t="array" ref="I355">_xll.BDP(A355,$I$1)</f>
        <v>-20.099879999999999</v>
      </c>
    </row>
    <row r="356" spans="1:9" x14ac:dyDescent="0.25">
      <c r="A356" t="s">
        <v>2729</v>
      </c>
      <c r="B356" t="s">
        <v>2730</v>
      </c>
      <c r="C356" s="1">
        <f>_xll.BQL(Stocks[[#This Row],[bloomberg_query]],"px_last(currency=EUR).value","showdates","false","showids","false","showheaders","false","cols"=1)</f>
        <v>49.956478268132905</v>
      </c>
      <c r="D356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-0.20836070000000001</v>
      </c>
      <c r="E356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-1.678126</v>
      </c>
      <c r="F356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1.0211319999999999</v>
      </c>
      <c r="G356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7.889812</v>
      </c>
      <c r="H356" cm="1">
        <f t="array" ref="H356">_xll.BDP(A356,$H$1)</f>
        <v>0.68408060000000004</v>
      </c>
      <c r="I356" cm="1">
        <f t="array" ref="I356">_xll.BDP(A356,$I$1)</f>
        <v>-10.29444</v>
      </c>
    </row>
    <row r="357" spans="1:9" x14ac:dyDescent="0.25">
      <c r="A357" t="s">
        <v>2731</v>
      </c>
      <c r="B357" t="s">
        <v>2732</v>
      </c>
      <c r="C357" s="1">
        <f>_xll.BQL(Stocks[[#This Row],[bloomberg_query]],"px_last(currency=EUR).value","showdates","false","showids","false","showheaders","false","cols"=1)</f>
        <v>25.93003539483929</v>
      </c>
      <c r="D357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1.9423429999999999</v>
      </c>
      <c r="E357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-5.2365190000000004</v>
      </c>
      <c r="F357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-7.0020910000000001</v>
      </c>
      <c r="G357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6.1223039999999997</v>
      </c>
      <c r="H357" cm="1">
        <f t="array" ref="H357">_xll.BDP(A357,$H$1)</f>
        <v>-1.433832</v>
      </c>
      <c r="I357" cm="1">
        <f t="array" ref="I357">_xll.BDP(A357,$I$1)</f>
        <v>-14.153600000000001</v>
      </c>
    </row>
    <row r="358" spans="1:9" x14ac:dyDescent="0.25">
      <c r="A358" t="s">
        <v>2733</v>
      </c>
      <c r="B358" t="s">
        <v>2734</v>
      </c>
      <c r="C358" s="1">
        <f>_xll.BQL(Stocks[[#This Row],[bloomberg_query]],"px_last(currency=EUR).value","showdates","false","showids","false","showheaders","false","cols"=1)</f>
        <v>15.437559902454883</v>
      </c>
      <c r="D358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0.2386646</v>
      </c>
      <c r="E358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-0.33790140000000002</v>
      </c>
      <c r="F358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-3.418561</v>
      </c>
      <c r="G358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15.943429999999999</v>
      </c>
      <c r="H358" cm="1">
        <f t="array" ref="H358">_xll.BDP(A358,$H$1)</f>
        <v>3.074281</v>
      </c>
      <c r="I358" cm="1">
        <f t="array" ref="I358">_xll.BDP(A358,$I$1)</f>
        <v>-10.61885</v>
      </c>
    </row>
    <row r="359" spans="1:9" x14ac:dyDescent="0.25">
      <c r="A359" t="s">
        <v>2735</v>
      </c>
      <c r="B359" t="s">
        <v>2736</v>
      </c>
      <c r="C359" s="1">
        <f>_xll.BQL(Stocks[[#This Row],[bloomberg_query]],"px_last(currency=EUR).value","showdates","false","showids","false","showheaders","false","cols"=1)</f>
        <v>15.551948629082769</v>
      </c>
      <c r="D359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-1.06671</v>
      </c>
      <c r="E359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-2.2464469999999999</v>
      </c>
      <c r="F359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-9.3493040000000001</v>
      </c>
      <c r="G359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-16.495249999999999</v>
      </c>
      <c r="H359" cm="1">
        <f t="array" ref="H359">_xll.BDP(A359,$H$1)</f>
        <v>-13.765739999999999</v>
      </c>
      <c r="I359" cm="1">
        <f t="array" ref="I359">_xll.BDP(A359,$I$1)</f>
        <v>-32.887839999999997</v>
      </c>
    </row>
    <row r="360" spans="1:9" x14ac:dyDescent="0.25">
      <c r="A360" t="s">
        <v>2737</v>
      </c>
      <c r="B360" t="s">
        <v>2738</v>
      </c>
      <c r="C360" s="1">
        <f>_xll.BQL(Stocks[[#This Row],[bloomberg_query]],"px_last(currency=EUR).value","showdates","false","showids","false","showheaders","false","cols"=1)</f>
        <v>15.718945344154919</v>
      </c>
      <c r="D360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0.31678460000000003</v>
      </c>
      <c r="E360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-0.1105612</v>
      </c>
      <c r="F360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-1.699012</v>
      </c>
      <c r="G360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-4.9610139999999996</v>
      </c>
      <c r="H360" cm="1">
        <f t="array" ref="H360">_xll.BDP(A360,$H$1)</f>
        <v>-5.7162179999999996</v>
      </c>
      <c r="I360" cm="1">
        <f t="array" ref="I360">_xll.BDP(A360,$I$1)</f>
        <v>-14.259690000000001</v>
      </c>
    </row>
    <row r="361" spans="1:9" x14ac:dyDescent="0.25">
      <c r="A361" t="s">
        <v>2739</v>
      </c>
      <c r="B361" t="s">
        <v>2740</v>
      </c>
      <c r="C361" s="1">
        <f>_xll.BQL(Stocks[[#This Row],[bloomberg_query]],"px_last(currency=EUR).value","showdates","false","showids","false","showheaders","false","cols"=1)</f>
        <v>9.2576906228179165</v>
      </c>
      <c r="D361" cm="1">
        <f t="array" aca="1" ref="D361" ca="1">_xll.BDP(Stocks[[#This Row],[bloomberg_query]], "CUST_TRR_RETURN_HOLDING_PER", "CUST_TRR_START_DT="&amp;TEXT(WORKDAY(TODAY(), -2),"jjjjMMtt"),"CUST_TRR_END_DT="&amp;TEXT(WORKDAY(TODAY(), -1),"jjjjMMtt"), "CUST_TRR_CRNCY=EUR")</f>
        <v>4.1324800000000002</v>
      </c>
      <c r="E361" cm="1">
        <f t="array" aca="1" ref="E361" ca="1">_xll.BDP(Stocks[[#This Row],[bloomberg_query]], "CUST_TRR_RETURN_HOLDING_PER", "CUST_TRR_START_DT="&amp;TEXT(WORKDAY(TODAY(), -6),"jjjjMMtt"),"CUST_TRR_END_DT="&amp;TEXT(WORKDAY(TODAY(), -1),"jjjjMMtt"), "CUST_TRR_CRNCY=EUR")</f>
        <v>7.167821</v>
      </c>
      <c r="F361" cm="1">
        <f t="array" aca="1" ref="F361" ca="1">_xll.BDP(Stocks[[#This Row],[bloomberg_query]], "CUST_TRR_RETURN_HOLDING_PER", "CUST_TRR_START_DT="&amp;TEXT(WORKDAY(EDATE(TODAY(), -1) - 2, 1),"jjjjMMtt"),"CUST_TRR_END_DT="&amp;TEXT(WORKDAY(TODAY(), -1),"jjjjMMtt"),"CUST_TRR_CRNCY=EUR")</f>
        <v>20.33089</v>
      </c>
      <c r="G361" cm="1">
        <f t="array" aca="1" ref="G361" ca="1">_xll.BDP(Stocks[[#This Row],[bloomberg_query]], "CUST_TRR_RETURN_HOLDING_PER", "CUST_TRR_START_DT="&amp;TEXT(WORKDAY(DATE(YEAR(TODAY())-1, 12, 31), -1),"jjjjMMtt"),"CUST_TRR_END_DT="&amp;TEXT(WORKDAY(TODAY(), -1),"jjjjMMtt"), "CUST_TRR_CRNCY=EUR")</f>
        <v>8.1144700000000007</v>
      </c>
      <c r="H361" cm="1">
        <f t="array" ref="H361">_xll.BDP(A361,$H$1)</f>
        <v>15.32813</v>
      </c>
      <c r="I361" cm="1">
        <f t="array" ref="I361">_xll.BDP(A361,$I$1)</f>
        <v>-6.0110970000000004</v>
      </c>
    </row>
    <row r="362" spans="1:9" x14ac:dyDescent="0.25">
      <c r="A362" t="s">
        <v>2741</v>
      </c>
      <c r="B362" t="s">
        <v>2742</v>
      </c>
      <c r="C362" s="1">
        <f>_xll.BQL(Stocks[[#This Row],[bloomberg_query]],"px_last(currency=EUR).value","showdates","false","showids","false","showheaders","false","cols"=1)</f>
        <v>22.936239739182206</v>
      </c>
      <c r="D362" cm="1">
        <f t="array" aca="1" ref="D362" ca="1">_xll.BDP(Stocks[[#This Row],[bloomberg_query]], "CUST_TRR_RETURN_HOLDING_PER", "CUST_TRR_START_DT="&amp;TEXT(WORKDAY(TODAY(), -2),"jjjjMMtt"),"CUST_TRR_END_DT="&amp;TEXT(WORKDAY(TODAY(), -1),"jjjjMMtt"), "CUST_TRR_CRNCY=EUR")</f>
        <v>-1.890242</v>
      </c>
      <c r="E362" cm="1">
        <f t="array" aca="1" ref="E362" ca="1">_xll.BDP(Stocks[[#This Row],[bloomberg_query]], "CUST_TRR_RETURN_HOLDING_PER", "CUST_TRR_START_DT="&amp;TEXT(WORKDAY(TODAY(), -6),"jjjjMMtt"),"CUST_TRR_END_DT="&amp;TEXT(WORKDAY(TODAY(), -1),"jjjjMMtt"), "CUST_TRR_CRNCY=EUR")</f>
        <v>-1.8999349999999999</v>
      </c>
      <c r="F362" cm="1">
        <f t="array" aca="1" ref="F362" ca="1">_xll.BDP(Stocks[[#This Row],[bloomberg_query]], "CUST_TRR_RETURN_HOLDING_PER", "CUST_TRR_START_DT="&amp;TEXT(WORKDAY(EDATE(TODAY(), -1) - 2, 1),"jjjjMMtt"),"CUST_TRR_END_DT="&amp;TEXT(WORKDAY(TODAY(), -1),"jjjjMMtt"),"CUST_TRR_CRNCY=EUR")</f>
        <v>-2.2719040000000001</v>
      </c>
      <c r="G362" cm="1">
        <f t="array" aca="1" ref="G362" ca="1">_xll.BDP(Stocks[[#This Row],[bloomberg_query]], "CUST_TRR_RETURN_HOLDING_PER", "CUST_TRR_START_DT="&amp;TEXT(WORKDAY(DATE(YEAR(TODAY())-1, 12, 31), -1),"jjjjMMtt"),"CUST_TRR_END_DT="&amp;TEXT(WORKDAY(TODAY(), -1),"jjjjMMtt"), "CUST_TRR_CRNCY=EUR")</f>
        <v>23.30123</v>
      </c>
      <c r="H362" cm="1">
        <f t="array" ref="H362">_xll.BDP(A362,$H$1)</f>
        <v>19.029509999999998</v>
      </c>
      <c r="I362" cm="1">
        <f t="array" ref="I362">_xll.BDP(A362,$I$1)</f>
        <v>-2.654639</v>
      </c>
    </row>
    <row r="363" spans="1:9" x14ac:dyDescent="0.25">
      <c r="A363" t="s">
        <v>2743</v>
      </c>
      <c r="B363" t="s">
        <v>2744</v>
      </c>
      <c r="C363" s="1">
        <f>_xll.BQL(Stocks[[#This Row],[bloomberg_query]],"px_last(currency=EUR).value","showdates","false","showids","false","showheaders","false","cols"=1)</f>
        <v>16.506407480280238</v>
      </c>
      <c r="D363" cm="1">
        <f t="array" aca="1" ref="D363" ca="1">_xll.BDP(Stocks[[#This Row],[bloomberg_query]], "CUST_TRR_RETURN_HOLDING_PER", "CUST_TRR_START_DT="&amp;TEXT(WORKDAY(TODAY(), -2),"jjjjMMtt"),"CUST_TRR_END_DT="&amp;TEXT(WORKDAY(TODAY(), -1),"jjjjMMtt"), "CUST_TRR_CRNCY=EUR")</f>
        <v>3.0238839999999998</v>
      </c>
      <c r="E363" cm="1">
        <f t="array" aca="1" ref="E363" ca="1">_xll.BDP(Stocks[[#This Row],[bloomberg_query]], "CUST_TRR_RETURN_HOLDING_PER", "CUST_TRR_START_DT="&amp;TEXT(WORKDAY(TODAY(), -6),"jjjjMMtt"),"CUST_TRR_END_DT="&amp;TEXT(WORKDAY(TODAY(), -1),"jjjjMMtt"), "CUST_TRR_CRNCY=EUR")</f>
        <v>-17.730509999999999</v>
      </c>
      <c r="F363" cm="1">
        <f t="array" aca="1" ref="F363" ca="1">_xll.BDP(Stocks[[#This Row],[bloomberg_query]], "CUST_TRR_RETURN_HOLDING_PER", "CUST_TRR_START_DT="&amp;TEXT(WORKDAY(EDATE(TODAY(), -1) - 2, 1),"jjjjMMtt"),"CUST_TRR_END_DT="&amp;TEXT(WORKDAY(TODAY(), -1),"jjjjMMtt"),"CUST_TRR_CRNCY=EUR")</f>
        <v>-20.163679999999999</v>
      </c>
      <c r="G363" cm="1">
        <f t="array" aca="1" ref="G363" ca="1">_xll.BDP(Stocks[[#This Row],[bloomberg_query]], "CUST_TRR_RETURN_HOLDING_PER", "CUST_TRR_START_DT="&amp;TEXT(WORKDAY(DATE(YEAR(TODAY())-1, 12, 31), -1),"jjjjMMtt"),"CUST_TRR_END_DT="&amp;TEXT(WORKDAY(TODAY(), -1),"jjjjMMtt"), "CUST_TRR_CRNCY=EUR")</f>
        <v>-5.8266929999999997</v>
      </c>
      <c r="H363" cm="1">
        <f t="array" ref="H363">_xll.BDP(A363,$H$1)</f>
        <v>-14.816140000000001</v>
      </c>
      <c r="I363" cm="1">
        <f t="array" ref="I363">_xll.BDP(A363,$I$1)</f>
        <v>-26.30152</v>
      </c>
    </row>
    <row r="364" spans="1:9" x14ac:dyDescent="0.25">
      <c r="A364" t="s">
        <v>2745</v>
      </c>
      <c r="B364" t="s">
        <v>2746</v>
      </c>
      <c r="C364" s="1">
        <f>_xll.BQL(Stocks[[#This Row],[bloomberg_query]],"px_last(currency=EUR).value","showdates","false","showids","false","showheaders","false","cols"=1)</f>
        <v>38.77001668657433</v>
      </c>
      <c r="D364" cm="1">
        <f t="array" aca="1" ref="D364" ca="1">_xll.BDP(Stocks[[#This Row],[bloomberg_query]], "CUST_TRR_RETURN_HOLDING_PER", "CUST_TRR_START_DT="&amp;TEXT(WORKDAY(TODAY(), -2),"jjjjMMtt"),"CUST_TRR_END_DT="&amp;TEXT(WORKDAY(TODAY(), -1),"jjjjMMtt"), "CUST_TRR_CRNCY=EUR")</f>
        <v>0.34930260000000002</v>
      </c>
      <c r="E364" cm="1">
        <f t="array" aca="1" ref="E364" ca="1">_xll.BDP(Stocks[[#This Row],[bloomberg_query]], "CUST_TRR_RETURN_HOLDING_PER", "CUST_TRR_START_DT="&amp;TEXT(WORKDAY(TODAY(), -6),"jjjjMMtt"),"CUST_TRR_END_DT="&amp;TEXT(WORKDAY(TODAY(), -1),"jjjjMMtt"), "CUST_TRR_CRNCY=EUR")</f>
        <v>-11.66005</v>
      </c>
      <c r="F364" cm="1">
        <f t="array" aca="1" ref="F364" ca="1">_xll.BDP(Stocks[[#This Row],[bloomberg_query]], "CUST_TRR_RETURN_HOLDING_PER", "CUST_TRR_START_DT="&amp;TEXT(WORKDAY(EDATE(TODAY(), -1) - 2, 1),"jjjjMMtt"),"CUST_TRR_END_DT="&amp;TEXT(WORKDAY(TODAY(), -1),"jjjjMMtt"),"CUST_TRR_CRNCY=EUR")</f>
        <v>-8.4638629999999999</v>
      </c>
      <c r="G364" cm="1">
        <f t="array" aca="1" ref="G364" ca="1">_xll.BDP(Stocks[[#This Row],[bloomberg_query]], "CUST_TRR_RETURN_HOLDING_PER", "CUST_TRR_START_DT="&amp;TEXT(WORKDAY(DATE(YEAR(TODAY())-1, 12, 31), -1),"jjjjMMtt"),"CUST_TRR_END_DT="&amp;TEXT(WORKDAY(TODAY(), -1),"jjjjMMtt"), "CUST_TRR_CRNCY=EUR")</f>
        <v>15.63766</v>
      </c>
      <c r="H364" cm="1">
        <f t="array" ref="H364">_xll.BDP(A364,$H$1)</f>
        <v>5.7168070000000002</v>
      </c>
      <c r="I364" cm="1">
        <f t="array" ref="I364">_xll.BDP(A364,$I$1)</f>
        <v>-18.87152</v>
      </c>
    </row>
    <row r="365" spans="1:9" x14ac:dyDescent="0.25">
      <c r="A365" t="s">
        <v>2747</v>
      </c>
      <c r="B365" t="s">
        <v>2748</v>
      </c>
      <c r="C365" s="1">
        <f>_xll.BQL(Stocks[[#This Row],[bloomberg_query]],"px_last(currency=EUR).value","showdates","false","showids","false","showheaders","false","cols"=1)</f>
        <v>34.128055952926658</v>
      </c>
      <c r="D365" cm="1">
        <f t="array" aca="1" ref="D365" ca="1">_xll.BDP(Stocks[[#This Row],[bloomberg_query]], "CUST_TRR_RETURN_HOLDING_PER", "CUST_TRR_START_DT="&amp;TEXT(WORKDAY(TODAY(), -2),"jjjjMMtt"),"CUST_TRR_END_DT="&amp;TEXT(WORKDAY(TODAY(), -1),"jjjjMMtt"), "CUST_TRR_CRNCY=EUR")</f>
        <v>1.2055169999999999</v>
      </c>
      <c r="E365" cm="1">
        <f t="array" aca="1" ref="E365" ca="1">_xll.BDP(Stocks[[#This Row],[bloomberg_query]], "CUST_TRR_RETURN_HOLDING_PER", "CUST_TRR_START_DT="&amp;TEXT(WORKDAY(TODAY(), -6),"jjjjMMtt"),"CUST_TRR_END_DT="&amp;TEXT(WORKDAY(TODAY(), -1),"jjjjMMtt"), "CUST_TRR_CRNCY=EUR")</f>
        <v>-1.0111490000000001</v>
      </c>
      <c r="F365" cm="1">
        <f t="array" aca="1" ref="F365" ca="1">_xll.BDP(Stocks[[#This Row],[bloomberg_query]], "CUST_TRR_RETURN_HOLDING_PER", "CUST_TRR_START_DT="&amp;TEXT(WORKDAY(EDATE(TODAY(), -1) - 2, 1),"jjjjMMtt"),"CUST_TRR_END_DT="&amp;TEXT(WORKDAY(TODAY(), -1),"jjjjMMtt"),"CUST_TRR_CRNCY=EUR")</f>
        <v>-4.6633170000000002</v>
      </c>
      <c r="G365" cm="1">
        <f t="array" aca="1" ref="G365" ca="1">_xll.BDP(Stocks[[#This Row],[bloomberg_query]], "CUST_TRR_RETURN_HOLDING_PER", "CUST_TRR_START_DT="&amp;TEXT(WORKDAY(DATE(YEAR(TODAY())-1, 12, 31), -1),"jjjjMMtt"),"CUST_TRR_END_DT="&amp;TEXT(WORKDAY(TODAY(), -1),"jjjjMMtt"), "CUST_TRR_CRNCY=EUR")</f>
        <v>-7.049728</v>
      </c>
      <c r="H365" cm="1">
        <f t="array" ref="H365">_xll.BDP(A365,$H$1)</f>
        <v>-8.5383929999999992</v>
      </c>
      <c r="I365" cm="1">
        <f t="array" ref="I365">_xll.BDP(A365,$I$1)</f>
        <v>-18.856480000000001</v>
      </c>
    </row>
    <row r="366" spans="1:9" x14ac:dyDescent="0.25">
      <c r="A366" t="s">
        <v>2749</v>
      </c>
      <c r="B366" t="s">
        <v>2750</v>
      </c>
      <c r="C366" s="1">
        <f>_xll.BQL(Stocks[[#This Row],[bloomberg_query]],"px_last(currency=EUR).value","showdates","false","showids","false","showheaders","false","cols"=1)</f>
        <v>28.407659385727918</v>
      </c>
      <c r="D366" cm="1">
        <f t="array" aca="1" ref="D366" ca="1">_xll.BDP(Stocks[[#This Row],[bloomberg_query]], "CUST_TRR_RETURN_HOLDING_PER", "CUST_TRR_START_DT="&amp;TEXT(WORKDAY(TODAY(), -2),"jjjjMMtt"),"CUST_TRR_END_DT="&amp;TEXT(WORKDAY(TODAY(), -1),"jjjjMMtt"), "CUST_TRR_CRNCY=EUR")</f>
        <v>0.71239859999999999</v>
      </c>
      <c r="E366" cm="1">
        <f t="array" aca="1" ref="E366" ca="1">_xll.BDP(Stocks[[#This Row],[bloomberg_query]], "CUST_TRR_RETURN_HOLDING_PER", "CUST_TRR_START_DT="&amp;TEXT(WORKDAY(TODAY(), -6),"jjjjMMtt"),"CUST_TRR_END_DT="&amp;TEXT(WORKDAY(TODAY(), -1),"jjjjMMtt"), "CUST_TRR_CRNCY=EUR")</f>
        <v>-10.137119999999999</v>
      </c>
      <c r="F366" cm="1">
        <f t="array" aca="1" ref="F366" ca="1">_xll.BDP(Stocks[[#This Row],[bloomberg_query]], "CUST_TRR_RETURN_HOLDING_PER", "CUST_TRR_START_DT="&amp;TEXT(WORKDAY(EDATE(TODAY(), -1) - 2, 1),"jjjjMMtt"),"CUST_TRR_END_DT="&amp;TEXT(WORKDAY(TODAY(), -1),"jjjjMMtt"),"CUST_TRR_CRNCY=EUR")</f>
        <v>-6.549798</v>
      </c>
      <c r="G366" cm="1">
        <f t="array" aca="1" ref="G366" ca="1">_xll.BDP(Stocks[[#This Row],[bloomberg_query]], "CUST_TRR_RETURN_HOLDING_PER", "CUST_TRR_START_DT="&amp;TEXT(WORKDAY(DATE(YEAR(TODAY())-1, 12, 31), -1),"jjjjMMtt"),"CUST_TRR_END_DT="&amp;TEXT(WORKDAY(TODAY(), -1),"jjjjMMtt"), "CUST_TRR_CRNCY=EUR")</f>
        <v>-42.928260000000002</v>
      </c>
      <c r="H366" cm="1">
        <f t="array" ref="H366">_xll.BDP(A366,$H$1)</f>
        <v>-20.42708</v>
      </c>
      <c r="I366" cm="1">
        <f t="array" ref="I366">_xll.BDP(A366,$I$1)</f>
        <v>-44.036369999999998</v>
      </c>
    </row>
    <row r="367" spans="1:9" x14ac:dyDescent="0.25">
      <c r="A367" t="s">
        <v>2751</v>
      </c>
      <c r="B367" t="s">
        <v>2752</v>
      </c>
      <c r="C367" s="1">
        <f>_xll.BQL(Stocks[[#This Row],[bloomberg_query]],"px_last(currency=EUR).value","showdates","false","showids","false","showheaders","false","cols"=1)</f>
        <v>4.0300488696128838</v>
      </c>
      <c r="D367" cm="1">
        <f t="array" aca="1" ref="D367" ca="1">_xll.BDP(Stocks[[#This Row],[bloomberg_query]], "CUST_TRR_RETURN_HOLDING_PER", "CUST_TRR_START_DT="&amp;TEXT(WORKDAY(TODAY(), -2),"jjjjMMtt"),"CUST_TRR_END_DT="&amp;TEXT(WORKDAY(TODAY(), -1),"jjjjMMtt"), "CUST_TRR_CRNCY=EUR")</f>
        <v>2.4263979999999998</v>
      </c>
      <c r="E367" cm="1">
        <f t="array" aca="1" ref="E367" ca="1">_xll.BDP(Stocks[[#This Row],[bloomberg_query]], "CUST_TRR_RETURN_HOLDING_PER", "CUST_TRR_START_DT="&amp;TEXT(WORKDAY(TODAY(), -6),"jjjjMMtt"),"CUST_TRR_END_DT="&amp;TEXT(WORKDAY(TODAY(), -1),"jjjjMMtt"), "CUST_TRR_CRNCY=EUR")</f>
        <v>-0.82242859999999995</v>
      </c>
      <c r="F367" cm="1">
        <f t="array" aca="1" ref="F367" ca="1">_xll.BDP(Stocks[[#This Row],[bloomberg_query]], "CUST_TRR_RETURN_HOLDING_PER", "CUST_TRR_START_DT="&amp;TEXT(WORKDAY(EDATE(TODAY(), -1) - 2, 1),"jjjjMMtt"),"CUST_TRR_END_DT="&amp;TEXT(WORKDAY(TODAY(), -1),"jjjjMMtt"),"CUST_TRR_CRNCY=EUR")</f>
        <v>1.8903779999999999</v>
      </c>
      <c r="G367" cm="1">
        <f t="array" aca="1" ref="G367" ca="1">_xll.BDP(Stocks[[#This Row],[bloomberg_query]], "CUST_TRR_RETURN_HOLDING_PER", "CUST_TRR_START_DT="&amp;TEXT(WORKDAY(DATE(YEAR(TODAY())-1, 12, 31), -1),"jjjjMMtt"),"CUST_TRR_END_DT="&amp;TEXT(WORKDAY(TODAY(), -1),"jjjjMMtt"), "CUST_TRR_CRNCY=EUR")</f>
        <v>10.68735</v>
      </c>
      <c r="H367" cm="1">
        <f t="array" ref="H367">_xll.BDP(A367,$H$1)</f>
        <v>1.0290520000000001</v>
      </c>
      <c r="I367" cm="1">
        <f t="array" ref="I367">_xll.BDP(A367,$I$1)</f>
        <v>-5.0775740000000003</v>
      </c>
    </row>
    <row r="368" spans="1:9" x14ac:dyDescent="0.25">
      <c r="A368" t="s">
        <v>2753</v>
      </c>
      <c r="B368" t="s">
        <v>2754</v>
      </c>
      <c r="C368" s="1">
        <f>_xll.BQL(Stocks[[#This Row],[bloomberg_query]],"px_last(currency=EUR).value","showdates","false","showids","false","showheaders","false","cols"=1)</f>
        <v>29.362943402190933</v>
      </c>
      <c r="D368" cm="1">
        <f t="array" aca="1" ref="D368" ca="1">_xll.BDP(Stocks[[#This Row],[bloomberg_query]], "CUST_TRR_RETURN_HOLDING_PER", "CUST_TRR_START_DT="&amp;TEXT(WORKDAY(TODAY(), -2),"jjjjMMtt"),"CUST_TRR_END_DT="&amp;TEXT(WORKDAY(TODAY(), -1),"jjjjMMtt"), "CUST_TRR_CRNCY=EUR")</f>
        <v>0.91000959999999997</v>
      </c>
      <c r="E368" cm="1">
        <f t="array" aca="1" ref="E368" ca="1">_xll.BDP(Stocks[[#This Row],[bloomberg_query]], "CUST_TRR_RETURN_HOLDING_PER", "CUST_TRR_START_DT="&amp;TEXT(WORKDAY(TODAY(), -6),"jjjjMMtt"),"CUST_TRR_END_DT="&amp;TEXT(WORKDAY(TODAY(), -1),"jjjjMMtt"), "CUST_TRR_CRNCY=EUR")</f>
        <v>1.330179</v>
      </c>
      <c r="F368" cm="1">
        <f t="array" aca="1" ref="F368" ca="1">_xll.BDP(Stocks[[#This Row],[bloomberg_query]], "CUST_TRR_RETURN_HOLDING_PER", "CUST_TRR_START_DT="&amp;TEXT(WORKDAY(EDATE(TODAY(), -1) - 2, 1),"jjjjMMtt"),"CUST_TRR_END_DT="&amp;TEXT(WORKDAY(TODAY(), -1),"jjjjMMtt"),"CUST_TRR_CRNCY=EUR")</f>
        <v>8.0979650000000003</v>
      </c>
      <c r="G368" cm="1">
        <f t="array" aca="1" ref="G368" ca="1">_xll.BDP(Stocks[[#This Row],[bloomberg_query]], "CUST_TRR_RETURN_HOLDING_PER", "CUST_TRR_START_DT="&amp;TEXT(WORKDAY(DATE(YEAR(TODAY())-1, 12, 31), -1),"jjjjMMtt"),"CUST_TRR_END_DT="&amp;TEXT(WORKDAY(TODAY(), -1),"jjjjMMtt"), "CUST_TRR_CRNCY=EUR")</f>
        <v>75.021550000000005</v>
      </c>
      <c r="H368" cm="1">
        <f t="array" ref="H368">_xll.BDP(A368,$H$1)</f>
        <v>29.44819</v>
      </c>
      <c r="I368" cm="1">
        <f t="array" ref="I368">_xll.BDP(A368,$I$1)</f>
        <v>-5.7504869999999997</v>
      </c>
    </row>
    <row r="369" spans="1:9" x14ac:dyDescent="0.25">
      <c r="A369" t="s">
        <v>2755</v>
      </c>
      <c r="B369" t="s">
        <v>2756</v>
      </c>
      <c r="C369" s="1">
        <f>_xll.BQL(Stocks[[#This Row],[bloomberg_query]],"px_last(currency=EUR).value","showdates","false","showids","false","showheaders","false","cols"=1)</f>
        <v>21.540922491741725</v>
      </c>
      <c r="D369" cm="1">
        <f t="array" aca="1" ref="D369" ca="1">_xll.BDP(Stocks[[#This Row],[bloomberg_query]], "CUST_TRR_RETURN_HOLDING_PER", "CUST_TRR_START_DT="&amp;TEXT(WORKDAY(TODAY(), -2),"jjjjMMtt"),"CUST_TRR_END_DT="&amp;TEXT(WORKDAY(TODAY(), -1),"jjjjMMtt"), "CUST_TRR_CRNCY=EUR")</f>
        <v>0.19715089999999999</v>
      </c>
      <c r="E369" cm="1">
        <f t="array" aca="1" ref="E369" ca="1">_xll.BDP(Stocks[[#This Row],[bloomberg_query]], "CUST_TRR_RETURN_HOLDING_PER", "CUST_TRR_START_DT="&amp;TEXT(WORKDAY(TODAY(), -6),"jjjjMMtt"),"CUST_TRR_END_DT="&amp;TEXT(WORKDAY(TODAY(), -1),"jjjjMMtt"), "CUST_TRR_CRNCY=EUR")</f>
        <v>-3.134309</v>
      </c>
      <c r="F369" cm="1">
        <f t="array" aca="1" ref="F369" ca="1">_xll.BDP(Stocks[[#This Row],[bloomberg_query]], "CUST_TRR_RETURN_HOLDING_PER", "CUST_TRR_START_DT="&amp;TEXT(WORKDAY(EDATE(TODAY(), -1) - 2, 1),"jjjjMMtt"),"CUST_TRR_END_DT="&amp;TEXT(WORKDAY(TODAY(), -1),"jjjjMMtt"),"CUST_TRR_CRNCY=EUR")</f>
        <v>-7.656612</v>
      </c>
      <c r="G369" cm="1">
        <f t="array" aca="1" ref="G369" ca="1">_xll.BDP(Stocks[[#This Row],[bloomberg_query]], "CUST_TRR_RETURN_HOLDING_PER", "CUST_TRR_START_DT="&amp;TEXT(WORKDAY(DATE(YEAR(TODAY())-1, 12, 31), -1),"jjjjMMtt"),"CUST_TRR_END_DT="&amp;TEXT(WORKDAY(TODAY(), -1),"jjjjMMtt"), "CUST_TRR_CRNCY=EUR")</f>
        <v>12.175520000000001</v>
      </c>
      <c r="H369" cm="1">
        <f t="array" ref="H369">_xll.BDP(A369,$H$1)</f>
        <v>-0.89694379999999996</v>
      </c>
      <c r="I369" cm="1">
        <f t="array" ref="I369">_xll.BDP(A369,$I$1)</f>
        <v>-14.19932</v>
      </c>
    </row>
    <row r="370" spans="1:9" x14ac:dyDescent="0.25">
      <c r="A370" t="s">
        <v>2757</v>
      </c>
      <c r="B370" t="s">
        <v>2758</v>
      </c>
      <c r="C370" s="1">
        <f>_xll.BQL(Stocks[[#This Row],[bloomberg_query]],"px_last(currency=EUR).value","showdates","false","showids","false","showheaders","false","cols"=1)</f>
        <v>32.225254385429238</v>
      </c>
      <c r="D370" cm="1">
        <f t="array" aca="1" ref="D370" ca="1">_xll.BDP(Stocks[[#This Row],[bloomberg_query]], "CUST_TRR_RETURN_HOLDING_PER", "CUST_TRR_START_DT="&amp;TEXT(WORKDAY(TODAY(), -2),"jjjjMMtt"),"CUST_TRR_END_DT="&amp;TEXT(WORKDAY(TODAY(), -1),"jjjjMMtt"), "CUST_TRR_CRNCY=EUR")</f>
        <v>0.6401114</v>
      </c>
      <c r="E370" cm="1">
        <f t="array" aca="1" ref="E370" ca="1">_xll.BDP(Stocks[[#This Row],[bloomberg_query]], "CUST_TRR_RETURN_HOLDING_PER", "CUST_TRR_START_DT="&amp;TEXT(WORKDAY(TODAY(), -6),"jjjjMMtt"),"CUST_TRR_END_DT="&amp;TEXT(WORKDAY(TODAY(), -1),"jjjjMMtt"), "CUST_TRR_CRNCY=EUR")</f>
        <v>-1.7761849999999999</v>
      </c>
      <c r="F370" cm="1">
        <f t="array" aca="1" ref="F370" ca="1">_xll.BDP(Stocks[[#This Row],[bloomberg_query]], "CUST_TRR_RETURN_HOLDING_PER", "CUST_TRR_START_DT="&amp;TEXT(WORKDAY(EDATE(TODAY(), -1) - 2, 1),"jjjjMMtt"),"CUST_TRR_END_DT="&amp;TEXT(WORKDAY(TODAY(), -1),"jjjjMMtt"),"CUST_TRR_CRNCY=EUR")</f>
        <v>-4.546837</v>
      </c>
      <c r="G370" cm="1">
        <f t="array" aca="1" ref="G370" ca="1">_xll.BDP(Stocks[[#This Row],[bloomberg_query]], "CUST_TRR_RETURN_HOLDING_PER", "CUST_TRR_START_DT="&amp;TEXT(WORKDAY(DATE(YEAR(TODAY())-1, 12, 31), -1),"jjjjMMtt"),"CUST_TRR_END_DT="&amp;TEXT(WORKDAY(TODAY(), -1),"jjjjMMtt"), "CUST_TRR_CRNCY=EUR")</f>
        <v>33.392780000000002</v>
      </c>
      <c r="H370" cm="1">
        <f t="array" ref="H370">_xll.BDP(A370,$H$1)</f>
        <v>15.56991</v>
      </c>
      <c r="I370" cm="1">
        <f t="array" ref="I370">_xll.BDP(A370,$I$1)</f>
        <v>-17.331659999999999</v>
      </c>
    </row>
    <row r="371" spans="1:9" x14ac:dyDescent="0.25">
      <c r="B371" t="s">
        <v>2286</v>
      </c>
      <c r="C371" s="1" t="str">
        <f>_xll.BQL(Stocks[[#This Row],[bloomberg_query]],"px_last(currency=EUR).value","showdates","false","showids","false","showheaders","false","cols"=1)</f>
        <v>#N/A Mandatory parameter [SECURITY] cannot be empty</v>
      </c>
      <c r="D371" t="str" cm="1">
        <f t="array" aca="1" ref="D371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71" t="str" cm="1">
        <f t="array" aca="1" ref="E371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71" t="str" cm="1">
        <f t="array" aca="1" ref="F371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71" t="str" cm="1">
        <f t="array" aca="1" ref="G371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71" t="str" cm="1">
        <f t="array" ref="H371">_xll.BDP(A371,$H$1)</f>
        <v>#N/A Mandatory parameter [SECURITY] cannot be empty</v>
      </c>
      <c r="I371" t="str" cm="1">
        <f t="array" ref="I371">_xll.BDP(A371,$I$1)</f>
        <v>#N/A Mandatory parameter [SECURITY] cannot be empty</v>
      </c>
    </row>
    <row r="372" spans="1:9" x14ac:dyDescent="0.25">
      <c r="B372" t="s">
        <v>2759</v>
      </c>
      <c r="C372" s="1" t="str">
        <f>_xll.BQL(Stocks[[#This Row],[bloomberg_query]],"px_last(currency=EUR).value","showdates","false","showids","false","showheaders","false","cols"=1)</f>
        <v>#N/A Mandatory parameter [SECURITY] cannot be empty</v>
      </c>
      <c r="D372" t="str" cm="1">
        <f t="array" aca="1" ref="D372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72" t="str" cm="1">
        <f t="array" aca="1" ref="E372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72" t="str" cm="1">
        <f t="array" aca="1" ref="F372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72" t="str" cm="1">
        <f t="array" aca="1" ref="G372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72" t="str" cm="1">
        <f t="array" ref="H372">_xll.BDP(A372,$H$1)</f>
        <v>#N/A Mandatory parameter [SECURITY] cannot be empty</v>
      </c>
      <c r="I372" t="str" cm="1">
        <f t="array" ref="I372">_xll.BDP(A372,$I$1)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I29" sqref="I29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2938</v>
      </c>
      <c r="B1" t="s">
        <v>2937</v>
      </c>
      <c r="C1" t="s">
        <v>253</v>
      </c>
      <c r="D1" t="s">
        <v>229</v>
      </c>
      <c r="E1" t="s">
        <v>230</v>
      </c>
      <c r="F1" t="s">
        <v>231</v>
      </c>
      <c r="G1" t="s">
        <v>2335</v>
      </c>
      <c r="H1" t="s">
        <v>2336</v>
      </c>
    </row>
    <row r="2" spans="1:8" x14ac:dyDescent="0.25">
      <c r="A2" t="s">
        <v>2928</v>
      </c>
      <c r="B2" t="s">
        <v>2942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-0.8162277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0.28155400000000003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-3.6182650000000001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8.5358859999999996</v>
      </c>
      <c r="G2" cm="1">
        <f t="array" ref="G2">_xll.BDP(A2,$G$1)</f>
        <v>-2.7170519999999998</v>
      </c>
      <c r="H2" cm="1">
        <f t="array" ref="H2">_xll.BDP(A2,$H$1)</f>
        <v>-6.613416</v>
      </c>
    </row>
    <row r="3" spans="1:8" x14ac:dyDescent="0.25">
      <c r="A3" t="s">
        <v>2931</v>
      </c>
      <c r="B3" t="s">
        <v>2952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-0.67162809999999995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0.1401203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-2.059895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13.78176</v>
      </c>
      <c r="G3" cm="1">
        <f t="array" ref="G3">_xll.BDP(A3,$G$1)</f>
        <v>3.4850469999999998</v>
      </c>
      <c r="H3" cm="1">
        <f t="array" ref="H3">_xll.BDP(A3,$H$1)</f>
        <v>-3.1226409999999998</v>
      </c>
    </row>
    <row r="4" spans="1:8" x14ac:dyDescent="0.25">
      <c r="A4" t="s">
        <v>2929</v>
      </c>
      <c r="B4" t="s">
        <v>2951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1.629475E-2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0.8019674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-2.5541689999999999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12.505940000000001</v>
      </c>
      <c r="G4" cm="1">
        <f t="array" ref="G4">_xll.BDP(A4,$G$1)</f>
        <v>-0.21846090000000001</v>
      </c>
      <c r="H4" cm="1">
        <f t="array" ref="H4">_xll.BDP(A4,$H$1)</f>
        <v>-4.429691</v>
      </c>
    </row>
    <row r="5" spans="1:8" x14ac:dyDescent="0.25">
      <c r="A5" t="s">
        <v>2930</v>
      </c>
      <c r="B5" t="s">
        <v>2950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-0.62792740000000002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-1.2727550000000001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-5.6781280000000001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6.3118030000000003</v>
      </c>
      <c r="G5" cm="1">
        <f t="array" ref="G5">_xll.BDP(A5,$G$1)</f>
        <v>-2.7320150000000001</v>
      </c>
      <c r="H5" cm="1">
        <f t="array" ref="H5">_xll.BDP(A5,$H$1)</f>
        <v>-7.5470420000000003</v>
      </c>
    </row>
    <row r="6" spans="1:8" s="15" customFormat="1" x14ac:dyDescent="0.25">
      <c r="A6" t="s">
        <v>2932</v>
      </c>
      <c r="B6" t="s">
        <v>2949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-1.284716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0.38587110000000002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-3.4876170000000002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15.91996</v>
      </c>
      <c r="G6" cm="1">
        <f t="array" ref="G6">_xll.BDP(A6,$G$1)</f>
        <v>-1.331159</v>
      </c>
      <c r="H6" cm="1">
        <f t="array" ref="H6">_xll.BDP(A6,$H$1)</f>
        <v>-6.0595359999999996</v>
      </c>
    </row>
    <row r="7" spans="1:8" x14ac:dyDescent="0.25">
      <c r="A7" t="s">
        <v>254</v>
      </c>
      <c r="B7" t="s">
        <v>2953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0.50209289999999995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-0.82152930000000002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3.4619239999999998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31.296130000000002</v>
      </c>
      <c r="G7" cm="1">
        <f t="array" ref="G7">_xll.BDP(A7,$G$1)</f>
        <v>9.1584179999999993</v>
      </c>
      <c r="H7" cm="1">
        <f t="array" ref="H7">_xll.BDP(A7,$H$1)</f>
        <v>-1.667357</v>
      </c>
    </row>
    <row r="8" spans="1:8" s="15" customFormat="1" x14ac:dyDescent="0.25">
      <c r="A8" t="s">
        <v>2936</v>
      </c>
      <c r="B8" t="s">
        <v>2948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-0.15078259999999999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-1.0469809999999999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2.7386509999999999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21.196339999999999</v>
      </c>
      <c r="G8" cm="1">
        <f t="array" ref="G8">_xll.BDP(A8,$G$1)</f>
        <v>7.6345419999999997</v>
      </c>
      <c r="H8" cm="1">
        <f t="array" ref="H8">_xll.BDP(A8,$H$1)</f>
        <v>-2.4579119999999999</v>
      </c>
    </row>
    <row r="9" spans="1:8" x14ac:dyDescent="0.25">
      <c r="A9" t="s">
        <v>255</v>
      </c>
      <c r="B9" t="s">
        <v>2947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-0.44525870000000001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-0.22984599999999999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-3.80464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7.9796670000000001</v>
      </c>
      <c r="G9" cm="1">
        <f t="array" ref="G9">_xll.BDP(A9,$G$1)</f>
        <v>-1.5188680000000001</v>
      </c>
      <c r="H9" cm="1">
        <f t="array" ref="H9">_xll.BDP(A9,$H$1)</f>
        <v>-4.7722619999999996</v>
      </c>
    </row>
    <row r="10" spans="1:8" x14ac:dyDescent="0.25">
      <c r="A10" t="s">
        <v>2939</v>
      </c>
      <c r="B10" t="s">
        <v>2946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-0.59383379999999997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-0.52757949999999998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-3.4565000000000001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5.6647869999999996</v>
      </c>
      <c r="G10" cm="1">
        <f t="array" ref="G10">_xll.BDP(A10,$G$1)</f>
        <v>0.3126448</v>
      </c>
      <c r="H10" cm="1">
        <f t="array" ref="H10">_xll.BDP(A10,$H$1)</f>
        <v>-5.0327529999999996</v>
      </c>
    </row>
    <row r="11" spans="1:8" s="15" customFormat="1" x14ac:dyDescent="0.25">
      <c r="A11" t="s">
        <v>2934</v>
      </c>
      <c r="B11" t="s">
        <v>2943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-0.17439840000000001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-1.1207739999999999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3.1925189999999999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22.041920000000001</v>
      </c>
      <c r="G11" cm="1">
        <f t="array" ref="G11">_xll.BDP(A11,$G$1)</f>
        <v>7.8318719999999997</v>
      </c>
      <c r="H11" cm="1">
        <f t="array" ref="H11">_xll.BDP(A11,$H$1)</f>
        <v>-2.7373560000000001</v>
      </c>
    </row>
    <row r="12" spans="1:8" x14ac:dyDescent="0.25">
      <c r="A12" t="s">
        <v>2933</v>
      </c>
      <c r="B12" t="s">
        <v>2944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0.81357900000000005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-1.5551619999999999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3.9440339999999998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29.462969999999999</v>
      </c>
      <c r="G12" cm="1">
        <f t="array" ref="G12">_xll.BDP(A12,$G$1)</f>
        <v>8.6842430000000004</v>
      </c>
      <c r="H12" cm="1">
        <f t="array" ref="H12">_xll.BDP(A12,$H$1)</f>
        <v>-2.3484029999999998</v>
      </c>
    </row>
    <row r="13" spans="1:8" x14ac:dyDescent="0.25">
      <c r="A13" t="s">
        <v>2935</v>
      </c>
      <c r="B13" t="s">
        <v>2945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0.59147559999999999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-2.1553420000000001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-1.9027529999999999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11.0395</v>
      </c>
      <c r="G13" cm="1">
        <f t="array" ref="G13">_xll.BDP(A13,$G$1)</f>
        <v>-0.51508589999999999</v>
      </c>
      <c r="H13" cm="1">
        <f t="array" ref="H13">_xll.BDP(A13,$H$1)</f>
        <v>-9.6034400000000009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D2" sqref="D2:D14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2335</v>
      </c>
      <c r="H1" t="s">
        <v>2336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-0.57004410000000005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1.74085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7.4852429999999996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22.195869999999999</v>
      </c>
      <c r="G2" cm="1">
        <f t="array" ref="G2">_xll.BDP(B2,$G$1)</f>
        <v>4.6070650000000004</v>
      </c>
      <c r="H2" cm="1">
        <f t="array" ref="H2">_xll.BDP(B2,$H$1)</f>
        <v>-4.1976500000000003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-0.17931839999999999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-0.52946179999999998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-3.620822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13.36382</v>
      </c>
      <c r="G3" cm="1">
        <f t="array" ref="G3">_xll.BDP(B3,$G$1)</f>
        <v>0.64708619999999994</v>
      </c>
      <c r="H3" cm="1">
        <f t="array" ref="H3">_xll.BDP(B3,$H$1)</f>
        <v>-6.7756360000000004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4.14787E-2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-1.9429380000000001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2.290305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28.637550000000001</v>
      </c>
      <c r="G4" cm="1">
        <f t="array" ref="G4">_xll.BDP(B4,$G$1)</f>
        <v>9.4361969999999999</v>
      </c>
      <c r="H4" cm="1">
        <f t="array" ref="H4">_xll.BDP(B4,$H$1)</f>
        <v>-3.4659499999999999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0.52882580000000001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-0.23362959999999999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12.517099999999999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29.45223</v>
      </c>
      <c r="G5" cm="1">
        <f t="array" ref="G5">_xll.BDP(B5,$G$1)</f>
        <v>16.180720000000001</v>
      </c>
      <c r="H5" cm="1">
        <f t="array" ref="H5">_xll.BDP(B5,$H$1)</f>
        <v>-2.0579649999999998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0.44089279999999997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0.51989370000000001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1.7951699999999999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21.87668</v>
      </c>
      <c r="G6" cm="1">
        <f t="array" ref="G6">_xll.BDP(B6,$G$1)</f>
        <v>4.1102040000000004</v>
      </c>
      <c r="H6" cm="1">
        <f t="array" ref="H6">_xll.BDP(B6,$H$1)</f>
        <v>-3.741886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-0.37351570000000001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-3.853113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-4.5821120000000004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9.6538950000000003</v>
      </c>
      <c r="G7" cm="1">
        <f t="array" ref="G7">_xll.BDP(B7,$G$1)</f>
        <v>-4.3525609999999997</v>
      </c>
      <c r="H7" cm="1">
        <f t="array" ref="H7">_xll.BDP(B7,$H$1)</f>
        <v>-10.474119999999999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-0.53087399999999996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0.18297179999999999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7.6212520000000001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39.811990000000002</v>
      </c>
      <c r="G8" cm="1">
        <f t="array" ref="G8">_xll.BDP(B8,$G$1)</f>
        <v>15.71819</v>
      </c>
      <c r="H8" cm="1">
        <f t="array" ref="H8">_xll.BDP(B8,$H$1)</f>
        <v>-0.88982019999999995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1.329475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-1.094049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1.710305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40.655140000000003</v>
      </c>
      <c r="G9" cm="1">
        <f t="array" ref="G9">_xll.BDP(B9,$G$1)</f>
        <v>10.5425</v>
      </c>
      <c r="H9" cm="1">
        <f t="array" ref="H9">_xll.BDP(B9,$H$1)</f>
        <v>-2.329809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1.138217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-0.76948970000000005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7.5371129999999997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42.229900000000001</v>
      </c>
      <c r="G10" cm="1">
        <f t="array" ref="G10">_xll.BDP(B10,$G$1)</f>
        <v>11.35375</v>
      </c>
      <c r="H10" cm="1">
        <f t="array" ref="H10">_xll.BDP(B10,$H$1)</f>
        <v>-1.5426089999999999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0.76629530000000001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2.722702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0.74935810000000003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36.066400000000002</v>
      </c>
      <c r="G11" cm="1">
        <f t="array" ref="G11">_xll.BDP(B11,$G$1)</f>
        <v>12.621359999999999</v>
      </c>
      <c r="H11" cm="1">
        <f t="array" ref="H11">_xll.BDP(B11,$H$1)</f>
        <v>-2.7175750000000001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0.55447299999999999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1.5864450000000001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1.6530210000000001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16.546309999999998</v>
      </c>
      <c r="G12" cm="1">
        <f t="array" ref="G12">_xll.BDP(B12,$G$1)</f>
        <v>7.6939900000000003</v>
      </c>
      <c r="H12" cm="1">
        <f t="array" ref="H12">_xll.BDP(B12,$H$1)</f>
        <v>-4.0838419999999998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0.50209289999999995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-0.82152930000000002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3.4619239999999998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31.296130000000002</v>
      </c>
      <c r="G13" cm="1">
        <f t="array" ref="G13">_xll.BDP(B13,$G$1)</f>
        <v>9.1584179999999993</v>
      </c>
      <c r="H13" cm="1">
        <f t="array" ref="H13">_xll.BDP(B13,$H$1)</f>
        <v>-1.667357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topLeftCell="A7" workbookViewId="0">
      <selection activeCell="E22" sqref="E2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2335</v>
      </c>
      <c r="H1" t="s">
        <v>2336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-0.67674460000000003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4.0118840000000002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0.19556570000000001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0.25951340000000001</v>
      </c>
      <c r="G2" cm="1">
        <f t="array" ref="G2">_xll.BDP(B2,$G$1)</f>
        <v>-4.9522849999999998</v>
      </c>
      <c r="H2" cm="1">
        <f t="array" ref="H2">_xll.BDP(B2,$H$1)</f>
        <v>-13.45463</v>
      </c>
      <c r="I2" s="9" cm="1">
        <f t="array" ref="I2">_xll.BDP(B2,$I$1)</f>
        <v>705722476536.026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-0.1414521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-0.36529070000000002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-7.3018619999999999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-4.0929770000000003</v>
      </c>
      <c r="G3" cm="1">
        <f t="array" ref="G3">_xll.BDP(B3,$G$1)</f>
        <v>-6.1236730000000001</v>
      </c>
      <c r="H3" cm="1">
        <f t="array" ref="H3">_xll.BDP(B3,$H$1)</f>
        <v>-11.82333</v>
      </c>
      <c r="I3" s="10" cm="1">
        <f t="array" ref="I3">_xll.BDP(B3,$I$1)</f>
        <v>288221706784.05103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-0.27655489999999999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1.991457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-3.1107499999999999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-5.8747020000000001</v>
      </c>
      <c r="G4" cm="1">
        <f t="array" ref="G4">_xll.BDP(B4,$G$1)</f>
        <v>-4.4514319999999996</v>
      </c>
      <c r="H4" cm="1">
        <f t="array" ref="H4">_xll.BDP(B4,$H$1)</f>
        <v>-16.6677</v>
      </c>
      <c r="I4" s="10" cm="1">
        <f t="array" ref="I4">_xll.BDP(B4,$I$1)</f>
        <v>287977382376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-0.62702579999999997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-0.61436539999999995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-1.4178230000000001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8.3192240000000002</v>
      </c>
      <c r="G5" cm="1">
        <f t="array" ref="G5">_xll.BDP(B5,$G$1)</f>
        <v>1.9276850000000001</v>
      </c>
      <c r="H5" cm="1">
        <f t="array" ref="H5">_xll.BDP(B5,$H$1)</f>
        <v>-3.9019180000000002</v>
      </c>
      <c r="I5" s="11" cm="1">
        <f t="array" ref="I5">_xll.BDP(B5,$I$1)</f>
        <v>432926604780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-0.69405600000000001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-1.1752130000000001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-2.4289849999999999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14.91661</v>
      </c>
      <c r="G6" cm="1">
        <f t="array" ref="G6">_xll.BDP(B6,$G$1)</f>
        <v>2.4724249999999999</v>
      </c>
      <c r="H6" cm="1">
        <f t="array" ref="H6">_xll.BDP(B6,$H$1)</f>
        <v>-3.4185400000000001</v>
      </c>
      <c r="I6" s="11" cm="1">
        <f t="array" ref="I6">_xll.BDP(B6,$I$1)</f>
        <v>1824301849195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-0.25492969999999998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-2.0225580000000001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-2.2338969999999998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15.308009999999999</v>
      </c>
      <c r="G7" cm="1">
        <f t="array" ref="G7">_xll.BDP(B7,$G$1)</f>
        <v>0.76699110000000004</v>
      </c>
      <c r="H7" cm="1">
        <f t="array" ref="H7">_xll.BDP(B7,$H$1)</f>
        <v>-4.8398490000000001</v>
      </c>
      <c r="I7" s="12" cm="1">
        <f t="array" ref="I7">_xll.BDP(B7,$I$1)</f>
        <v>238729337605.375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-1.0677289999999999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-0.49838260000000001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-5.7604959999999998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-11.281940000000001</v>
      </c>
      <c r="G8" cm="1">
        <f t="array" ref="G8">_xll.BDP(B8,$G$1)</f>
        <v>-15.902799999999999</v>
      </c>
      <c r="H8" cm="1">
        <f t="array" ref="H8">_xll.BDP(B8,$H$1)</f>
        <v>-28.268039999999999</v>
      </c>
      <c r="I8" s="12" cm="1">
        <f t="array" ref="I8">_xll.BDP(B8,$I$1)</f>
        <v>322716021278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-0.20861679999999999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-0.83151180000000002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-6.8499470000000002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12.617900000000001</v>
      </c>
      <c r="G9" cm="1">
        <f t="array" ref="G9">_xll.BDP(B9,$G$1)</f>
        <v>1.574462</v>
      </c>
      <c r="H9" cm="1">
        <f t="array" ref="H9">_xll.BDP(B9,$H$1)</f>
        <v>-8.9340460000000004</v>
      </c>
      <c r="I9" s="12" cm="1">
        <f t="array" ref="I9">_xll.BDP(B9,$I$1)</f>
        <v>233763364324.88101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-1.2031499999999999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-1.374306E-2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-5.7296319999999996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-9.7570540000000001</v>
      </c>
      <c r="G10" cm="1">
        <f t="array" ref="G10">_xll.BDP(B10,$G$1)</f>
        <v>-11.27398</v>
      </c>
      <c r="H10" cm="1">
        <f t="array" ref="H10">_xll.BDP(B10,$H$1)</f>
        <v>-21.164899999999999</v>
      </c>
      <c r="I10" s="12" cm="1">
        <f t="array" ref="I10">_xll.BDP(B10,$I$1)</f>
        <v>1095175640870.36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-1.146506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-0.18853700000000001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4.1654369999999998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12.456289999999999</v>
      </c>
      <c r="G11" cm="1">
        <f t="array" ref="G11">_xll.BDP(B11,$G$1)</f>
        <v>7.2487469999999998</v>
      </c>
      <c r="H11" cm="1">
        <f t="array" ref="H11">_xll.BDP(B11,$H$1)</f>
        <v>-1.6812940000000001</v>
      </c>
      <c r="I11" s="12" cm="1">
        <f t="array" ref="I11">_xll.BDP(B11,$I$1)</f>
        <v>127919360768.362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-0.368618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-6.1852499999999998E-2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-6.7895469999999998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-3.833199</v>
      </c>
      <c r="G12" cm="1">
        <f t="array" ref="G12">_xll.BDP(B12,$G$1)</f>
        <v>-4.9186399999999999</v>
      </c>
      <c r="H12" cm="1">
        <f t="array" ref="H12">_xll.BDP(B12,$H$1)</f>
        <v>-9.7987579999999994</v>
      </c>
      <c r="I12" s="11" cm="1">
        <f t="array" ref="I12">_xll.BDP(B12,$I$1)</f>
        <v>785841424011.11804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-0.17214879999999999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-4.7841469999999997E-2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-2.313482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12.38659</v>
      </c>
      <c r="G13" cm="1">
        <f t="array" ref="G13">_xll.BDP(B13,$G$1)</f>
        <v>4.8750809999999998</v>
      </c>
      <c r="H13" cm="1">
        <f t="array" ref="H13">_xll.BDP(B13,$H$1)</f>
        <v>-4.1804030000000001</v>
      </c>
      <c r="I13" s="11" cm="1">
        <f t="array" ref="I13">_xll.BDP(B13,$I$1)</f>
        <v>345124006711.61102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0.55837930000000002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-2.7060360000000001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-8.867286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6.2797099999999997</v>
      </c>
      <c r="G14" cm="1">
        <f t="array" ref="G14">_xll.BDP(B14,$G$1)</f>
        <v>-5.7893280000000003</v>
      </c>
      <c r="H14" cm="1">
        <f t="array" ref="H14">_xll.BDP(B14,$H$1)</f>
        <v>-13.75803</v>
      </c>
      <c r="I14" s="9" cm="1">
        <f t="array" ref="I14">_xll.BDP(B14,$I$1)</f>
        <v>1858767297702.4399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-0.34484039999999999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-8.9076639999999999E-2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-2.172895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15.79888</v>
      </c>
      <c r="G15" cm="1">
        <f t="array" ref="G15">_xll.BDP(B15,$G$1)</f>
        <v>6.3765960000000002</v>
      </c>
      <c r="H15" cm="1">
        <f t="array" ref="H15">_xll.BDP(B15,$H$1)</f>
        <v>-2.4348010000000002</v>
      </c>
      <c r="I15" s="10" cm="1">
        <f t="array" ref="I15">_xll.BDP(B15,$I$1)</f>
        <v>561965446147.48291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-1.403929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1.3083640000000001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0.91926339999999995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30.770479999999999</v>
      </c>
      <c r="G16" cm="1">
        <f t="array" ref="G16">_xll.BDP(B16,$G$1)</f>
        <v>5.8963530000000004</v>
      </c>
      <c r="H16" cm="1">
        <f t="array" ref="H16">_xll.BDP(B16,$H$1)</f>
        <v>-2.4930599999999998</v>
      </c>
      <c r="I16" s="10" cm="1">
        <f t="array" ref="I16">_xll.BDP(B16,$I$1)</f>
        <v>1207151335449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-0.60685619999999996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2.0572219999999999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-2.0999460000000001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21.90512</v>
      </c>
      <c r="G17" cm="1">
        <f t="array" ref="G17">_xll.BDP(B17,$G$1)</f>
        <v>5.7633190000000001</v>
      </c>
      <c r="H17" cm="1">
        <f t="array" ref="H17">_xll.BDP(B17,$H$1)</f>
        <v>-2.8702860000000001</v>
      </c>
      <c r="I17" s="10" cm="1">
        <f t="array" ref="I17">_xll.BDP(B17,$I$1)</f>
        <v>710693831667.85205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-0.53816240000000004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-1.6800850000000001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-2.8998900000000001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0.90330719999999998</v>
      </c>
      <c r="G18" cm="1">
        <f t="array" ref="G18">_xll.BDP(B18,$G$1)</f>
        <v>-8.3031849999999991</v>
      </c>
      <c r="H18" cm="1">
        <f t="array" ref="H18">_xll.BDP(B18,$H$1)</f>
        <v>-16.59055</v>
      </c>
      <c r="I18" s="9" cm="1">
        <f t="array" ref="I18">_xll.BDP(B18,$I$1)</f>
        <v>927281823103.70398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-0.1007706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1.593259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-2.2367530000000002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21.829329999999999</v>
      </c>
      <c r="G19" cm="1">
        <f t="array" ref="G19">_xll.BDP(B19,$G$1)</f>
        <v>9.5931339999999992</v>
      </c>
      <c r="H19" cm="1">
        <f t="array" ref="H19">_xll.BDP(B19,$H$1)</f>
        <v>-2.617623</v>
      </c>
      <c r="I19" s="9" cm="1">
        <f t="array" ref="I19">_xll.BDP(B19,$I$1)</f>
        <v>406037107972.013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-1.025773E-2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1.2900480000000001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-5.6894119999999999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4.1535500000000001</v>
      </c>
      <c r="G20" cm="1">
        <f t="array" ref="G20">_xll.BDP(B20,$G$1)</f>
        <v>2.0609890000000002</v>
      </c>
      <c r="H20" cm="1">
        <f t="array" ref="H20">_xll.BDP(B20,$H$1)</f>
        <v>-6.5879810000000001</v>
      </c>
      <c r="I20" s="9" cm="1">
        <f t="array" ref="I20">_xll.BDP(B20,$I$1)</f>
        <v>552656109054.70105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0.62033769999999999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-1.0501929999999999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-6.5334830000000004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-0.86646029999999996</v>
      </c>
      <c r="G21" cm="1">
        <f t="array" ref="G21">_xll.BDP(B21,$G$1)</f>
        <v>-1.71478</v>
      </c>
      <c r="H21" cm="1">
        <f t="array" ref="H21">_xll.BDP(B21,$H$1)</f>
        <v>-11.4884</v>
      </c>
      <c r="I21" s="9" cm="1">
        <f t="array" ref="I21">_xll.BDP(B21,$I$1)</f>
        <v>175456945413.24802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-0.44525870000000001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-0.22984599999999999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-3.80464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7.9796670000000001</v>
      </c>
      <c r="G22" cm="1">
        <f t="array" ref="G22">_xll.BDP(B22,$G$1)</f>
        <v>-1.5188680000000001</v>
      </c>
      <c r="H22" cm="1">
        <f t="array" ref="H22">_xll.BDP(B22,$H$1)</f>
        <v>-4.7722619999999996</v>
      </c>
      <c r="I22" s="9" cm="1">
        <f t="array" ref="I22">_xll.BDP(B22,$I$1)</f>
        <v>13088449930588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zoomScaleNormal="100" workbookViewId="0">
      <selection activeCell="I12" sqref="I1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2335</v>
      </c>
      <c r="I1" t="s">
        <v>2336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-1.099197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-1.42371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-6.3328660000000001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-5.9011690000000003</v>
      </c>
      <c r="H2" cm="1">
        <f t="array" ref="H2">_xll.BDP(A2,$H$1)</f>
        <v>-14.613152457436421</v>
      </c>
      <c r="I2" cm="1">
        <f t="array" ref="I2">_xll.BDP(A2,$H$1)</f>
        <v>-14.613152457436421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0.1074816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-0.77337469999999997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7.8527490000000002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61.299370000000003</v>
      </c>
      <c r="H3" cm="1">
        <f t="array" ref="H3">_xll.BDP(A3,$H$1)</f>
        <v>17.537013020088967</v>
      </c>
      <c r="I3" cm="1">
        <f t="array" ref="I3">_xll.BDP(A3,$H$1)</f>
        <v>17.537013020088967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-0.65420820000000002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4.0519980000000002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-1.8828549999999999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24.083300000000001</v>
      </c>
      <c r="H4" cm="1">
        <f t="array" ref="H4">_xll.BDP(A4,$H$1)</f>
        <v>1.9075171282948167</v>
      </c>
      <c r="I4" cm="1">
        <f t="array" ref="I4">_xll.BDP(A4,$H$1)</f>
        <v>1.9075171282948167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-8.9380100000000004E-2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-5.9289630000000004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-6.058541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56.553989999999999</v>
      </c>
      <c r="H5" cm="1">
        <f t="array" ref="H5">_xll.BDP(A5,$H$1)</f>
        <v>9.5019612859989255</v>
      </c>
      <c r="I5" cm="1">
        <f t="array" ref="I5">_xll.BDP(A5,$H$1)</f>
        <v>9.5019612859989255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1.307701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0.55216489999999996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-6.839518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-41.586460000000002</v>
      </c>
      <c r="H6" cm="1">
        <f t="array" ref="H6">_xll.BDP(A6,$H$1)</f>
        <v>-16.676680208029708</v>
      </c>
      <c r="I6" cm="1">
        <f t="array" ref="I6">_xll.BDP(A6,$H$1)</f>
        <v>-16.676680208029708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-4.234552E-4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-4.9206300000000001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-6.2043090000000003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-0.45062410000000003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-2.4692189999999998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0.1246617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37.384</v>
      </c>
      <c r="H8" cm="1">
        <f t="array" ref="H8">_xll.BDP(A8,$H$1)</f>
        <v>8.5545500894383029</v>
      </c>
      <c r="I8" cm="1">
        <f t="array" ref="I8">_xll.BDP(A8,$H$1)</f>
        <v>8.5545500894383029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-0.68858719999999995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1.7324999999999999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11.47147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52.991129999999998</v>
      </c>
      <c r="H9" cm="1">
        <f t="array" ref="H9">_xll.BDP(A9,$H$1)</f>
        <v>19.159313664809748</v>
      </c>
      <c r="I9" cm="1">
        <f t="array" ref="I9">_xll.BDP(A9,$H$1)</f>
        <v>19.159313664809748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-0.61834699999999998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4.0875659999999998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9.2710760000000008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16.667899999999999</v>
      </c>
      <c r="H10" cm="1">
        <f t="array" ref="H10">_xll.BDP(A10,$H$1)</f>
        <v>3.8236517377121917</v>
      </c>
      <c r="I10" cm="1">
        <f t="array" ref="I10">_xll.BDP(A10,$H$1)</f>
        <v>3.8236517377121917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1.2852870000000001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-0.71244850000000004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-7.8417579999999996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13.59099</v>
      </c>
      <c r="H11" cm="1">
        <f t="array" ref="H11">_xll.BDP(A11,$H$1)</f>
        <v>-3.1159496077066957</v>
      </c>
      <c r="I11" cm="1">
        <f t="array" ref="I11">_xll.BDP(A11,$H$1)</f>
        <v>-3.1159496077066957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0.27856180000000003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-2.3934220000000002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-8.6883289999999995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16.550599999999999</v>
      </c>
      <c r="H12" cm="1">
        <f t="array" ref="H12">_xll.BDP(A12,$H$1)</f>
        <v>-6.8917817860745894</v>
      </c>
      <c r="I12" cm="1">
        <f t="array" ref="I12">_xll.BDP(A12,$H$1)</f>
        <v>-6.8917817860745894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-0.88348629999999995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11.602040000000001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18.981110000000001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30.807790000000001</v>
      </c>
      <c r="H13" cm="1">
        <f t="array" ref="H13">_xll.BDP(A13,$H$1)</f>
        <v>10.588761747197328</v>
      </c>
      <c r="I13" cm="1">
        <f t="array" ref="I13">_xll.BDP(A13,$H$1)</f>
        <v>10.588761747197328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1.0979589999999999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-1.428744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7.9467179999999997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36.241990000000001</v>
      </c>
      <c r="H14" cm="1">
        <f t="array" ref="H14">_xll.BDP(A14,$H$1)</f>
        <v>23.445010114635949</v>
      </c>
      <c r="I14" cm="1">
        <f t="array" ref="I14">_xll.BDP(A14,$H$1)</f>
        <v>23.445010114635949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0.47428160000000003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2.0745499999999999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2.6995429999999998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11.316179999999999</v>
      </c>
      <c r="H15" cm="1">
        <f t="array" ref="H15">_xll.BDP(A15,$H$1)</f>
        <v>5.7325913340488128</v>
      </c>
      <c r="I15" cm="1">
        <f t="array" ref="I15">_xll.BDP(A15,$H$1)</f>
        <v>5.7325913340488128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-1.2938689999999999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-0.36530400000000002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1.854581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28.30969</v>
      </c>
      <c r="H16" cm="1">
        <f t="array" ref="H16">_xll.BDP(A16,$H$1)</f>
        <v>3.0046997458911049</v>
      </c>
      <c r="I16" cm="1">
        <f t="array" ref="I16">_xll.BDP(A16,$H$1)</f>
        <v>3.0046997458911049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-0.18569450000000001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3.7034980000000002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2.8603459999999998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6.2444220000000001</v>
      </c>
      <c r="H17" cm="1">
        <f t="array" ref="H17">_xll.BDP(A17,$H$1)</f>
        <v>-7.1077101406100933</v>
      </c>
      <c r="I17" cm="1">
        <f t="array" ref="I17">_xll.BDP(A17,$H$1)</f>
        <v>-7.1077101406100933</v>
      </c>
    </row>
    <row r="18" spans="1:9" x14ac:dyDescent="0.25">
      <c r="A18" t="s">
        <v>278</v>
      </c>
      <c r="B18" t="s">
        <v>3023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0.1265319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-2.5333220000000001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-6.5175029999999996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83.345119999999994</v>
      </c>
      <c r="H18" cm="1">
        <f t="array" ref="H18">_xll.BDP(A18,$H$1)</f>
        <v>10.370589827625096</v>
      </c>
      <c r="I18" cm="1">
        <f t="array" ref="I18">_xll.BDP(A18,$H$1)</f>
        <v>10.370589827625096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-1.3937059999999999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-0.39317190000000002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3.4089079999999998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31.351199999999999</v>
      </c>
      <c r="H19" cm="1">
        <f t="array" ref="H19">_xll.BDP(A19,$H$1)</f>
        <v>10.721053033730151</v>
      </c>
      <c r="I19" cm="1">
        <f t="array" ref="I19">_xll.BDP(A19,$H$1)</f>
        <v>10.721053033730151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-0.78379949999999998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1.1804539999999999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2.3596339999999998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25.090050000000002</v>
      </c>
      <c r="H20" cm="1">
        <f t="array" ref="H20">_xll.BDP(A20,$H$1)</f>
        <v>11.045903200290905</v>
      </c>
      <c r="I20" cm="1">
        <f t="array" ref="I20">_xll.BDP(A20,$H$1)</f>
        <v>11.045903200290905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-0.23149790000000001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-8.808389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-32.171190000000003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-2.410415</v>
      </c>
      <c r="H21" cm="1">
        <f t="array" ref="H21">_xll.BDP(A21,$H$1)</f>
        <v>-25.161649346609316</v>
      </c>
      <c r="I21" cm="1">
        <f t="array" ref="I21">_xll.BDP(A21,$H$1)</f>
        <v>-25.161649346609316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1.1430670000000001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-3.4825210000000002E-2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-6.4953909999999997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39.293489999999998</v>
      </c>
      <c r="H22" cm="1">
        <f t="array" ref="H22">_xll.BDP(A22,$H$1)</f>
        <v>9.5234609204570617</v>
      </c>
      <c r="I22" cm="1">
        <f t="array" ref="I22">_xll.BDP(A22,$H$1)</f>
        <v>9.5234609204570617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-1.0408459999999999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0.49165550000000002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-3.9143599999999998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4.4874239999999999</v>
      </c>
      <c r="H23" cm="1">
        <f t="array" ref="H23">_xll.BDP(A23,$H$1)</f>
        <v>-1.8548123844700317</v>
      </c>
      <c r="I23" cm="1">
        <f t="array" ref="I23">_xll.BDP(A23,$H$1)</f>
        <v>-1.8548123844700317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-2.379785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-5.6963739999999996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3.6705679999999998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-38.262309999999999</v>
      </c>
      <c r="H24" cm="1">
        <f t="array" ref="H24">_xll.BDP(A24,$H$1)</f>
        <v>-7.7666044007853792</v>
      </c>
      <c r="I24" cm="1">
        <f t="array" ref="I24">_xll.BDP(A24,$H$1)</f>
        <v>-7.7666044007853792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-2.326044E-2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-2.4034970000000002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-5.586856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4.3909789999999997</v>
      </c>
      <c r="H25" cm="1">
        <f t="array" ref="H25">_xll.BDP(A25,$H$1)</f>
        <v>4.0750705949905806</v>
      </c>
      <c r="I25" cm="1">
        <f t="array" ref="I25">_xll.BDP(A25,$H$1)</f>
        <v>4.0750705949905806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8.3241759999999998E-2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-1.8194619999999999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-7.1649190000000003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-5.6273749999999998</v>
      </c>
      <c r="H26" cm="1">
        <f t="array" ref="H26">_xll.BDP(A26,$H$1)</f>
        <v>-20.053265765509622</v>
      </c>
      <c r="I26" cm="1">
        <f t="array" ref="I26">_xll.BDP(A26,$H$1)</f>
        <v>-20.053265765509622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-1.4186939999999999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-0.87399170000000004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-2.2595209999999999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51.724609999999998</v>
      </c>
      <c r="H27" cm="1">
        <f t="array" ref="H27">_xll.BDP(A27,$H$1)</f>
        <v>18.019116965931474</v>
      </c>
      <c r="I27" cm="1">
        <f t="array" ref="I27">_xll.BDP(A27,$H$1)</f>
        <v>18.019116965931474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1.2246250000000001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4.6233430000000002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0.76973290000000005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12.00226</v>
      </c>
      <c r="H28" cm="1">
        <f t="array" ref="H28">_xll.BDP(A28,$H$1)</f>
        <v>4.5048183509721884</v>
      </c>
      <c r="I28" cm="1">
        <f t="array" ref="I28">_xll.BDP(A28,$H$1)</f>
        <v>4.5048183509721884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-0.56024149999999995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1.4575670000000001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13.645580000000001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46.997459999999997</v>
      </c>
      <c r="H29" cm="1">
        <f t="array" ref="H29">_xll.BDP(A29,$H$1)</f>
        <v>18.838346346083902</v>
      </c>
      <c r="I29" cm="1">
        <f t="array" ref="I29">_xll.BDP(A29,$H$1)</f>
        <v>18.838346346083902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1.0703860000000001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-3.9173110000000002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-9.8940610000000007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-3.2855210000000001</v>
      </c>
      <c r="H30" cm="1">
        <f t="array" ref="H30">_xll.BDP(A30,$H$1)</f>
        <v>-10.785691763599003</v>
      </c>
      <c r="I30" cm="1">
        <f t="array" ref="I30">_xll.BDP(A30,$H$1)</f>
        <v>-10.785691763599003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0.1098384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3.2294909999999999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2.9948350000000001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24.888030000000001</v>
      </c>
      <c r="H31" cm="1">
        <f t="array" ref="H31">_xll.BDP(A31,$H$1)</f>
        <v>3.0169057998130331</v>
      </c>
      <c r="I31" cm="1">
        <f t="array" ref="I31">_xll.BDP(A31,$H$1)</f>
        <v>3.0169057998130331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-1.028127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2.8803969999999999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7.3105599999999997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50.442900000000002</v>
      </c>
      <c r="H32" cm="1">
        <f t="array" ref="H32">_xll.BDP(A32,$H$1)</f>
        <v>19.829617449315535</v>
      </c>
      <c r="I32" cm="1">
        <f t="array" ref="I32">_xll.BDP(A32,$H$1)</f>
        <v>19.829617449315535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-1.1992929999999999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0.75261400000000001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2.0896690000000002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44.317889999999998</v>
      </c>
      <c r="H33" cm="1">
        <f t="array" ref="H33">_xll.BDP(A33,$H$1)</f>
        <v>15.876100988827845</v>
      </c>
      <c r="I33" cm="1">
        <f t="array" ref="I33">_xll.BDP(A33,$H$1)</f>
        <v>15.876100988827845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-0.25656289999999998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-2.8143630000000002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-2.8639429999999999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51.32714</v>
      </c>
      <c r="H34" cm="1">
        <f t="array" ref="H34">_xll.BDP(A34,$H$1)</f>
        <v>9.9142776741067262</v>
      </c>
      <c r="I34" cm="1">
        <f t="array" ref="I34">_xll.BDP(A34,$H$1)</f>
        <v>9.9142776741067262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0.47641129999999998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-3.909348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-4.6467929999999997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12.26361</v>
      </c>
      <c r="H35" cm="1">
        <f t="array" ref="H35">_xll.BDP(A35,$H$1)</f>
        <v>-2.3132075581291947</v>
      </c>
      <c r="I35" cm="1">
        <f t="array" ref="I35">_xll.BDP(A35,$H$1)</f>
        <v>-2.3132075581291947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3.1042380000000001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2.1543800000000002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9.5857949999999992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74.005260000000007</v>
      </c>
      <c r="H36" cm="1">
        <f t="array" ref="H36">_xll.BDP(A36,$H$1)</f>
        <v>25.327790314541872</v>
      </c>
      <c r="I36" cm="1">
        <f t="array" ref="I36">_xll.BDP(A36,$H$1)</f>
        <v>25.327790314541872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-0.4200373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-2.6477740000000001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3.0179320000000001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21.841419999999999</v>
      </c>
      <c r="H37" cm="1">
        <f t="array" ref="H37">_xll.BDP(A37,$H$1)</f>
        <v>14.784579566053266</v>
      </c>
      <c r="I37" cm="1">
        <f t="array" ref="I37">_xll.BDP(A37,$H$1)</f>
        <v>14.784579566053266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-2.475193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0.42119000000000001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8.3479609999999997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-48.952500000000001</v>
      </c>
      <c r="H38" cm="1">
        <f t="array" ref="H38">_xll.BDP(A38,$H$1)</f>
        <v>-20.756543918272833</v>
      </c>
      <c r="I38" cm="1">
        <f t="array" ref="I38">_xll.BDP(A38,$H$1)</f>
        <v>-20.756543918272833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-1.924798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-3.7612899999999998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15.17459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61.744390000000003</v>
      </c>
      <c r="H39" cm="1">
        <f t="array" ref="H39">_xll.BDP(A39,$H$1)</f>
        <v>20.388498341640616</v>
      </c>
      <c r="I39" cm="1">
        <f t="array" ref="I39">_xll.BDP(A39,$H$1)</f>
        <v>20.388498341640616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0.592746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-0.98663940000000006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2.0172439999999998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16.811409999999999</v>
      </c>
      <c r="H40" cm="1">
        <f t="array" ref="H40">_xll.BDP(A40,$H$1)</f>
        <v>-0.94297312406107969</v>
      </c>
      <c r="I40" cm="1">
        <f t="array" ref="I40">_xll.BDP(A40,$H$1)</f>
        <v>-0.94297312406107969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-0.66215919999999995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2.0969540000000002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-3.5768230000000001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-39.981560000000002</v>
      </c>
      <c r="H41" cm="1">
        <f t="array" ref="H41">_xll.BDP(A41,$H$1)</f>
        <v>-36.637463387421569</v>
      </c>
      <c r="I41" cm="1">
        <f t="array" ref="I41">_xll.BDP(A41,$H$1)</f>
        <v>-36.637463387421569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0.1194982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-4.8686160000000003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2.9838640000000001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14.00273</v>
      </c>
      <c r="H42" cm="1">
        <f t="array" ref="H42">_xll.BDP(A42,$H$1)</f>
        <v>-5.6564711327110295</v>
      </c>
      <c r="I42" cm="1">
        <f t="array" ref="I42">_xll.BDP(A42,$H$1)</f>
        <v>-5.6564711327110295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1.185012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3.574913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17.427350000000001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76.193510000000003</v>
      </c>
      <c r="H43" cm="1">
        <f t="array" ref="H43">_xll.BDP(A43,$H$1)</f>
        <v>37.037103601843818</v>
      </c>
      <c r="I43" cm="1">
        <f t="array" ref="I43">_xll.BDP(A43,$H$1)</f>
        <v>37.037103601843818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-0.47633710000000001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-0.35486770000000001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14.474209999999999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44.709650000000003</v>
      </c>
      <c r="H44" cm="1">
        <f t="array" ref="H44">_xll.BDP(A44,$H$1)</f>
        <v>11.676730963153101</v>
      </c>
      <c r="I44" cm="1">
        <f t="array" ref="I44">_xll.BDP(A44,$H$1)</f>
        <v>11.676730963153101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-1.2209490000000001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0.84446840000000001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-0.70790980000000003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18.061530000000001</v>
      </c>
      <c r="H45" cm="1">
        <f t="array" ref="H45">_xll.BDP(A45,$H$1)</f>
        <v>0.17540426533934364</v>
      </c>
      <c r="I45" cm="1">
        <f t="array" ref="I45">_xll.BDP(A45,$H$1)</f>
        <v>0.17540426533934364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-0.7488802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2.8702369999999999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16.432670000000002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54.366120000000002</v>
      </c>
      <c r="H46" cm="1">
        <f t="array" ref="H46">_xll.BDP(A46,$H$1)</f>
        <v>18.327774579190489</v>
      </c>
      <c r="I46" cm="1">
        <f t="array" ref="I46">_xll.BDP(A46,$H$1)</f>
        <v>18.327774579190489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-0.11658979999999999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-4.1550750000000001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-16.57413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30.195640000000001</v>
      </c>
      <c r="H47" cm="1">
        <f t="array" ref="H47">_xll.BDP(A47,$H$1)</f>
        <v>-3.149961527701286</v>
      </c>
      <c r="I47" cm="1">
        <f t="array" ref="I47">_xll.BDP(A47,$H$1)</f>
        <v>-3.149961527701286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0.34686240000000002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1.995638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27.044540000000001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74.399479999999997</v>
      </c>
      <c r="H48" cm="1">
        <f t="array" ref="H48">_xll.BDP(A48,$H$1)</f>
        <v>32.466864170523124</v>
      </c>
      <c r="I48" cm="1">
        <f t="array" ref="I48">_xll.BDP(A48,$H$1)</f>
        <v>32.466864170523124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0.8062956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-0.66753090000000004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10.247170000000001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35.30603</v>
      </c>
      <c r="H49" cm="1">
        <f t="array" ref="H49">_xll.BDP(A49,$H$1)</f>
        <v>15.305416859388515</v>
      </c>
      <c r="I49" cm="1">
        <f t="array" ref="I49">_xll.BDP(A49,$H$1)</f>
        <v>15.305416859388515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-9.2206150000000001E-2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0.84929670000000002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2.3813569999999999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13.521409999999999</v>
      </c>
      <c r="H50" cm="1">
        <f t="array" ref="H50">_xll.BDP(A50,$H$1)</f>
        <v>5.7349955467571174</v>
      </c>
      <c r="I50" cm="1">
        <f t="array" ref="I50">_xll.BDP(A50,$H$1)</f>
        <v>5.7349955467571174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-0.7090786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0.6901119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0.78972100000000001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43.246729999999999</v>
      </c>
      <c r="H51" cm="1">
        <f t="array" ref="H51">_xll.BDP(A51,$H$1)</f>
        <v>17.39309993438863</v>
      </c>
      <c r="I51" cm="1">
        <f t="array" ref="I51">_xll.BDP(A51,$H$1)</f>
        <v>17.39309993438863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0.1375585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5.6946099999999999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1.1610180000000001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27.858180000000001</v>
      </c>
      <c r="H52" cm="1">
        <f t="array" ref="H52">_xll.BDP(A52,$H$1)</f>
        <v>22.696259545775487</v>
      </c>
      <c r="I52" cm="1">
        <f t="array" ref="I52">_xll.BDP(A52,$H$1)</f>
        <v>22.696259545775487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31.380659999999999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30.608969999999999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-39.521720000000002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4.0007770000000002</v>
      </c>
      <c r="H53" cm="1">
        <f t="array" ref="H53">_xll.BDP(A53,$H$1)</f>
        <v>-59.886527126027723</v>
      </c>
      <c r="I53" cm="1">
        <f t="array" ref="I53">_xll.BDP(A53,$H$1)</f>
        <v>-59.886527126027723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1.3608910000000001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-0.90603630000000002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20.0396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89.952640000000002</v>
      </c>
      <c r="H54" cm="1">
        <f t="array" ref="H54">_xll.BDP(A54,$H$1)</f>
        <v>49.064773003179631</v>
      </c>
      <c r="I54" cm="1">
        <f t="array" ref="I54">_xll.BDP(A54,$H$1)</f>
        <v>49.064773003179631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-0.3390225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4.1289759999999998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7.1232280000000001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7.1220150000000002</v>
      </c>
      <c r="H55" cm="1">
        <f t="array" ref="H55">_xll.BDP(A55,$H$1)</f>
        <v>0.67892940047299855</v>
      </c>
      <c r="I55" cm="1">
        <f t="array" ref="I55">_xll.BDP(A55,$H$1)</f>
        <v>0.67892940047299855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0.63573659999999999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3.296195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-3.4615420000000001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-21.239429999999999</v>
      </c>
      <c r="H56" cm="1">
        <f t="array" ref="H56">_xll.BDP(A56,$H$1)</f>
        <v>-10.519715987436824</v>
      </c>
      <c r="I56" cm="1">
        <f t="array" ref="I56">_xll.BDP(A56,$H$1)</f>
        <v>-10.519715987436824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-1.363939E-2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-3.1212580000000001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4.5895239999999999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35.777790000000003</v>
      </c>
      <c r="H57" cm="1">
        <f t="array" ref="H57">_xll.BDP(A57,$H$1)</f>
        <v>14.614075192679222</v>
      </c>
      <c r="I57" cm="1">
        <f t="array" ref="I57">_xll.BDP(A57,$H$1)</f>
        <v>14.614075192679222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0.56100640000000002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-1.9315230000000001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7.4274329999999997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23.871559999999999</v>
      </c>
      <c r="H58" cm="1">
        <f t="array" ref="H58">_xll.BDP(A58,$H$1)</f>
        <v>9.4201449801168042</v>
      </c>
      <c r="I58" cm="1">
        <f t="array" ref="I58">_xll.BDP(A58,$H$1)</f>
        <v>9.4201449801168042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-1.7932060000000001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-1.9170780000000001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-1.285866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25.65859</v>
      </c>
      <c r="H59" cm="1">
        <f t="array" ref="H59">_xll.BDP(A59,$H$1)</f>
        <v>3.0291859952430968</v>
      </c>
      <c r="I59" cm="1">
        <f t="array" ref="I59">_xll.BDP(A59,$H$1)</f>
        <v>3.0291859952430968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-0.90248680000000003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-2.282038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-6.055269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14.09862</v>
      </c>
      <c r="H60" cm="1">
        <f t="array" ref="H60">_xll.BDP(A60,$H$1)</f>
        <v>-1.7768705093300086</v>
      </c>
      <c r="I60" cm="1">
        <f t="array" ref="I60">_xll.BDP(A60,$H$1)</f>
        <v>-1.7768705093300086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-0.55729289999999998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-2.4870380000000001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-6.4805710000000003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3.0961889999999999</v>
      </c>
      <c r="H61" cm="1">
        <f t="array" ref="H61">_xll.BDP(A61,$H$1)</f>
        <v>-8.8834878620162634</v>
      </c>
      <c r="I61" cm="1">
        <f t="array" ref="I61">_xll.BDP(A61,$H$1)</f>
        <v>-8.8834878620162634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-1.564424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2.3740950000000001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-30.60594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-51.44012</v>
      </c>
      <c r="H62" cm="1">
        <f t="array" ref="H62">_xll.BDP(A62,$H$1)</f>
        <v>-44.316083014170822</v>
      </c>
      <c r="I62" cm="1">
        <f t="array" ref="I62">_xll.BDP(A62,$H$1)</f>
        <v>-44.316083014170822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0.78076460000000003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-0.39361600000000002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1.400333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11.674720000000001</v>
      </c>
      <c r="H63" cm="1">
        <f t="array" ref="H63">_xll.BDP(A63,$H$1)</f>
        <v>10.382815110003401</v>
      </c>
      <c r="I63" cm="1">
        <f t="array" ref="I63">_xll.BDP(A63,$H$1)</f>
        <v>10.382815110003401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-1.458607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-0.93535699999999999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-7.4431820000000002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9.9161450000000002</v>
      </c>
      <c r="H64" cm="1">
        <f t="array" ref="H64">_xll.BDP(A64,$H$1)</f>
        <v>-7.2065574072697665</v>
      </c>
      <c r="I64" cm="1">
        <f t="array" ref="I64">_xll.BDP(A64,$H$1)</f>
        <v>-7.2065574072697665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1.8057430000000001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2.7852510000000001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40.543340000000001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147.0153</v>
      </c>
      <c r="H65" cm="1">
        <f t="array" ref="H65">_xll.BDP(A65,$H$1)</f>
        <v>77.46826567420699</v>
      </c>
      <c r="I65" cm="1">
        <f t="array" ref="I65">_xll.BDP(A65,$H$1)</f>
        <v>77.46826567420699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0.25148340000000002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-5.0775189999999997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17.994779999999999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16.477989999999998</v>
      </c>
      <c r="H66" cm="1">
        <f t="array" ref="H66">_xll.BDP(A66,$H$1)</f>
        <v>22.966900577875034</v>
      </c>
      <c r="I66" cm="1">
        <f t="array" ref="I66">_xll.BDP(A66,$H$1)</f>
        <v>22.966900577875034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0.48249189999999997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-1.2199180000000001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-6.3594160000000004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36.482239999999997</v>
      </c>
      <c r="H67" cm="1">
        <f t="array" ref="H67">_xll.BDP(A67,$H$1)</f>
        <v>12.620105545856427</v>
      </c>
      <c r="I67" cm="1">
        <f t="array" ref="I67">_xll.BDP(A67,$H$1)</f>
        <v>12.620105545856427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-1.219713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-0.18208559999999999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4.5904040000000004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60.430709999999998</v>
      </c>
      <c r="H68" cm="1">
        <f t="array" ref="H68">_xll.BDP(A68,$H$1)</f>
        <v>22.826579399506194</v>
      </c>
      <c r="I68" cm="1">
        <f t="array" ref="I68">_xll.BDP(A68,$H$1)</f>
        <v>22.826579399506194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-0.3827856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1.2050920000000001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-2.436369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19.085249999999998</v>
      </c>
      <c r="H69" cm="1">
        <f t="array" ref="H69">_xll.BDP(A69,$H$1)</f>
        <v>3.5469606443720227</v>
      </c>
      <c r="I69" cm="1">
        <f t="array" ref="I69">_xll.BDP(A69,$H$1)</f>
        <v>3.5469606443720227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-1.411832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-3.6269809999999998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-9.0658410000000007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-9.9755029999999998</v>
      </c>
      <c r="H70" cm="1">
        <f t="array" ref="H70">_xll.BDP(A70,$H$1)</f>
        <v>-13.262653236517629</v>
      </c>
      <c r="I70" cm="1">
        <f t="array" ref="I70">_xll.BDP(A70,$H$1)</f>
        <v>-13.262653236517629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-0.54819640000000003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-3.4858880000000001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-5.3428380000000004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-3.366962</v>
      </c>
      <c r="H71" cm="1">
        <f t="array" ref="H71">_xll.BDP(A71,$H$1)</f>
        <v>-5.7069426456419388</v>
      </c>
      <c r="I71" cm="1">
        <f t="array" ref="I71">_xll.BDP(A71,$H$1)</f>
        <v>-5.7069426456419388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-0.60408709999999999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0.80777030000000005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3.294441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37.472329999999999</v>
      </c>
      <c r="H72" cm="1">
        <f t="array" ref="H72">_xll.BDP(A72,$H$1)</f>
        <v>9.4843157399727627</v>
      </c>
      <c r="I72" cm="1">
        <f t="array" ref="I72">_xll.BDP(A72,$H$1)</f>
        <v>9.4843157399727627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-2.1230560000000001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-3.2792919999999999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-4.490964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19.972429999999999</v>
      </c>
      <c r="H73" cm="1">
        <f t="array" ref="H73">_xll.BDP(A73,$H$1)</f>
        <v>2.3106273697580479</v>
      </c>
      <c r="I73" cm="1">
        <f t="array" ref="I73">_xll.BDP(A73,$H$1)</f>
        <v>2.3106273697580479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-2.8832119999999999E-2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2.0745339999999999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4.9069180000000001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63.401319999999998</v>
      </c>
      <c r="H74" cm="1">
        <f t="array" ref="H74">_xll.BDP(A74,$H$1)</f>
        <v>18.586031693630904</v>
      </c>
      <c r="I74" cm="1">
        <f t="array" ref="I74">_xll.BDP(A74,$H$1)</f>
        <v>18.586031693630904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2.6241989999999999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-1.086741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14.24675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24.64828</v>
      </c>
      <c r="H75" cm="1">
        <f t="array" ref="H75">_xll.BDP(A75,$H$1)</f>
        <v>20.325827055329562</v>
      </c>
      <c r="I75" cm="1">
        <f t="array" ref="I75">_xll.BDP(A75,$H$1)</f>
        <v>20.325827055329562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-0.36669370000000001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-0.82970169999999999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-14.953340000000001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-25.326630000000002</v>
      </c>
      <c r="H76" cm="1">
        <f t="array" ref="H76">_xll.BDP(A76,$H$1)</f>
        <v>-15.706170922306068</v>
      </c>
      <c r="I76" cm="1">
        <f t="array" ref="I76">_xll.BDP(A76,$H$1)</f>
        <v>-15.706170922306068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0.75549480000000002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5.4143809999999997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13.89124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11.257059999999999</v>
      </c>
      <c r="H77" cm="1">
        <f t="array" ref="H77">_xll.BDP(A77,$H$1)</f>
        <v>1.7846182293556223</v>
      </c>
      <c r="I77" cm="1">
        <f t="array" ref="I77">_xll.BDP(A77,$H$1)</f>
        <v>1.7846182293556223</v>
      </c>
    </row>
    <row r="78" spans="1:9" x14ac:dyDescent="0.25">
      <c r="A78" t="s">
        <v>324</v>
      </c>
      <c r="B78" t="s">
        <v>750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0.39338659999999998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-2.047028E-2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7.8524450000000003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43.835160000000002</v>
      </c>
      <c r="H78" cm="1">
        <f t="array" ref="H78">_xll.BDP(A78,$H$1)</f>
        <v>16.355101522905784</v>
      </c>
      <c r="I78" cm="1">
        <f t="array" ref="I78">_xll.BDP(A78,$H$1)</f>
        <v>16.355101522905784</v>
      </c>
    </row>
    <row r="79" spans="1:9" x14ac:dyDescent="0.25">
      <c r="A79" t="s">
        <v>325</v>
      </c>
      <c r="B79" t="s">
        <v>751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2.6361859999999999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2.4568240000000001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20.759789999999999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41.7455</v>
      </c>
      <c r="H79" cm="1">
        <f t="array" ref="H79">_xll.BDP(A79,$H$1)</f>
        <v>46.721827083190185</v>
      </c>
      <c r="I79" cm="1">
        <f t="array" ref="I79">_xll.BDP(A79,$H$1)</f>
        <v>46.721827083190185</v>
      </c>
    </row>
    <row r="80" spans="1:9" x14ac:dyDescent="0.25">
      <c r="A80" t="s">
        <v>326</v>
      </c>
      <c r="B80" t="s">
        <v>752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4.359946E-2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-1.220232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-33.681750000000001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-38.44943</v>
      </c>
      <c r="H80" cm="1">
        <f t="array" ref="H80">_xll.BDP(A80,$H$1)</f>
        <v>-37.731084104391016</v>
      </c>
      <c r="I80" cm="1">
        <f t="array" ref="I80">_xll.BDP(A80,$H$1)</f>
        <v>-37.731084104391016</v>
      </c>
    </row>
    <row r="81" spans="1:9" x14ac:dyDescent="0.25">
      <c r="A81" t="s">
        <v>327</v>
      </c>
      <c r="B81" t="s">
        <v>753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0.39030799999999999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0.34499370000000001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-1.0769899999999999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12.010289999999999</v>
      </c>
      <c r="H81" cm="1">
        <f t="array" ref="H81">_xll.BDP(A81,$H$1)</f>
        <v>1.6777614964449867</v>
      </c>
      <c r="I81" cm="1">
        <f t="array" ref="I81">_xll.BDP(A81,$H$1)</f>
        <v>1.6777614964449867</v>
      </c>
    </row>
    <row r="82" spans="1:9" x14ac:dyDescent="0.25">
      <c r="A82" t="s">
        <v>328</v>
      </c>
      <c r="B82" t="s">
        <v>754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0.2391297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0.77606960000000003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3.9169870000000002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26.777640000000002</v>
      </c>
      <c r="H82" cm="1">
        <f t="array" ref="H82">_xll.BDP(A82,$H$1)</f>
        <v>9.8361337978584906</v>
      </c>
      <c r="I82" cm="1">
        <f t="array" ref="I82">_xll.BDP(A82,$H$1)</f>
        <v>9.8361337978584906</v>
      </c>
    </row>
    <row r="83" spans="1:9" x14ac:dyDescent="0.25">
      <c r="A83" t="s">
        <v>329</v>
      </c>
      <c r="B83" t="s">
        <v>755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-0.46432590000000001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2.2932830000000002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8.0203819999999997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27.394780000000001</v>
      </c>
      <c r="H83" cm="1">
        <f t="array" ref="H83">_xll.BDP(A83,$H$1)</f>
        <v>13.199139132784135</v>
      </c>
      <c r="I83" cm="1">
        <f t="array" ref="I83">_xll.BDP(A83,$H$1)</f>
        <v>13.199139132784135</v>
      </c>
    </row>
    <row r="84" spans="1:9" x14ac:dyDescent="0.25">
      <c r="A84" t="s">
        <v>330</v>
      </c>
      <c r="B84" t="s">
        <v>756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-0.80148730000000001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-4.9877279999999997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32.17745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10.449680000000001</v>
      </c>
      <c r="H84" cm="1">
        <f t="array" ref="H84">_xll.BDP(A84,$H$1)</f>
        <v>24.882991899423644</v>
      </c>
      <c r="I84" cm="1">
        <f t="array" ref="I84">_xll.BDP(A84,$H$1)</f>
        <v>24.882991899423644</v>
      </c>
    </row>
    <row r="85" spans="1:9" x14ac:dyDescent="0.25">
      <c r="A85" t="s">
        <v>331</v>
      </c>
      <c r="B85" t="s">
        <v>757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0.20627180000000001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1.7116130000000001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-0.73063599999999995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27.594550000000002</v>
      </c>
      <c r="H85" cm="1">
        <f t="array" ref="H85">_xll.BDP(A85,$H$1)</f>
        <v>8.2390856408156168</v>
      </c>
      <c r="I85" cm="1">
        <f t="array" ref="I85">_xll.BDP(A85,$H$1)</f>
        <v>8.2390856408156168</v>
      </c>
    </row>
    <row r="86" spans="1:9" x14ac:dyDescent="0.25">
      <c r="A86" t="s">
        <v>332</v>
      </c>
      <c r="B86" t="s">
        <v>758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-0.96456160000000002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2.5671010000000001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-3.6587800000000001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25.50939</v>
      </c>
      <c r="H86" cm="1">
        <f t="array" ref="H86">_xll.BDP(A86,$H$1)</f>
        <v>-1.5930516777139043</v>
      </c>
      <c r="I86" cm="1">
        <f t="array" ref="I86">_xll.BDP(A86,$H$1)</f>
        <v>-1.5930516777139043</v>
      </c>
    </row>
    <row r="87" spans="1:9" x14ac:dyDescent="0.25">
      <c r="A87" t="s">
        <v>333</v>
      </c>
      <c r="B87" t="s">
        <v>759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-2.3836119999999998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-7.1491980000000002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16.382359999999998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-19.952929999999999</v>
      </c>
      <c r="H87" cm="1">
        <f t="array" ref="H87">_xll.BDP(A87,$H$1)</f>
        <v>2.0858035790547955</v>
      </c>
      <c r="I87" cm="1">
        <f t="array" ref="I87">_xll.BDP(A87,$H$1)</f>
        <v>2.0858035790547955</v>
      </c>
    </row>
    <row r="88" spans="1:9" x14ac:dyDescent="0.25">
      <c r="A88" t="s">
        <v>334</v>
      </c>
      <c r="B88" t="s">
        <v>760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-0.38507029999999998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-4.091119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-7.1296530000000002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1.234831</v>
      </c>
      <c r="H88" cm="1">
        <f t="array" ref="H88">_xll.BDP(A88,$H$1)</f>
        <v>-10.912839305536865</v>
      </c>
      <c r="I88" cm="1">
        <f t="array" ref="I88">_xll.BDP(A88,$H$1)</f>
        <v>-10.912839305536865</v>
      </c>
    </row>
    <row r="89" spans="1:9" x14ac:dyDescent="0.25">
      <c r="A89" t="s">
        <v>335</v>
      </c>
      <c r="B89" t="s">
        <v>761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-0.46397929999999998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-1.0694889999999999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-2.0269620000000002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0.9644142</v>
      </c>
      <c r="H89" cm="1">
        <f t="array" ref="H89">_xll.BDP(A89,$H$1)</f>
        <v>-8.120141951073153</v>
      </c>
      <c r="I89" cm="1">
        <f t="array" ref="I89">_xll.BDP(A89,$H$1)</f>
        <v>-8.120141951073153</v>
      </c>
    </row>
    <row r="90" spans="1:9" x14ac:dyDescent="0.25">
      <c r="A90" t="s">
        <v>336</v>
      </c>
      <c r="B90" t="s">
        <v>762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0.64367580000000002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1.050387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-5.8731540000000004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15.433529999999999</v>
      </c>
      <c r="H90" cm="1">
        <f t="array" ref="H90">_xll.BDP(A90,$H$1)</f>
        <v>1.4489164086687296</v>
      </c>
      <c r="I90" cm="1">
        <f t="array" ref="I90">_xll.BDP(A90,$H$1)</f>
        <v>1.4489164086687296</v>
      </c>
    </row>
    <row r="91" spans="1:9" x14ac:dyDescent="0.25">
      <c r="A91" t="s">
        <v>337</v>
      </c>
      <c r="B91" t="s">
        <v>763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1.9361980000000001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-1.290511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3.4440230000000001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67.159959999999998</v>
      </c>
      <c r="H91" cm="1">
        <f t="array" ref="H91">_xll.BDP(A91,$H$1)</f>
        <v>21.617827668824237</v>
      </c>
      <c r="I91" cm="1">
        <f t="array" ref="I91">_xll.BDP(A91,$H$1)</f>
        <v>21.617827668824237</v>
      </c>
    </row>
    <row r="92" spans="1:9" x14ac:dyDescent="0.25">
      <c r="A92" t="s">
        <v>2226</v>
      </c>
      <c r="B92" t="s">
        <v>2227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1.391661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0.34623369999999998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16.92802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84.601489999999998</v>
      </c>
      <c r="H92" cm="1">
        <f t="array" ref="H92">_xll.BDP(A92,$H$1)</f>
        <v>32.114079765991995</v>
      </c>
      <c r="I92" cm="1">
        <f t="array" ref="I92">_xll.BDP(A92,$H$1)</f>
        <v>32.114079765991995</v>
      </c>
    </row>
    <row r="93" spans="1:9" x14ac:dyDescent="0.25">
      <c r="A93" t="s">
        <v>338</v>
      </c>
      <c r="B93" t="s">
        <v>764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-0.49001509999999998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2.1695060000000002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10.9116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60.850670000000001</v>
      </c>
      <c r="H93" cm="1">
        <f t="array" ref="H93">_xll.BDP(A93,$H$1)</f>
        <v>22.240194900962944</v>
      </c>
      <c r="I93" cm="1">
        <f t="array" ref="I93">_xll.BDP(A93,$H$1)</f>
        <v>22.240194900962944</v>
      </c>
    </row>
    <row r="94" spans="1:9" x14ac:dyDescent="0.25">
      <c r="A94" t="s">
        <v>339</v>
      </c>
      <c r="B94" t="s">
        <v>765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2.4052169999999999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-4.9571509999999996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-12.729660000000001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-16.616869999999999</v>
      </c>
      <c r="H94" cm="1">
        <f t="array" ref="H94">_xll.BDP(A94,$H$1)</f>
        <v>-4.6793971663769067</v>
      </c>
      <c r="I94" cm="1">
        <f t="array" ref="I94">_xll.BDP(A94,$H$1)</f>
        <v>-4.6793971663769067</v>
      </c>
    </row>
    <row r="95" spans="1:9" x14ac:dyDescent="0.25">
      <c r="A95" t="s">
        <v>53</v>
      </c>
      <c r="B95" t="s">
        <v>766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0.44337029999999999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-3.4102190000000001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-13.24391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4.6774019999999998</v>
      </c>
      <c r="H95" cm="1">
        <f t="array" ref="H95">_xll.BDP(A95,$H$1)</f>
        <v>-10.061489298811205</v>
      </c>
      <c r="I95" cm="1">
        <f t="array" ref="I95">_xll.BDP(A95,$H$1)</f>
        <v>-10.061489298811205</v>
      </c>
    </row>
    <row r="96" spans="1:9" x14ac:dyDescent="0.25">
      <c r="A96" t="s">
        <v>340</v>
      </c>
      <c r="B96" t="s">
        <v>767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-0.25408639999999999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0.48064190000000001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5.7080489999999999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17.00414</v>
      </c>
      <c r="H96" cm="1">
        <f t="array" ref="H96">_xll.BDP(A96,$H$1)</f>
        <v>1.2121160522069803</v>
      </c>
      <c r="I96" cm="1">
        <f t="array" ref="I96">_xll.BDP(A96,$H$1)</f>
        <v>1.2121160522069803</v>
      </c>
    </row>
    <row r="97" spans="1:9" x14ac:dyDescent="0.25">
      <c r="A97" t="s">
        <v>341</v>
      </c>
      <c r="B97" t="s">
        <v>768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-0.99473540000000005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1.8694729999999999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0.53272430000000004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5.7931790000000003</v>
      </c>
      <c r="H97" cm="1">
        <f t="array" ref="H97">_xll.BDP(A97,$H$1)</f>
        <v>3.5452930077314453</v>
      </c>
      <c r="I97" cm="1">
        <f t="array" ref="I97">_xll.BDP(A97,$H$1)</f>
        <v>3.5452930077314453</v>
      </c>
    </row>
    <row r="98" spans="1:9" x14ac:dyDescent="0.25">
      <c r="A98" t="s">
        <v>342</v>
      </c>
      <c r="B98" t="s">
        <v>769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-0.10417659999999999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1.2396499999999999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-1.8974679999999999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33.101140000000001</v>
      </c>
      <c r="H98" cm="1">
        <f t="array" ref="H98">_xll.BDP(A98,$H$1)</f>
        <v>9.3317379663285607</v>
      </c>
      <c r="I98" cm="1">
        <f t="array" ref="I98">_xll.BDP(A98,$H$1)</f>
        <v>9.3317379663285607</v>
      </c>
    </row>
    <row r="99" spans="1:9" x14ac:dyDescent="0.25">
      <c r="A99" t="s">
        <v>343</v>
      </c>
      <c r="B99" t="s">
        <v>770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-0.79457880000000003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-1.53834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5.4370039999999999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36.286290000000001</v>
      </c>
      <c r="H99" cm="1">
        <f t="array" ref="H99">_xll.BDP(A99,$H$1)</f>
        <v>9.9780143095042231</v>
      </c>
      <c r="I99" cm="1">
        <f t="array" ref="I99">_xll.BDP(A99,$H$1)</f>
        <v>9.9780143095042231</v>
      </c>
    </row>
    <row r="100" spans="1:9" x14ac:dyDescent="0.25">
      <c r="A100" t="s">
        <v>344</v>
      </c>
      <c r="B100" t="s">
        <v>771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0.81657489999999999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4.1362670000000001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4.5731000000000002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31.537600000000001</v>
      </c>
      <c r="H100" cm="1">
        <f t="array" ref="H100">_xll.BDP(A100,$H$1)</f>
        <v>15.747307504642563</v>
      </c>
      <c r="I100" cm="1">
        <f t="array" ref="I100">_xll.BDP(A100,$H$1)</f>
        <v>15.747307504642563</v>
      </c>
    </row>
    <row r="101" spans="1:9" x14ac:dyDescent="0.25">
      <c r="A101" t="s">
        <v>345</v>
      </c>
      <c r="B101" t="s">
        <v>772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-0.21620890000000001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-2.5993080000000002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7.4619720000000003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25.466840000000001</v>
      </c>
      <c r="H101" cm="1">
        <f t="array" ref="H101">_xll.BDP(A101,$H$1)</f>
        <v>8.220561670729218</v>
      </c>
      <c r="I101" cm="1">
        <f t="array" ref="I101">_xll.BDP(A101,$H$1)</f>
        <v>8.220561670729218</v>
      </c>
    </row>
    <row r="102" spans="1:9" x14ac:dyDescent="0.25">
      <c r="A102" t="s">
        <v>346</v>
      </c>
      <c r="B102" t="s">
        <v>773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0.13924230000000001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2.7274020000000001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-2.2199279999999999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27.33257</v>
      </c>
      <c r="H102" cm="1">
        <f t="array" ref="H102">_xll.BDP(A102,$H$1)</f>
        <v>8.0631578076310326</v>
      </c>
      <c r="I102" cm="1">
        <f t="array" ref="I102">_xll.BDP(A102,$H$1)</f>
        <v>8.0631578076310326</v>
      </c>
    </row>
    <row r="103" spans="1:9" x14ac:dyDescent="0.25">
      <c r="A103" t="s">
        <v>347</v>
      </c>
      <c r="B103" t="s">
        <v>774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0.75532339999999998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1.3057829999999999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6.0437099999999999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19.53538</v>
      </c>
      <c r="H103" cm="1">
        <f t="array" ref="H103">_xll.BDP(A103,$H$1)</f>
        <v>13.783072117319339</v>
      </c>
      <c r="I103" cm="1">
        <f t="array" ref="I103">_xll.BDP(A103,$H$1)</f>
        <v>13.783072117319339</v>
      </c>
    </row>
    <row r="104" spans="1:9" x14ac:dyDescent="0.25">
      <c r="A104" t="s">
        <v>348</v>
      </c>
      <c r="B104" t="s">
        <v>775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1.743328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-1.184814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7.4598579999999997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59.89584</v>
      </c>
      <c r="H104" cm="1">
        <f t="array" ref="H104">_xll.BDP(A104,$H$1)</f>
        <v>15.182975790144848</v>
      </c>
      <c r="I104" cm="1">
        <f t="array" ref="I104">_xll.BDP(A104,$H$1)</f>
        <v>15.182975790144848</v>
      </c>
    </row>
    <row r="105" spans="1:9" x14ac:dyDescent="0.25">
      <c r="A105" t="s">
        <v>182</v>
      </c>
      <c r="B105" t="s">
        <v>776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-0.57567469999999998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-1.363834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-3.6156100000000002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29.719760000000001</v>
      </c>
      <c r="H105" cm="1">
        <f t="array" ref="H105">_xll.BDP(A105,$H$1)</f>
        <v>2.9340851191729547</v>
      </c>
      <c r="I105" cm="1">
        <f t="array" ref="I105">_xll.BDP(A105,$H$1)</f>
        <v>2.9340851191729547</v>
      </c>
    </row>
    <row r="106" spans="1:9" x14ac:dyDescent="0.25">
      <c r="A106" t="s">
        <v>349</v>
      </c>
      <c r="B106" t="s">
        <v>777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0.50633030000000001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-8.4416320000000002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-5.7502300000000002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5.4222039999999998</v>
      </c>
      <c r="H106" cm="1">
        <f t="array" ref="H106">_xll.BDP(A106,$H$1)</f>
        <v>-2.0051860756318143</v>
      </c>
      <c r="I106" cm="1">
        <f t="array" ref="I106">_xll.BDP(A106,$H$1)</f>
        <v>-2.0051860756318143</v>
      </c>
    </row>
    <row r="107" spans="1:9" x14ac:dyDescent="0.25">
      <c r="A107" t="s">
        <v>3010</v>
      </c>
      <c r="B107" t="s">
        <v>3011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2.3015310000000001E-2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-0.1635356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11.00033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88.693849999999998</v>
      </c>
      <c r="H107" cm="1">
        <f t="array" ref="H107">_xll.BDP(A107,$H$1)</f>
        <v>12.200460475360945</v>
      </c>
      <c r="I107" cm="1">
        <f t="array" ref="I107">_xll.BDP(A107,$H$1)</f>
        <v>12.200460475360945</v>
      </c>
    </row>
    <row r="108" spans="1:9" x14ac:dyDescent="0.25">
      <c r="A108" t="s">
        <v>350</v>
      </c>
      <c r="B108" t="s">
        <v>778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0.4139912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1.582128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20.49485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41.85154</v>
      </c>
      <c r="H108" cm="1">
        <f t="array" ref="H108">_xll.BDP(A108,$H$1)</f>
        <v>17.802383464409566</v>
      </c>
      <c r="I108" cm="1">
        <f t="array" ref="I108">_xll.BDP(A108,$H$1)</f>
        <v>17.802383464409566</v>
      </c>
    </row>
    <row r="109" spans="1:9" x14ac:dyDescent="0.25">
      <c r="A109" t="s">
        <v>351</v>
      </c>
      <c r="B109" t="s">
        <v>779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-0.89310500000000004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1.798983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9.9623709999999992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20.307120000000001</v>
      </c>
      <c r="H109" cm="1">
        <f t="array" ref="H109">_xll.BDP(A109,$H$1)</f>
        <v>7.6625347741475265</v>
      </c>
      <c r="I109" cm="1">
        <f t="array" ref="I109">_xll.BDP(A109,$H$1)</f>
        <v>7.6625347741475265</v>
      </c>
    </row>
    <row r="110" spans="1:9" x14ac:dyDescent="0.25">
      <c r="A110" t="s">
        <v>352</v>
      </c>
      <c r="B110" t="s">
        <v>780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-0.25381090000000001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-0.92331540000000001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8.6731409999999993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37.384369999999997</v>
      </c>
      <c r="H110" cm="1">
        <f t="array" ref="H110">_xll.BDP(A110,$H$1)</f>
        <v>17.651917579557402</v>
      </c>
      <c r="I110" cm="1">
        <f t="array" ref="I110">_xll.BDP(A110,$H$1)</f>
        <v>17.651917579557402</v>
      </c>
    </row>
    <row r="111" spans="1:9" x14ac:dyDescent="0.25">
      <c r="A111" t="s">
        <v>353</v>
      </c>
      <c r="B111" t="s">
        <v>781</v>
      </c>
      <c r="C111" t="s">
        <v>286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0.51976239999999996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1.5134609999999999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14.42262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61.180349999999997</v>
      </c>
      <c r="H111" cm="1">
        <f t="array" ref="H111">_xll.BDP(A111,$H$1)</f>
        <v>29.779109497193996</v>
      </c>
      <c r="I111" cm="1">
        <f t="array" ref="I111">_xll.BDP(A111,$H$1)</f>
        <v>29.779109497193996</v>
      </c>
    </row>
    <row r="112" spans="1:9" x14ac:dyDescent="0.25">
      <c r="A112" t="s">
        <v>354</v>
      </c>
      <c r="B112" t="s">
        <v>782</v>
      </c>
      <c r="C112" t="s">
        <v>265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-2.1313899999999999E-3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-8.2588310000000007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-9.1595569999999995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4.0757089999999998</v>
      </c>
      <c r="H112" cm="1">
        <f t="array" ref="H112">_xll.BDP(A112,$H$1)</f>
        <v>-6.8131387767773983</v>
      </c>
      <c r="I112" cm="1">
        <f t="array" ref="I112">_xll.BDP(A112,$H$1)</f>
        <v>-6.8131387767773983</v>
      </c>
    </row>
    <row r="113" spans="1:9" x14ac:dyDescent="0.25">
      <c r="A113" t="s">
        <v>355</v>
      </c>
      <c r="B113" t="s">
        <v>783</v>
      </c>
      <c r="C113" t="s">
        <v>270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-0.348165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0.94219770000000003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24.454070000000002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21.34083</v>
      </c>
      <c r="H113" cm="1">
        <f t="array" ref="H113">_xll.BDP(A113,$H$1)</f>
        <v>20.117004882410605</v>
      </c>
      <c r="I113" cm="1">
        <f t="array" ref="I113">_xll.BDP(A113,$H$1)</f>
        <v>20.117004882410605</v>
      </c>
    </row>
    <row r="114" spans="1:9" x14ac:dyDescent="0.25">
      <c r="A114" t="s">
        <v>356</v>
      </c>
      <c r="B114" t="s">
        <v>784</v>
      </c>
      <c r="C114" t="s">
        <v>267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0.2559343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-10.18482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-15.37172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-13.526350000000001</v>
      </c>
      <c r="H114" cm="1">
        <f t="array" ref="H114">_xll.BDP(A114,$H$1)</f>
        <v>-17.503770324864927</v>
      </c>
      <c r="I114" cm="1">
        <f t="array" ref="I114">_xll.BDP(A114,$H$1)</f>
        <v>-17.503770324864927</v>
      </c>
    </row>
    <row r="115" spans="1:9" x14ac:dyDescent="0.25">
      <c r="A115" t="s">
        <v>24</v>
      </c>
      <c r="B115" t="s">
        <v>785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-0.47273749999999998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-5.7401530000000003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-0.362201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20.018280000000001</v>
      </c>
      <c r="H115" cm="1">
        <f t="array" ref="H115">_xll.BDP(A115,$H$1)</f>
        <v>9.2056930200246807</v>
      </c>
      <c r="I115" cm="1">
        <f t="array" ref="I115">_xll.BDP(A115,$H$1)</f>
        <v>9.2056930200246807</v>
      </c>
    </row>
    <row r="116" spans="1:9" x14ac:dyDescent="0.25">
      <c r="A116" t="s">
        <v>357</v>
      </c>
      <c r="B116" t="s">
        <v>786</v>
      </c>
      <c r="C116" t="s">
        <v>265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-0.62507650000000003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2.275874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11.484019999999999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23.015730000000001</v>
      </c>
      <c r="H116" cm="1">
        <f t="array" ref="H116">_xll.BDP(A116,$H$1)</f>
        <v>7.9632517580163622</v>
      </c>
      <c r="I116" cm="1">
        <f t="array" ref="I116">_xll.BDP(A116,$H$1)</f>
        <v>7.9632517580163622</v>
      </c>
    </row>
    <row r="117" spans="1:9" x14ac:dyDescent="0.25">
      <c r="A117" t="s">
        <v>358</v>
      </c>
      <c r="B117" t="s">
        <v>787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0.79272310000000001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-0.33621869999999998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-8.7658880000000003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-5.1455989999999998</v>
      </c>
      <c r="H117" cm="1">
        <f t="array" ref="H117">_xll.BDP(A117,$H$1)</f>
        <v>-7.6252766030844201</v>
      </c>
      <c r="I117" cm="1">
        <f t="array" ref="I117">_xll.BDP(A117,$H$1)</f>
        <v>-7.6252766030844201</v>
      </c>
    </row>
    <row r="118" spans="1:9" x14ac:dyDescent="0.25">
      <c r="A118" t="s">
        <v>359</v>
      </c>
      <c r="B118" t="s">
        <v>788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-0.28812389999999999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-2.4825949999999999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5.5830880000000001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61.760199999999998</v>
      </c>
      <c r="H118" cm="1">
        <f t="array" ref="H118">_xll.BDP(A118,$H$1)</f>
        <v>16.403715992188051</v>
      </c>
      <c r="I118" cm="1">
        <f t="array" ref="I118">_xll.BDP(A118,$H$1)</f>
        <v>16.403715992188051</v>
      </c>
    </row>
    <row r="119" spans="1:9" x14ac:dyDescent="0.25">
      <c r="A119" t="s">
        <v>360</v>
      </c>
      <c r="B119" t="s">
        <v>789</v>
      </c>
      <c r="C119" t="s">
        <v>280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-1.324805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-0.1963955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5.2869380000000001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1.3828510000000001</v>
      </c>
      <c r="H119" cm="1">
        <f t="array" ref="H119">_xll.BDP(A119,$H$1)</f>
        <v>-6.4700681998557288</v>
      </c>
      <c r="I119" cm="1">
        <f t="array" ref="I119">_xll.BDP(A119,$H$1)</f>
        <v>-6.4700681998557288</v>
      </c>
    </row>
    <row r="120" spans="1:9" x14ac:dyDescent="0.25">
      <c r="A120" t="s">
        <v>256</v>
      </c>
      <c r="B120" t="s">
        <v>790</v>
      </c>
      <c r="C120" t="s">
        <v>286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1.008175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4.0623639999999996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-6.1987079999999999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35.694450000000003</v>
      </c>
      <c r="H120" cm="1">
        <f t="array" ref="H120">_xll.BDP(A120,$H$1)</f>
        <v>6.3270654258405878</v>
      </c>
      <c r="I120" cm="1">
        <f t="array" ref="I120">_xll.BDP(A120,$H$1)</f>
        <v>6.3270654258405878</v>
      </c>
    </row>
    <row r="121" spans="1:9" x14ac:dyDescent="0.25">
      <c r="A121" t="s">
        <v>361</v>
      </c>
      <c r="B121" t="s">
        <v>791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-1.36544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0.3019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6.9388030000000001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-20.671720000000001</v>
      </c>
      <c r="H121" cm="1">
        <f t="array" ref="H121">_xll.BDP(A121,$H$1)</f>
        <v>-7.5987963407775023</v>
      </c>
      <c r="I121" cm="1">
        <f t="array" ref="I121">_xll.BDP(A121,$H$1)</f>
        <v>-7.5987963407775023</v>
      </c>
    </row>
    <row r="122" spans="1:9" x14ac:dyDescent="0.25">
      <c r="A122" t="s">
        <v>362</v>
      </c>
      <c r="B122" t="s">
        <v>792</v>
      </c>
      <c r="C122" t="s">
        <v>280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-0.8048862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-2.6597909999999998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27.382989999999999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71.079470000000001</v>
      </c>
      <c r="H122" cm="1">
        <f t="array" ref="H122">_xll.BDP(A122,$H$1)</f>
        <v>26.981774786612569</v>
      </c>
      <c r="I122" cm="1">
        <f t="array" ref="I122">_xll.BDP(A122,$H$1)</f>
        <v>26.981774786612569</v>
      </c>
    </row>
    <row r="123" spans="1:9" x14ac:dyDescent="0.25">
      <c r="A123" t="s">
        <v>199</v>
      </c>
      <c r="B123" t="s">
        <v>793</v>
      </c>
      <c r="C123" t="s">
        <v>259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1.414177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1.450909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-5.8893110000000002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9.7803830000000005</v>
      </c>
      <c r="H123" cm="1">
        <f t="array" ref="H123">_xll.BDP(A123,$H$1)</f>
        <v>-4.6974131633797889</v>
      </c>
      <c r="I123" cm="1">
        <f t="array" ref="I123">_xll.BDP(A123,$H$1)</f>
        <v>-4.6974131633797889</v>
      </c>
    </row>
    <row r="124" spans="1:9" x14ac:dyDescent="0.25">
      <c r="A124" t="s">
        <v>363</v>
      </c>
      <c r="B124" t="s">
        <v>794</v>
      </c>
      <c r="C124" t="s">
        <v>267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-1.7203919999999999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0.98345059999999995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5.4558989999999996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-36.896189999999997</v>
      </c>
      <c r="H124" cm="1">
        <f t="array" ref="H124">_xll.BDP(A124,$H$1)</f>
        <v>-26.729855839990268</v>
      </c>
      <c r="I124" cm="1">
        <f t="array" ref="I124">_xll.BDP(A124,$H$1)</f>
        <v>-26.729855839990268</v>
      </c>
    </row>
    <row r="125" spans="1:9" x14ac:dyDescent="0.25">
      <c r="A125" t="s">
        <v>364</v>
      </c>
      <c r="B125" t="s">
        <v>795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-1.660094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-9.7333689999999997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-6.7427789999999996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15.427160000000001</v>
      </c>
      <c r="H125" cm="1">
        <f t="array" ref="H125">_xll.BDP(A125,$H$1)</f>
        <v>-3.5126349594688038</v>
      </c>
      <c r="I125" cm="1">
        <f t="array" ref="I125">_xll.BDP(A125,$H$1)</f>
        <v>-3.5126349594688038</v>
      </c>
    </row>
    <row r="126" spans="1:9" x14ac:dyDescent="0.25">
      <c r="A126" t="s">
        <v>365</v>
      </c>
      <c r="B126" t="s">
        <v>796</v>
      </c>
      <c r="C126" t="s">
        <v>271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-5.5222630000000002E-2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-2.053817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-6.6479699999999999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4.4158949999999999</v>
      </c>
      <c r="H126" cm="1">
        <f t="array" ref="H126">_xll.BDP(A126,$H$1)</f>
        <v>-8.0803730091174533</v>
      </c>
      <c r="I126" cm="1">
        <f t="array" ref="I126">_xll.BDP(A126,$H$1)</f>
        <v>-8.0803730091174533</v>
      </c>
    </row>
    <row r="127" spans="1:9" x14ac:dyDescent="0.25">
      <c r="A127" t="s">
        <v>366</v>
      </c>
      <c r="B127" t="s">
        <v>797</v>
      </c>
      <c r="C127" t="s">
        <v>280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-2.2577660000000002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-0.9213846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-13.35995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-6.5055100000000001</v>
      </c>
      <c r="H127" cm="1">
        <f t="array" ref="H127">_xll.BDP(A127,$H$1)</f>
        <v>-14.59171129963206</v>
      </c>
      <c r="I127" cm="1">
        <f t="array" ref="I127">_xll.BDP(A127,$H$1)</f>
        <v>-14.59171129963206</v>
      </c>
    </row>
    <row r="128" spans="1:9" x14ac:dyDescent="0.25">
      <c r="A128" t="s">
        <v>367</v>
      </c>
      <c r="B128" t="s">
        <v>798</v>
      </c>
      <c r="C128" t="s">
        <v>286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-2.54367E-2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0.2278908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5.5451360000000003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35.16581</v>
      </c>
      <c r="H128" cm="1">
        <f t="array" ref="H128">_xll.BDP(A128,$H$1)</f>
        <v>17.91191958079953</v>
      </c>
      <c r="I128" cm="1">
        <f t="array" ref="I128">_xll.BDP(A128,$H$1)</f>
        <v>17.91191958079953</v>
      </c>
    </row>
    <row r="129" spans="1:9" x14ac:dyDescent="0.25">
      <c r="A129" t="s">
        <v>368</v>
      </c>
      <c r="B129" t="s">
        <v>799</v>
      </c>
      <c r="C129" t="s">
        <v>265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9.8851599999999998E-2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-2.7540939999999998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7.159859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49.08005</v>
      </c>
      <c r="H129" cm="1">
        <f t="array" ref="H129">_xll.BDP(A129,$H$1)</f>
        <v>18.808602910264618</v>
      </c>
      <c r="I129" cm="1">
        <f t="array" ref="I129">_xll.BDP(A129,$H$1)</f>
        <v>18.808602910264618</v>
      </c>
    </row>
    <row r="130" spans="1:9" x14ac:dyDescent="0.25">
      <c r="A130" t="s">
        <v>369</v>
      </c>
      <c r="B130" t="s">
        <v>800</v>
      </c>
      <c r="C130" t="s">
        <v>270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0.1697255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1.1850309999999999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10.255879999999999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-10.46495</v>
      </c>
      <c r="H130" cm="1">
        <f t="array" ref="H130">_xll.BDP(A130,$H$1)</f>
        <v>-9.5743769257477762</v>
      </c>
      <c r="I130" cm="1">
        <f t="array" ref="I130">_xll.BDP(A130,$H$1)</f>
        <v>-9.5743769257477762</v>
      </c>
    </row>
    <row r="131" spans="1:9" x14ac:dyDescent="0.25">
      <c r="A131" t="s">
        <v>370</v>
      </c>
      <c r="B131" t="s">
        <v>801</v>
      </c>
      <c r="C131" t="s">
        <v>265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-0.17879220000000001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-6.2482980000000001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0.85474729999999999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23.42839</v>
      </c>
      <c r="H131" cm="1">
        <f t="array" ref="H131">_xll.BDP(A131,$H$1)</f>
        <v>7.8279533373199968</v>
      </c>
      <c r="I131" cm="1">
        <f t="array" ref="I131">_xll.BDP(A131,$H$1)</f>
        <v>7.8279533373199968</v>
      </c>
    </row>
    <row r="132" spans="1:9" x14ac:dyDescent="0.25">
      <c r="A132" t="s">
        <v>371</v>
      </c>
      <c r="B132" t="s">
        <v>802</v>
      </c>
      <c r="C132" t="s">
        <v>275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2.646147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-1.539175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8.2056149999999994E-3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20.17681</v>
      </c>
      <c r="H132" cm="1">
        <f t="array" ref="H132">_xll.BDP(A132,$H$1)</f>
        <v>6.4597192801007619</v>
      </c>
      <c r="I132" cm="1">
        <f t="array" ref="I132">_xll.BDP(A132,$H$1)</f>
        <v>6.4597192801007619</v>
      </c>
    </row>
    <row r="133" spans="1:9" x14ac:dyDescent="0.25">
      <c r="A133" t="s">
        <v>372</v>
      </c>
      <c r="B133" t="s">
        <v>803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0.60703019999999996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-4.5224970000000004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13.290050000000001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26.267489999999999</v>
      </c>
      <c r="H133" cm="1">
        <f t="array" ref="H133">_xll.BDP(A133,$H$1)</f>
        <v>31.832055907346891</v>
      </c>
      <c r="I133" cm="1">
        <f t="array" ref="I133">_xll.BDP(A133,$H$1)</f>
        <v>31.832055907346891</v>
      </c>
    </row>
    <row r="134" spans="1:9" x14ac:dyDescent="0.25">
      <c r="A134" t="s">
        <v>373</v>
      </c>
      <c r="B134" t="s">
        <v>804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0.27427859999999998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-0.37086170000000002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5.0000990000000002E-2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37.043329999999997</v>
      </c>
      <c r="H134" cm="1">
        <f t="array" ref="H134">_xll.BDP(A134,$H$1)</f>
        <v>1.8806770694926829</v>
      </c>
      <c r="I134" cm="1">
        <f t="array" ref="I134">_xll.BDP(A134,$H$1)</f>
        <v>1.8806770694926829</v>
      </c>
    </row>
    <row r="135" spans="1:9" x14ac:dyDescent="0.25">
      <c r="A135" t="s">
        <v>374</v>
      </c>
      <c r="B135" t="s">
        <v>805</v>
      </c>
      <c r="C135" t="s">
        <v>265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-4.361081E-2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-0.47951050000000001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-1.2150620000000001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6.1381300000000003</v>
      </c>
      <c r="H135" cm="1">
        <f t="array" ref="H135">_xll.BDP(A135,$H$1)</f>
        <v>-3.1216302302026815</v>
      </c>
      <c r="I135" cm="1">
        <f t="array" ref="I135">_xll.BDP(A135,$H$1)</f>
        <v>-3.1216302302026815</v>
      </c>
    </row>
    <row r="136" spans="1:9" x14ac:dyDescent="0.25">
      <c r="A136" t="s">
        <v>162</v>
      </c>
      <c r="B136" t="s">
        <v>806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0.25119619999999998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-5.2029300000000003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-4.9680280000000003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-1.718183</v>
      </c>
      <c r="H136" cm="1">
        <f t="array" ref="H136">_xll.BDP(A136,$H$1)</f>
        <v>-11.213520493346609</v>
      </c>
      <c r="I136" cm="1">
        <f t="array" ref="I136">_xll.BDP(A136,$H$1)</f>
        <v>-11.213520493346609</v>
      </c>
    </row>
    <row r="137" spans="1:9" x14ac:dyDescent="0.25">
      <c r="A137" t="s">
        <v>375</v>
      </c>
      <c r="B137" t="s">
        <v>807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-0.52118560000000003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-2.007927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17.15325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78.18647</v>
      </c>
      <c r="H137" cm="1">
        <f t="array" ref="H137">_xll.BDP(A137,$H$1)</f>
        <v>35.406090482828326</v>
      </c>
      <c r="I137" cm="1">
        <f t="array" ref="I137">_xll.BDP(A137,$H$1)</f>
        <v>35.406090482828326</v>
      </c>
    </row>
    <row r="138" spans="1:9" x14ac:dyDescent="0.25">
      <c r="A138" t="s">
        <v>376</v>
      </c>
      <c r="B138" t="s">
        <v>808</v>
      </c>
      <c r="C138" t="s">
        <v>271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1.227592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-1.922105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-2.9323229999999998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0.30998750000000003</v>
      </c>
      <c r="H138" cm="1">
        <f t="array" ref="H138">_xll.BDP(A138,$H$1)</f>
        <v>-7.9204520079461966</v>
      </c>
      <c r="I138" cm="1">
        <f t="array" ref="I138">_xll.BDP(A138,$H$1)</f>
        <v>-7.9204520079461966</v>
      </c>
    </row>
    <row r="139" spans="1:9" x14ac:dyDescent="0.25">
      <c r="A139" t="s">
        <v>377</v>
      </c>
      <c r="B139" t="s">
        <v>809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-0.27108589999999999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-0.68870940000000003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3.2723249999999999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36.950000000000003</v>
      </c>
      <c r="H139" cm="1">
        <f t="array" ref="H139">_xll.BDP(A139,$H$1)</f>
        <v>10.030626182899754</v>
      </c>
      <c r="I139" cm="1">
        <f t="array" ref="I139">_xll.BDP(A139,$H$1)</f>
        <v>10.030626182899754</v>
      </c>
    </row>
    <row r="140" spans="1:9" x14ac:dyDescent="0.25">
      <c r="A140" t="s">
        <v>378</v>
      </c>
      <c r="B140" t="s">
        <v>810</v>
      </c>
      <c r="C140" t="s">
        <v>271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0.15101709999999999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-3.7387260000000002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-7.2656340000000004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-6.0261810000000002</v>
      </c>
      <c r="H140" cm="1">
        <f t="array" ref="H140">_xll.BDP(A140,$H$1)</f>
        <v>-8.6471315827350814</v>
      </c>
      <c r="I140" cm="1">
        <f t="array" ref="I140">_xll.BDP(A140,$H$1)</f>
        <v>-8.6471315827350814</v>
      </c>
    </row>
    <row r="141" spans="1:9" x14ac:dyDescent="0.25">
      <c r="A141" t="s">
        <v>379</v>
      </c>
      <c r="B141" t="s">
        <v>811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0.90737849999999998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3.416998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6.7109379999999996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17.450420000000001</v>
      </c>
      <c r="H141" cm="1">
        <f t="array" ref="H141">_xll.BDP(A141,$H$1)</f>
        <v>9.0910339115930583</v>
      </c>
      <c r="I141" cm="1">
        <f t="array" ref="I141">_xll.BDP(A141,$H$1)</f>
        <v>9.0910339115930583</v>
      </c>
    </row>
    <row r="142" spans="1:9" x14ac:dyDescent="0.25">
      <c r="A142" t="s">
        <v>188</v>
      </c>
      <c r="B142" t="s">
        <v>812</v>
      </c>
      <c r="C142" t="s">
        <v>267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2.476073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-0.56098440000000005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9.0129370000000009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-36.058799999999998</v>
      </c>
      <c r="H142" cm="1">
        <f t="array" ref="H142">_xll.BDP(A142,$H$1)</f>
        <v>-16.668894006305575</v>
      </c>
      <c r="I142" cm="1">
        <f t="array" ref="I142">_xll.BDP(A142,$H$1)</f>
        <v>-16.668894006305575</v>
      </c>
    </row>
    <row r="143" spans="1:9" x14ac:dyDescent="0.25">
      <c r="A143" t="s">
        <v>380</v>
      </c>
      <c r="B143" t="s">
        <v>813</v>
      </c>
      <c r="C143" t="s">
        <v>261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-1.5318780000000001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-2.8464809999999998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8.2748410000000003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34.634830000000001</v>
      </c>
      <c r="H143" cm="1">
        <f t="array" ref="H143">_xll.BDP(A143,$H$1)</f>
        <v>11.675598032474314</v>
      </c>
      <c r="I143" cm="1">
        <f t="array" ref="I143">_xll.BDP(A143,$H$1)</f>
        <v>11.675598032474314</v>
      </c>
    </row>
    <row r="144" spans="1:9" x14ac:dyDescent="0.25">
      <c r="A144" t="s">
        <v>381</v>
      </c>
      <c r="B144" t="s">
        <v>814</v>
      </c>
      <c r="C144" t="s">
        <v>265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-1.2304470000000001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-1.4970429999999999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5.4608860000000004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8.1827470000000009</v>
      </c>
      <c r="H144" cm="1">
        <f t="array" ref="H144">_xll.BDP(A144,$H$1)</f>
        <v>5.6728873846062156</v>
      </c>
      <c r="I144" cm="1">
        <f t="array" ref="I144">_xll.BDP(A144,$H$1)</f>
        <v>5.6728873846062156</v>
      </c>
    </row>
    <row r="145" spans="1:9" x14ac:dyDescent="0.25">
      <c r="A145" t="s">
        <v>382</v>
      </c>
      <c r="B145" t="s">
        <v>815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-2.1559110000000001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-9.0749910000000007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-19.227699999999999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-19.298110000000001</v>
      </c>
      <c r="H145" cm="1">
        <f t="array" ref="H145">_xll.BDP(A145,$H$1)</f>
        <v>-23.33598859893651</v>
      </c>
      <c r="I145" cm="1">
        <f t="array" ref="I145">_xll.BDP(A145,$H$1)</f>
        <v>-23.33598859893651</v>
      </c>
    </row>
    <row r="146" spans="1:9" x14ac:dyDescent="0.25">
      <c r="A146" t="s">
        <v>10</v>
      </c>
      <c r="B146" t="s">
        <v>816</v>
      </c>
      <c r="C146" t="s">
        <v>265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1.0236400000000001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0.71607509999999996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5.3793129999999998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78.521969999999996</v>
      </c>
      <c r="H146" cm="1">
        <f t="array" ref="H146">_xll.BDP(A146,$H$1)</f>
        <v>23.226822508038225</v>
      </c>
      <c r="I146" cm="1">
        <f t="array" ref="I146">_xll.BDP(A146,$H$1)</f>
        <v>23.226822508038225</v>
      </c>
    </row>
    <row r="147" spans="1:9" x14ac:dyDescent="0.25">
      <c r="A147" t="s">
        <v>383</v>
      </c>
      <c r="B147" t="s">
        <v>817</v>
      </c>
      <c r="C147" t="s">
        <v>263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0.61322569999999998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-5.194566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-10.547639999999999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-8.5632230000000007</v>
      </c>
      <c r="H147" cm="1">
        <f t="array" ref="H147">_xll.BDP(A147,$H$1)</f>
        <v>-10.580934616228181</v>
      </c>
      <c r="I147" cm="1">
        <f t="array" ref="I147">_xll.BDP(A147,$H$1)</f>
        <v>-10.580934616228181</v>
      </c>
    </row>
    <row r="148" spans="1:9" x14ac:dyDescent="0.25">
      <c r="A148" t="s">
        <v>384</v>
      </c>
      <c r="B148" t="s">
        <v>818</v>
      </c>
      <c r="C148" t="s">
        <v>259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2.7854350000000001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-0.3053188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-12.61755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16.340170000000001</v>
      </c>
      <c r="H148" cm="1">
        <f t="array" ref="H148">_xll.BDP(A148,$H$1)</f>
        <v>-4.7726139484908172</v>
      </c>
      <c r="I148" cm="1">
        <f t="array" ref="I148">_xll.BDP(A148,$H$1)</f>
        <v>-4.7726139484908172</v>
      </c>
    </row>
    <row r="149" spans="1:9" x14ac:dyDescent="0.25">
      <c r="A149" t="s">
        <v>385</v>
      </c>
      <c r="B149" t="s">
        <v>819</v>
      </c>
      <c r="C149" t="s">
        <v>265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-0.99643060000000006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-5.2126869999999998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10.413930000000001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45.59863</v>
      </c>
      <c r="H149" cm="1">
        <f t="array" ref="H149">_xll.BDP(A149,$H$1)</f>
        <v>25.136175196089205</v>
      </c>
      <c r="I149" cm="1">
        <f t="array" ref="I149">_xll.BDP(A149,$H$1)</f>
        <v>25.136175196089205</v>
      </c>
    </row>
    <row r="150" spans="1:9" x14ac:dyDescent="0.25">
      <c r="A150" t="s">
        <v>145</v>
      </c>
      <c r="B150" t="s">
        <v>820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-2.3319320000000001E-2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-1.921251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-2.2907950000000001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1.3706020000000001</v>
      </c>
      <c r="H150" cm="1">
        <f t="array" ref="H150">_xll.BDP(A150,$H$1)</f>
        <v>-11.415252546976676</v>
      </c>
      <c r="I150" cm="1">
        <f t="array" ref="I150">_xll.BDP(A150,$H$1)</f>
        <v>-11.415252546976676</v>
      </c>
    </row>
    <row r="151" spans="1:9" x14ac:dyDescent="0.25">
      <c r="A151" t="s">
        <v>386</v>
      </c>
      <c r="B151" t="s">
        <v>821</v>
      </c>
      <c r="C151" t="s">
        <v>271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4.1876570000000002E-2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-0.33868039999999999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1.477902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54.704880000000003</v>
      </c>
      <c r="H151" cm="1">
        <f t="array" ref="H151">_xll.BDP(A151,$H$1)</f>
        <v>21.917163740039523</v>
      </c>
      <c r="I151" cm="1">
        <f t="array" ref="I151">_xll.BDP(A151,$H$1)</f>
        <v>21.917163740039523</v>
      </c>
    </row>
    <row r="152" spans="1:9" x14ac:dyDescent="0.25">
      <c r="A152" t="s">
        <v>387</v>
      </c>
      <c r="B152" t="s">
        <v>822</v>
      </c>
      <c r="C152" t="s">
        <v>265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-0.88348629999999995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-0.63748479999999996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5.0770549999999997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15.6867</v>
      </c>
      <c r="H152" cm="1">
        <f t="array" ref="H152">_xll.BDP(A152,$H$1)</f>
        <v>9.1599912287460086</v>
      </c>
      <c r="I152" cm="1">
        <f t="array" ref="I152">_xll.BDP(A152,$H$1)</f>
        <v>9.1599912287460086</v>
      </c>
    </row>
    <row r="153" spans="1:9" x14ac:dyDescent="0.25">
      <c r="A153" t="s">
        <v>388</v>
      </c>
      <c r="B153" t="s">
        <v>823</v>
      </c>
      <c r="C153" t="s">
        <v>271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-0.19042600000000001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2.8879090000000001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-3.8392550000000001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19.89357</v>
      </c>
      <c r="H153" cm="1">
        <f t="array" ref="H153">_xll.BDP(A153,$H$1)</f>
        <v>0.4279689707760933</v>
      </c>
      <c r="I153" cm="1">
        <f t="array" ref="I153">_xll.BDP(A153,$H$1)</f>
        <v>0.4279689707760933</v>
      </c>
    </row>
    <row r="154" spans="1:9" x14ac:dyDescent="0.25">
      <c r="A154" t="s">
        <v>389</v>
      </c>
      <c r="B154" t="s">
        <v>824</v>
      </c>
      <c r="C154" t="s">
        <v>275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-9.543451E-2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1.7582199999999999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6.4666499999999996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27.33971</v>
      </c>
      <c r="H154" cm="1">
        <f t="array" ref="H154">_xll.BDP(A154,$H$1)</f>
        <v>19.900919847399333</v>
      </c>
      <c r="I154" cm="1">
        <f t="array" ref="I154">_xll.BDP(A154,$H$1)</f>
        <v>19.900919847399333</v>
      </c>
    </row>
    <row r="155" spans="1:9" x14ac:dyDescent="0.25">
      <c r="A155" t="s">
        <v>124</v>
      </c>
      <c r="B155" t="s">
        <v>825</v>
      </c>
      <c r="C155" t="s">
        <v>264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1.8125290000000001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-0.10439850000000001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11.168979999999999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89.659379999999999</v>
      </c>
      <c r="H155" cm="1">
        <f t="array" ref="H155">_xll.BDP(A155,$H$1)</f>
        <v>35.813985941104036</v>
      </c>
      <c r="I155" cm="1">
        <f t="array" ref="I155">_xll.BDP(A155,$H$1)</f>
        <v>35.813985941104036</v>
      </c>
    </row>
    <row r="156" spans="1:9" x14ac:dyDescent="0.25">
      <c r="A156" t="s">
        <v>390</v>
      </c>
      <c r="B156" t="s">
        <v>826</v>
      </c>
      <c r="C156" t="s">
        <v>271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0.1729417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-1.8603369999999999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6.03545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36.023690000000002</v>
      </c>
      <c r="H156" cm="1">
        <f t="array" ref="H156">_xll.BDP(A156,$H$1)</f>
        <v>7.8413263465892777</v>
      </c>
      <c r="I156" cm="1">
        <f t="array" ref="I156">_xll.BDP(A156,$H$1)</f>
        <v>7.8413263465892777</v>
      </c>
    </row>
    <row r="157" spans="1:9" x14ac:dyDescent="0.25">
      <c r="A157" t="s">
        <v>391</v>
      </c>
      <c r="B157" t="s">
        <v>827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0.59877270000000005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1.8056669999999999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-4.4665679999999996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19.935559999999999</v>
      </c>
      <c r="H157" cm="1">
        <f t="array" ref="H157">_xll.BDP(A157,$H$1)</f>
        <v>1.6680839327986026</v>
      </c>
      <c r="I157" cm="1">
        <f t="array" ref="I157">_xll.BDP(A157,$H$1)</f>
        <v>1.6680839327986026</v>
      </c>
    </row>
    <row r="158" spans="1:9" x14ac:dyDescent="0.25">
      <c r="A158" t="s">
        <v>75</v>
      </c>
      <c r="B158" t="s">
        <v>828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0.45224740000000002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-10.50146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-17.504619999999999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31.765540000000001</v>
      </c>
      <c r="H158" cm="1">
        <f t="array" ref="H158">_xll.BDP(A158,$H$1)</f>
        <v>-12.649332907924975</v>
      </c>
      <c r="I158" cm="1">
        <f t="array" ref="I158">_xll.BDP(A158,$H$1)</f>
        <v>-12.649332907924975</v>
      </c>
    </row>
    <row r="159" spans="1:9" x14ac:dyDescent="0.25">
      <c r="A159" t="s">
        <v>393</v>
      </c>
      <c r="B159" t="s">
        <v>830</v>
      </c>
      <c r="C159" t="s">
        <v>263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5.7176379999999999E-2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-1.575987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24.76887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3.5415199999999998</v>
      </c>
      <c r="H159" cm="1">
        <f t="array" ref="H159">_xll.BDP(A159,$H$1)</f>
        <v>23.918327976172336</v>
      </c>
      <c r="I159" cm="1">
        <f t="array" ref="I159">_xll.BDP(A159,$H$1)</f>
        <v>23.918327976172336</v>
      </c>
    </row>
    <row r="160" spans="1:9" x14ac:dyDescent="0.25">
      <c r="A160" t="s">
        <v>394</v>
      </c>
      <c r="B160" t="s">
        <v>831</v>
      </c>
      <c r="C160" t="s">
        <v>261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-0.23994260000000001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1.6447849999999999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6.1061529999999999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26.723230000000001</v>
      </c>
      <c r="H160" cm="1">
        <f t="array" ref="H160">_xll.BDP(A160,$H$1)</f>
        <v>8.7025374561079776</v>
      </c>
      <c r="I160" cm="1">
        <f t="array" ref="I160">_xll.BDP(A160,$H$1)</f>
        <v>8.7025374561079776</v>
      </c>
    </row>
    <row r="161" spans="1:9" x14ac:dyDescent="0.25">
      <c r="A161" t="s">
        <v>395</v>
      </c>
      <c r="B161" t="s">
        <v>832</v>
      </c>
      <c r="C161" t="s">
        <v>280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-4.5039670000000003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-3.697057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-3.828055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24.162040000000001</v>
      </c>
      <c r="H161" cm="1">
        <f t="array" ref="H161">_xll.BDP(A161,$H$1)</f>
        <v>7.0009538281912684</v>
      </c>
      <c r="I161" cm="1">
        <f t="array" ref="I161">_xll.BDP(A161,$H$1)</f>
        <v>7.0009538281912684</v>
      </c>
    </row>
    <row r="162" spans="1:9" x14ac:dyDescent="0.25">
      <c r="A162" t="s">
        <v>396</v>
      </c>
      <c r="B162" t="s">
        <v>833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1.7778879999999999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0.33061269999999998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1.2894620000000001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45.18562</v>
      </c>
      <c r="H162" cm="1">
        <f t="array" ref="H162">_xll.BDP(A162,$H$1)</f>
        <v>13.787769384342441</v>
      </c>
      <c r="I162" cm="1">
        <f t="array" ref="I162">_xll.BDP(A162,$H$1)</f>
        <v>13.787769384342441</v>
      </c>
    </row>
    <row r="163" spans="1:9" x14ac:dyDescent="0.25">
      <c r="A163" t="s">
        <v>397</v>
      </c>
      <c r="B163" t="s">
        <v>834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-1.2430509999999999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-1.662209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9.2557299999999998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9.0933200000000003</v>
      </c>
      <c r="H163" cm="1">
        <f t="array" ref="H163">_xll.BDP(A163,$H$1)</f>
        <v>3.6450992706759751</v>
      </c>
      <c r="I163" cm="1">
        <f t="array" ref="I163">_xll.BDP(A163,$H$1)</f>
        <v>3.6450992706759751</v>
      </c>
    </row>
    <row r="164" spans="1:9" x14ac:dyDescent="0.25">
      <c r="A164" t="s">
        <v>398</v>
      </c>
      <c r="B164" t="s">
        <v>835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-1.211827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-1.721671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1.6465179999999999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23.602609999999999</v>
      </c>
      <c r="H164" cm="1">
        <f t="array" ref="H164">_xll.BDP(A164,$H$1)</f>
        <v>3.4277600656583305</v>
      </c>
      <c r="I164" cm="1">
        <f t="array" ref="I164">_xll.BDP(A164,$H$1)</f>
        <v>3.4277600656583305</v>
      </c>
    </row>
    <row r="165" spans="1:9" x14ac:dyDescent="0.25">
      <c r="A165" t="s">
        <v>399</v>
      </c>
      <c r="B165" t="s">
        <v>836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-1.0778430000000001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-3.3606820000000002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-7.153143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20.792259999999999</v>
      </c>
      <c r="H165" cm="1">
        <f t="array" ref="H165">_xll.BDP(A165,$H$1)</f>
        <v>1.4383408570653506</v>
      </c>
      <c r="I165" cm="1">
        <f t="array" ref="I165">_xll.BDP(A165,$H$1)</f>
        <v>1.4383408570653506</v>
      </c>
    </row>
    <row r="166" spans="1:9" x14ac:dyDescent="0.25">
      <c r="A166" t="s">
        <v>193</v>
      </c>
      <c r="B166" t="s">
        <v>837</v>
      </c>
      <c r="C166" t="s">
        <v>261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-3.3343770000000002E-2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2.4215540000000001E-2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-1.8220700000000001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19.964790000000001</v>
      </c>
      <c r="H166" cm="1">
        <f t="array" ref="H166">_xll.BDP(A166,$H$1)</f>
        <v>8.2888146628148647</v>
      </c>
      <c r="I166" cm="1">
        <f t="array" ref="I166">_xll.BDP(A166,$H$1)</f>
        <v>8.2888146628148647</v>
      </c>
    </row>
    <row r="167" spans="1:9" x14ac:dyDescent="0.25">
      <c r="A167" t="s">
        <v>400</v>
      </c>
      <c r="B167" t="s">
        <v>838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-2.8560569999999998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-3.4915919999999998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-4.5148440000000001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10.62177</v>
      </c>
      <c r="H167" cm="1">
        <f t="array" ref="H167">_xll.BDP(A167,$H$1)</f>
        <v>0.61111949954521849</v>
      </c>
      <c r="I167" cm="1">
        <f t="array" ref="I167">_xll.BDP(A167,$H$1)</f>
        <v>0.61111949954521849</v>
      </c>
    </row>
    <row r="168" spans="1:9" x14ac:dyDescent="0.25">
      <c r="A168" t="s">
        <v>401</v>
      </c>
      <c r="B168" t="s">
        <v>839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0.48899110000000001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1.1856469999999999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15.339650000000001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30.01361</v>
      </c>
      <c r="H168" cm="1">
        <f t="array" ref="H168">_xll.BDP(A168,$H$1)</f>
        <v>12.634721090321271</v>
      </c>
      <c r="I168" cm="1">
        <f t="array" ref="I168">_xll.BDP(A168,$H$1)</f>
        <v>12.634721090321271</v>
      </c>
    </row>
    <row r="169" spans="1:9" x14ac:dyDescent="0.25">
      <c r="A169" t="s">
        <v>402</v>
      </c>
      <c r="B169" t="s">
        <v>840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-0.39609759999999999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3.4838559999999998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-1.9600550000000001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-23.032889999999998</v>
      </c>
      <c r="H169" cm="1">
        <f t="array" ref="H169">_xll.BDP(A169,$H$1)</f>
        <v>-11.773498866223409</v>
      </c>
      <c r="I169" cm="1">
        <f t="array" ref="I169">_xll.BDP(A169,$H$1)</f>
        <v>-11.773498866223409</v>
      </c>
    </row>
    <row r="170" spans="1:9" x14ac:dyDescent="0.25">
      <c r="A170" t="s">
        <v>403</v>
      </c>
      <c r="B170" t="s">
        <v>841</v>
      </c>
      <c r="C170" t="s">
        <v>259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-0.54390680000000002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-0.87782910000000003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-1.9701770000000001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12.21726</v>
      </c>
      <c r="H170" cm="1">
        <f t="array" ref="H170">_xll.BDP(A170,$H$1)</f>
        <v>3.1370169679644224</v>
      </c>
      <c r="I170" cm="1">
        <f t="array" ref="I170">_xll.BDP(A170,$H$1)</f>
        <v>3.1370169679644224</v>
      </c>
    </row>
    <row r="171" spans="1:9" x14ac:dyDescent="0.25">
      <c r="A171" t="s">
        <v>138</v>
      </c>
      <c r="B171" t="s">
        <v>842</v>
      </c>
      <c r="C171" t="s">
        <v>264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0.32982830000000002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-5.8795279999999996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-8.3812739999999994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20.113810000000001</v>
      </c>
      <c r="H171" cm="1">
        <f t="array" ref="H171">_xll.BDP(A171,$H$1)</f>
        <v>-10.648857820636128</v>
      </c>
      <c r="I171" cm="1">
        <f t="array" ref="I171">_xll.BDP(A171,$H$1)</f>
        <v>-10.648857820636128</v>
      </c>
    </row>
    <row r="172" spans="1:9" x14ac:dyDescent="0.25">
      <c r="A172" t="s">
        <v>404</v>
      </c>
      <c r="B172" t="s">
        <v>843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-0.486012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-1.7581629999999999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4.4794910000000003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64.06908</v>
      </c>
      <c r="H172" cm="1">
        <f t="array" ref="H172">_xll.BDP(A172,$H$1)</f>
        <v>23.84414224668129</v>
      </c>
      <c r="I172" cm="1">
        <f t="array" ref="I172">_xll.BDP(A172,$H$1)</f>
        <v>23.84414224668129</v>
      </c>
    </row>
    <row r="173" spans="1:9" x14ac:dyDescent="0.25">
      <c r="A173" t="s">
        <v>67</v>
      </c>
      <c r="B173" t="s">
        <v>844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-0.28034720000000002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3.0245739999999999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-1.3226309999999999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21.1373</v>
      </c>
      <c r="H173" cm="1">
        <f t="array" ref="H173">_xll.BDP(A173,$H$1)</f>
        <v>7.5457634945279866</v>
      </c>
      <c r="I173" cm="1">
        <f t="array" ref="I173">_xll.BDP(A173,$H$1)</f>
        <v>7.5457634945279866</v>
      </c>
    </row>
    <row r="174" spans="1:9" x14ac:dyDescent="0.25">
      <c r="A174" t="s">
        <v>172</v>
      </c>
      <c r="B174" t="s">
        <v>845</v>
      </c>
      <c r="C174" t="s">
        <v>259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2.0417770000000002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4.113029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-23.30132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11.123480000000001</v>
      </c>
      <c r="H174" cm="1">
        <f t="array" ref="H174">_xll.BDP(A174,$H$1)</f>
        <v>-1.5332094021815252</v>
      </c>
      <c r="I174" cm="1">
        <f t="array" ref="I174">_xll.BDP(A174,$H$1)</f>
        <v>-1.5332094021815252</v>
      </c>
    </row>
    <row r="175" spans="1:9" x14ac:dyDescent="0.25">
      <c r="A175" t="s">
        <v>198</v>
      </c>
      <c r="B175" t="s">
        <v>846</v>
      </c>
      <c r="C175" t="s">
        <v>280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-1.2059709999999999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-3.3412190000000002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-7.2415120000000002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-27.94547</v>
      </c>
      <c r="H175" cm="1">
        <f t="array" ref="H175">_xll.BDP(A175,$H$1)</f>
        <v>-15.441412545843702</v>
      </c>
      <c r="I175" cm="1">
        <f t="array" ref="I175">_xll.BDP(A175,$H$1)</f>
        <v>-15.441412545843702</v>
      </c>
    </row>
    <row r="176" spans="1:9" x14ac:dyDescent="0.25">
      <c r="A176" t="s">
        <v>405</v>
      </c>
      <c r="B176" t="s">
        <v>847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0.9198191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3.4901430000000002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9.4607899999999994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51.481090000000002</v>
      </c>
      <c r="H176" cm="1">
        <f t="array" ref="H176">_xll.BDP(A176,$H$1)</f>
        <v>22.547640915761125</v>
      </c>
      <c r="I176" cm="1">
        <f t="array" ref="I176">_xll.BDP(A176,$H$1)</f>
        <v>22.547640915761125</v>
      </c>
    </row>
    <row r="177" spans="1:9" x14ac:dyDescent="0.25">
      <c r="A177" t="s">
        <v>406</v>
      </c>
      <c r="B177" t="s">
        <v>848</v>
      </c>
      <c r="C177" t="s">
        <v>265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-0.85423090000000002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-2.6461800000000002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7.5939120000000004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17.450189999999999</v>
      </c>
      <c r="H177" cm="1">
        <f t="array" ref="H177">_xll.BDP(A177,$H$1)</f>
        <v>6.9058856493897824</v>
      </c>
      <c r="I177" cm="1">
        <f t="array" ref="I177">_xll.BDP(A177,$H$1)</f>
        <v>6.9058856493897824</v>
      </c>
    </row>
    <row r="178" spans="1:9" x14ac:dyDescent="0.25">
      <c r="A178" t="s">
        <v>407</v>
      </c>
      <c r="B178" t="s">
        <v>849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-2.0941939999999999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-3.116943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-3.980353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14.88682</v>
      </c>
      <c r="H178" cm="1">
        <f t="array" ref="H178">_xll.BDP(A178,$H$1)</f>
        <v>2.6646690105814939</v>
      </c>
      <c r="I178" cm="1">
        <f t="array" ref="I178">_xll.BDP(A178,$H$1)</f>
        <v>2.6646690105814939</v>
      </c>
    </row>
    <row r="179" spans="1:9" x14ac:dyDescent="0.25">
      <c r="A179" t="s">
        <v>408</v>
      </c>
      <c r="B179" t="s">
        <v>850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-0.54112800000000005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2.07592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-4.6376590000000002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8.1537889999999997</v>
      </c>
      <c r="H179" cm="1">
        <f t="array" ref="H179">_xll.BDP(A179,$H$1)</f>
        <v>9.4627889045832789E-2</v>
      </c>
      <c r="I179" cm="1">
        <f t="array" ref="I179">_xll.BDP(A179,$H$1)</f>
        <v>9.4627889045832789E-2</v>
      </c>
    </row>
    <row r="180" spans="1:9" x14ac:dyDescent="0.25">
      <c r="A180" t="s">
        <v>409</v>
      </c>
      <c r="B180" t="s">
        <v>851</v>
      </c>
      <c r="C180" t="s">
        <v>265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0.58331469999999996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-7.3612399999999996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-5.1992690000000001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11.052110000000001</v>
      </c>
      <c r="H180" cm="1">
        <f t="array" ref="H180">_xll.BDP(A180,$H$1)</f>
        <v>2.4291590482836058</v>
      </c>
      <c r="I180" cm="1">
        <f t="array" ref="I180">_xll.BDP(A180,$H$1)</f>
        <v>2.4291590482836058</v>
      </c>
    </row>
    <row r="181" spans="1:9" x14ac:dyDescent="0.25">
      <c r="A181" t="s">
        <v>202</v>
      </c>
      <c r="B181" t="s">
        <v>852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-0.78775890000000004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1.401373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17.954740000000001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60.130859999999998</v>
      </c>
      <c r="H181" cm="1">
        <f t="array" ref="H181">_xll.BDP(A181,$H$1)</f>
        <v>25.652817956547995</v>
      </c>
      <c r="I181" cm="1">
        <f t="array" ref="I181">_xll.BDP(A181,$H$1)</f>
        <v>25.652817956547995</v>
      </c>
    </row>
    <row r="182" spans="1:9" x14ac:dyDescent="0.25">
      <c r="A182" t="s">
        <v>410</v>
      </c>
      <c r="B182" t="s">
        <v>853</v>
      </c>
      <c r="C182" t="s">
        <v>259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-1.64317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-5.7448629999999996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-5.2281719999999998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-12.217750000000001</v>
      </c>
      <c r="H182" cm="1">
        <f t="array" ref="H182">_xll.BDP(A182,$H$1)</f>
        <v>-12.191446616224951</v>
      </c>
      <c r="I182" cm="1">
        <f t="array" ref="I182">_xll.BDP(A182,$H$1)</f>
        <v>-12.191446616224951</v>
      </c>
    </row>
    <row r="183" spans="1:9" x14ac:dyDescent="0.25">
      <c r="A183" t="s">
        <v>411</v>
      </c>
      <c r="B183" t="s">
        <v>854</v>
      </c>
      <c r="C183" t="s">
        <v>270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-0.7022043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0.67384829999999996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-0.34583629999999999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-10.53293</v>
      </c>
      <c r="H183" cm="1">
        <f t="array" ref="H183">_xll.BDP(A183,$H$1)</f>
        <v>-14.538448999617504</v>
      </c>
      <c r="I183" cm="1">
        <f t="array" ref="I183">_xll.BDP(A183,$H$1)</f>
        <v>-14.538448999617504</v>
      </c>
    </row>
    <row r="184" spans="1:9" x14ac:dyDescent="0.25">
      <c r="A184" t="s">
        <v>412</v>
      </c>
      <c r="B184" t="s">
        <v>855</v>
      </c>
      <c r="C184" t="s">
        <v>263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-0.19125610000000001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-5.3354499999999998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-3.2383850000000001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21.170269999999999</v>
      </c>
      <c r="H184" cm="1">
        <f t="array" ref="H184">_xll.BDP(A184,$H$1)</f>
        <v>3.0402326265579327</v>
      </c>
      <c r="I184" cm="1">
        <f t="array" ref="I184">_xll.BDP(A184,$H$1)</f>
        <v>3.0402326265579327</v>
      </c>
    </row>
    <row r="185" spans="1:9" x14ac:dyDescent="0.25">
      <c r="A185" t="s">
        <v>413</v>
      </c>
      <c r="B185" t="s">
        <v>856</v>
      </c>
      <c r="C185" t="s">
        <v>270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0.6378163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5.1740510000000004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20.72617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76.907749999999993</v>
      </c>
      <c r="H185" cm="1">
        <f t="array" ref="H185">_xll.BDP(A185,$H$1)</f>
        <v>33.497617843151694</v>
      </c>
      <c r="I185" cm="1">
        <f t="array" ref="I185">_xll.BDP(A185,$H$1)</f>
        <v>33.497617843151694</v>
      </c>
    </row>
    <row r="186" spans="1:9" x14ac:dyDescent="0.25">
      <c r="A186" t="s">
        <v>414</v>
      </c>
      <c r="B186" t="s">
        <v>857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-0.38606940000000001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0.4714449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20.940770000000001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54.169649999999997</v>
      </c>
      <c r="H186" cm="1">
        <f t="array" ref="H186">_xll.BDP(A186,$H$1)</f>
        <v>30.95611889368589</v>
      </c>
      <c r="I186" cm="1">
        <f t="array" ref="I186">_xll.BDP(A186,$H$1)</f>
        <v>30.95611889368589</v>
      </c>
    </row>
    <row r="187" spans="1:9" x14ac:dyDescent="0.25">
      <c r="A187" t="s">
        <v>415</v>
      </c>
      <c r="B187" t="s">
        <v>858</v>
      </c>
      <c r="C187" t="s">
        <v>286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-8.6335930000000005E-2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-0.64373309999999995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5.5252429999999997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22.005130000000001</v>
      </c>
      <c r="H187" cm="1">
        <f t="array" ref="H187">_xll.BDP(A187,$H$1)</f>
        <v>15.160939587838598</v>
      </c>
      <c r="I187" cm="1">
        <f t="array" ref="I187">_xll.BDP(A187,$H$1)</f>
        <v>15.160939587838598</v>
      </c>
    </row>
    <row r="188" spans="1:9" x14ac:dyDescent="0.25">
      <c r="A188" t="s">
        <v>416</v>
      </c>
      <c r="B188" t="s">
        <v>859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-0.17389779999999999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-1.115327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10.59742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58.27722</v>
      </c>
      <c r="H188" cm="1">
        <f t="array" ref="H188">_xll.BDP(A188,$H$1)</f>
        <v>21.741243884136143</v>
      </c>
      <c r="I188" cm="1">
        <f t="array" ref="I188">_xll.BDP(A188,$H$1)</f>
        <v>21.741243884136143</v>
      </c>
    </row>
    <row r="189" spans="1:9" x14ac:dyDescent="0.25">
      <c r="A189" t="s">
        <v>417</v>
      </c>
      <c r="B189" t="s">
        <v>860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-0.97606709999999997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-2.8262489999999998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1.9090069999999999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20.13409</v>
      </c>
      <c r="H189" cm="1">
        <f t="array" ref="H189">_xll.BDP(A189,$H$1)</f>
        <v>4.3784751811036449</v>
      </c>
      <c r="I189" cm="1">
        <f t="array" ref="I189">_xll.BDP(A189,$H$1)</f>
        <v>4.3784751811036449</v>
      </c>
    </row>
    <row r="190" spans="1:9" x14ac:dyDescent="0.25">
      <c r="A190" t="s">
        <v>418</v>
      </c>
      <c r="B190" t="s">
        <v>861</v>
      </c>
      <c r="C190" t="s">
        <v>286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0.51616870000000004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2.9696959999999999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6.6642760000000001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35.292679999999997</v>
      </c>
      <c r="H190" cm="1">
        <f t="array" ref="H190">_xll.BDP(A190,$H$1)</f>
        <v>15.993040621947758</v>
      </c>
      <c r="I190" cm="1">
        <f t="array" ref="I190">_xll.BDP(A190,$H$1)</f>
        <v>15.993040621947758</v>
      </c>
    </row>
    <row r="191" spans="1:9" x14ac:dyDescent="0.25">
      <c r="A191" t="s">
        <v>419</v>
      </c>
      <c r="B191" t="s">
        <v>862</v>
      </c>
      <c r="C191" t="s">
        <v>270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-0.48559580000000002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2.4752450000000001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10.91286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4.7167310000000002</v>
      </c>
      <c r="H191" cm="1">
        <f t="array" ref="H191">_xll.BDP(A191,$H$1)</f>
        <v>-1.1678259703039371</v>
      </c>
      <c r="I191" cm="1">
        <f t="array" ref="I191">_xll.BDP(A191,$H$1)</f>
        <v>-1.1678259703039371</v>
      </c>
    </row>
    <row r="192" spans="1:9" x14ac:dyDescent="0.25">
      <c r="A192" t="s">
        <v>420</v>
      </c>
      <c r="B192" t="s">
        <v>863</v>
      </c>
      <c r="C192" t="s">
        <v>280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5.7260100000000001E-2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-2.485965E-2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-8.9054330000000004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30.854939999999999</v>
      </c>
      <c r="H192" cm="1">
        <f t="array" ref="H192">_xll.BDP(A192,$H$1)</f>
        <v>6.118429969688564</v>
      </c>
      <c r="I192" cm="1">
        <f t="array" ref="I192">_xll.BDP(A192,$H$1)</f>
        <v>6.118429969688564</v>
      </c>
    </row>
    <row r="193" spans="1:9" x14ac:dyDescent="0.25">
      <c r="A193" t="s">
        <v>421</v>
      </c>
      <c r="B193" t="s">
        <v>864</v>
      </c>
      <c r="C193" t="s">
        <v>286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-0.58466260000000003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0.28828480000000001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7.4493869999999998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38.465679999999999</v>
      </c>
      <c r="H193" cm="1">
        <f t="array" ref="H193">_xll.BDP(A193,$H$1)</f>
        <v>13.695599614421084</v>
      </c>
      <c r="I193" cm="1">
        <f t="array" ref="I193">_xll.BDP(A193,$H$1)</f>
        <v>13.695599614421084</v>
      </c>
    </row>
    <row r="194" spans="1:9" x14ac:dyDescent="0.25">
      <c r="A194" t="s">
        <v>422</v>
      </c>
      <c r="B194" t="s">
        <v>865</v>
      </c>
      <c r="C194" t="s">
        <v>261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-0.84948760000000001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-2.6806239999999999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12.84624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43.762889999999999</v>
      </c>
      <c r="H194" cm="1">
        <f t="array" ref="H194">_xll.BDP(A194,$H$1)</f>
        <v>22.452192887328565</v>
      </c>
      <c r="I194" cm="1">
        <f t="array" ref="I194">_xll.BDP(A194,$H$1)</f>
        <v>22.452192887328565</v>
      </c>
    </row>
    <row r="195" spans="1:9" x14ac:dyDescent="0.25">
      <c r="A195" t="s">
        <v>423</v>
      </c>
      <c r="B195" t="s">
        <v>866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-1.7939609999999999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-0.29650789999999999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-3.3499979999999998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-13.565619999999999</v>
      </c>
      <c r="H195" cm="1">
        <f t="array" ref="H195">_xll.BDP(A195,$H$1)</f>
        <v>-7.5956922312293802</v>
      </c>
      <c r="I195" cm="1">
        <f t="array" ref="I195">_xll.BDP(A195,$H$1)</f>
        <v>-7.5956922312293802</v>
      </c>
    </row>
    <row r="196" spans="1:9" x14ac:dyDescent="0.25">
      <c r="A196" t="s">
        <v>424</v>
      </c>
      <c r="B196" t="s">
        <v>867</v>
      </c>
      <c r="C196" t="s">
        <v>261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-0.68040350000000005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-2.7370890000000001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3.7965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68.160079999999994</v>
      </c>
      <c r="H196" cm="1">
        <f t="array" ref="H196">_xll.BDP(A196,$H$1)</f>
        <v>14.849711742468866</v>
      </c>
      <c r="I196" cm="1">
        <f t="array" ref="I196">_xll.BDP(A196,$H$1)</f>
        <v>14.849711742468866</v>
      </c>
    </row>
    <row r="197" spans="1:9" x14ac:dyDescent="0.25">
      <c r="A197" t="s">
        <v>425</v>
      </c>
      <c r="B197" t="s">
        <v>868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1.2136469999999999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0.47745700000000002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-5.9618880000000001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32.552149999999997</v>
      </c>
      <c r="H197" cm="1">
        <f t="array" ref="H197">_xll.BDP(A197,$H$1)</f>
        <v>4.648970331277245</v>
      </c>
      <c r="I197" cm="1">
        <f t="array" ref="I197">_xll.BDP(A197,$H$1)</f>
        <v>4.648970331277245</v>
      </c>
    </row>
    <row r="198" spans="1:9" x14ac:dyDescent="0.25">
      <c r="A198" t="s">
        <v>426</v>
      </c>
      <c r="B198" t="s">
        <v>869</v>
      </c>
      <c r="C198" t="s">
        <v>286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0.84275049999999996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4.1391840000000002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2.1682600000000001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57.928829999999998</v>
      </c>
      <c r="H198" cm="1">
        <f t="array" ref="H198">_xll.BDP(A198,$H$1)</f>
        <v>19.445929526123944</v>
      </c>
      <c r="I198" cm="1">
        <f t="array" ref="I198">_xll.BDP(A198,$H$1)</f>
        <v>19.445929526123944</v>
      </c>
    </row>
    <row r="199" spans="1:9" x14ac:dyDescent="0.25">
      <c r="A199" t="s">
        <v>427</v>
      </c>
      <c r="B199" t="s">
        <v>870</v>
      </c>
      <c r="C199" t="s">
        <v>267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-0.32872129999999999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-2.644333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-5.0903999999999998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9.4823129999999995</v>
      </c>
      <c r="H199" cm="1">
        <f t="array" ref="H199">_xll.BDP(A199,$H$1)</f>
        <v>1.4248624738726696</v>
      </c>
      <c r="I199" cm="1">
        <f t="array" ref="I199">_xll.BDP(A199,$H$1)</f>
        <v>1.4248624738726696</v>
      </c>
    </row>
    <row r="200" spans="1:9" x14ac:dyDescent="0.25">
      <c r="A200" t="s">
        <v>428</v>
      </c>
      <c r="B200" t="s">
        <v>871</v>
      </c>
      <c r="C200" t="s">
        <v>286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1.9612810000000001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3.7565650000000002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3.503835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29.24333</v>
      </c>
      <c r="H200" cm="1">
        <f t="array" ref="H200">_xll.BDP(A200,$H$1)</f>
        <v>11.958029475915025</v>
      </c>
      <c r="I200" cm="1">
        <f t="array" ref="I200">_xll.BDP(A200,$H$1)</f>
        <v>11.958029475915025</v>
      </c>
    </row>
    <row r="201" spans="1:9" x14ac:dyDescent="0.25">
      <c r="A201" t="s">
        <v>429</v>
      </c>
      <c r="B201" t="s">
        <v>872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-0.79371449999999999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-2.5265209999999998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3.8737279999999998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-11.754709999999999</v>
      </c>
      <c r="H201" cm="1">
        <f t="array" ref="H201">_xll.BDP(A201,$H$1)</f>
        <v>-7.3753674560327527</v>
      </c>
      <c r="I201" cm="1">
        <f t="array" ref="I201">_xll.BDP(A201,$H$1)</f>
        <v>-7.3753674560327527</v>
      </c>
    </row>
    <row r="202" spans="1:9" x14ac:dyDescent="0.25">
      <c r="A202" t="s">
        <v>430</v>
      </c>
      <c r="B202" t="s">
        <v>873</v>
      </c>
      <c r="C202" t="s">
        <v>261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-1.3719399999999999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2.819604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16.095610000000001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23.686330000000002</v>
      </c>
      <c r="H202" cm="1">
        <f t="array" ref="H202">_xll.BDP(A202,$H$1)</f>
        <v>15.385360904485065</v>
      </c>
      <c r="I202" cm="1">
        <f t="array" ref="I202">_xll.BDP(A202,$H$1)</f>
        <v>15.385360904485065</v>
      </c>
    </row>
    <row r="203" spans="1:9" x14ac:dyDescent="0.25">
      <c r="A203" t="s">
        <v>431</v>
      </c>
      <c r="B203" t="s">
        <v>874</v>
      </c>
      <c r="C203" t="s">
        <v>259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-0.38940999999999998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-2.2180240000000002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0.2379462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26.284220000000001</v>
      </c>
      <c r="H203" cm="1">
        <f t="array" ref="H203">_xll.BDP(A203,$H$1)</f>
        <v>10.626744128344164</v>
      </c>
      <c r="I203" cm="1">
        <f t="array" ref="I203">_xll.BDP(A203,$H$1)</f>
        <v>10.626744128344164</v>
      </c>
    </row>
    <row r="204" spans="1:9" x14ac:dyDescent="0.25">
      <c r="A204" t="s">
        <v>432</v>
      </c>
      <c r="B204" t="s">
        <v>875</v>
      </c>
      <c r="C204" t="s">
        <v>267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-0.90941360000000004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-6.9026690000000004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8.3232499999999998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-9.4782879999999992</v>
      </c>
      <c r="H204" cm="1">
        <f t="array" ref="H204">_xll.BDP(A204,$H$1)</f>
        <v>-9.1294196565725816</v>
      </c>
      <c r="I204" cm="1">
        <f t="array" ref="I204">_xll.BDP(A204,$H$1)</f>
        <v>-9.1294196565725816</v>
      </c>
    </row>
    <row r="205" spans="1:9" x14ac:dyDescent="0.25">
      <c r="A205" t="s">
        <v>433</v>
      </c>
      <c r="B205" t="s">
        <v>876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1.408852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1.2052659999999999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-3.614814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-3.9340329999999999</v>
      </c>
      <c r="H205" cm="1">
        <f t="array" ref="H205">_xll.BDP(A205,$H$1)</f>
        <v>-4.5140969332190259</v>
      </c>
      <c r="I205" cm="1">
        <f t="array" ref="I205">_xll.BDP(A205,$H$1)</f>
        <v>-4.5140969332190259</v>
      </c>
    </row>
    <row r="206" spans="1:9" x14ac:dyDescent="0.25">
      <c r="A206" t="s">
        <v>434</v>
      </c>
      <c r="B206" t="s">
        <v>877</v>
      </c>
      <c r="C206" t="s">
        <v>265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-0.62437909999999996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-1.305588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11.2775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31.053470000000001</v>
      </c>
      <c r="H206" cm="1">
        <f t="array" ref="H206">_xll.BDP(A206,$H$1)</f>
        <v>24.397179903171544</v>
      </c>
      <c r="I206" cm="1">
        <f t="array" ref="I206">_xll.BDP(A206,$H$1)</f>
        <v>24.397179903171544</v>
      </c>
    </row>
    <row r="207" spans="1:9" x14ac:dyDescent="0.25">
      <c r="A207" t="s">
        <v>435</v>
      </c>
      <c r="B207" t="s">
        <v>878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0.2179422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-2.3856329999999999E-2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16.810479999999998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23.293679999999998</v>
      </c>
      <c r="H207" cm="1">
        <f t="array" ref="H207">_xll.BDP(A207,$H$1)</f>
        <v>12.118065982428943</v>
      </c>
      <c r="I207" cm="1">
        <f t="array" ref="I207">_xll.BDP(A207,$H$1)</f>
        <v>12.118065982428943</v>
      </c>
    </row>
    <row r="208" spans="1:9" x14ac:dyDescent="0.25">
      <c r="A208" t="s">
        <v>436</v>
      </c>
      <c r="B208" t="s">
        <v>879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-0.18479960000000001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-2.8913790000000001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-12.140650000000001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17.415089999999999</v>
      </c>
      <c r="H208" cm="1">
        <f t="array" ref="H208">_xll.BDP(A208,$H$1)</f>
        <v>-4.5026589785450035</v>
      </c>
      <c r="I208" cm="1">
        <f t="array" ref="I208">_xll.BDP(A208,$H$1)</f>
        <v>-4.5026589785450035</v>
      </c>
    </row>
    <row r="209" spans="1:9" x14ac:dyDescent="0.25">
      <c r="A209" t="s">
        <v>437</v>
      </c>
      <c r="B209" t="s">
        <v>880</v>
      </c>
      <c r="C209" t="s">
        <v>286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0.38823289999999999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1.7475039999999999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-1.837148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36.491770000000002</v>
      </c>
      <c r="H209" cm="1">
        <f t="array" ref="H209">_xll.BDP(A209,$H$1)</f>
        <v>10.303423306914182</v>
      </c>
      <c r="I209" cm="1">
        <f t="array" ref="I209">_xll.BDP(A209,$H$1)</f>
        <v>10.303423306914182</v>
      </c>
    </row>
    <row r="210" spans="1:9" x14ac:dyDescent="0.25">
      <c r="A210" t="s">
        <v>438</v>
      </c>
      <c r="B210" t="s">
        <v>881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-0.2383332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0.19074559999999999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13.664569999999999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39.062750000000001</v>
      </c>
      <c r="H210" cm="1">
        <f t="array" ref="H210">_xll.BDP(A210,$H$1)</f>
        <v>16.559704384495451</v>
      </c>
      <c r="I210" cm="1">
        <f t="array" ref="I210">_xll.BDP(A210,$H$1)</f>
        <v>16.559704384495451</v>
      </c>
    </row>
    <row r="211" spans="1:9" x14ac:dyDescent="0.25">
      <c r="A211" t="s">
        <v>439</v>
      </c>
      <c r="B211" t="s">
        <v>882</v>
      </c>
      <c r="C211" t="s">
        <v>265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0.1968654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1.2881180000000001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8.7089610000000004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19.260549999999999</v>
      </c>
      <c r="H211" cm="1">
        <f t="array" ref="H211">_xll.BDP(A211,$H$1)</f>
        <v>11.178109904731022</v>
      </c>
      <c r="I211" cm="1">
        <f t="array" ref="I211">_xll.BDP(A211,$H$1)</f>
        <v>11.178109904731022</v>
      </c>
    </row>
    <row r="212" spans="1:9" x14ac:dyDescent="0.25">
      <c r="A212" t="s">
        <v>440</v>
      </c>
      <c r="B212" t="s">
        <v>883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-0.94923060000000004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-9.3364870000000003E-2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0.85152110000000003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35.483539999999998</v>
      </c>
      <c r="H212" cm="1">
        <f t="array" ref="H212">_xll.BDP(A212,$H$1)</f>
        <v>8.4791938364004373</v>
      </c>
      <c r="I212" cm="1">
        <f t="array" ref="I212">_xll.BDP(A212,$H$1)</f>
        <v>8.4791938364004373</v>
      </c>
    </row>
    <row r="213" spans="1:9" x14ac:dyDescent="0.25">
      <c r="A213" t="s">
        <v>441</v>
      </c>
      <c r="B213" t="s">
        <v>884</v>
      </c>
      <c r="C213" t="s">
        <v>265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-0.20819879999999999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-1.0856570000000001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-16.483979999999999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-5.5022700000000002</v>
      </c>
      <c r="H213" cm="1">
        <f t="array" ref="H213">_xll.BDP(A213,$H$1)</f>
        <v>-7.2373358916645119</v>
      </c>
      <c r="I213" cm="1">
        <f t="array" ref="I213">_xll.BDP(A213,$H$1)</f>
        <v>-7.2373358916645119</v>
      </c>
    </row>
    <row r="214" spans="1:9" x14ac:dyDescent="0.25">
      <c r="A214" t="s">
        <v>442</v>
      </c>
      <c r="B214" t="s">
        <v>885</v>
      </c>
      <c r="C214" t="s">
        <v>275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-0.73890509999999998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1.533288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3.060171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18.09477</v>
      </c>
      <c r="H214" cm="1">
        <f t="array" ref="H214">_xll.BDP(A214,$H$1)</f>
        <v>9.9532115385252062</v>
      </c>
      <c r="I214" cm="1">
        <f t="array" ref="I214">_xll.BDP(A214,$H$1)</f>
        <v>9.9532115385252062</v>
      </c>
    </row>
    <row r="215" spans="1:9" x14ac:dyDescent="0.25">
      <c r="A215" t="s">
        <v>107</v>
      </c>
      <c r="B215" t="s">
        <v>886</v>
      </c>
      <c r="C215" t="s">
        <v>264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2.0575800000000002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-4.2690159999999997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-4.8712629999999999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67.712010000000006</v>
      </c>
      <c r="H215" cm="1">
        <f t="array" ref="H215">_xll.BDP(A215,$H$1)</f>
        <v>14.996911481039612</v>
      </c>
      <c r="I215" cm="1">
        <f t="array" ref="I215">_xll.BDP(A215,$H$1)</f>
        <v>14.996911481039612</v>
      </c>
    </row>
    <row r="216" spans="1:9" x14ac:dyDescent="0.25">
      <c r="A216" t="s">
        <v>443</v>
      </c>
      <c r="B216" t="s">
        <v>887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-1.693033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-3.4935019999999999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1.8346739999999999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9.3167240000000007</v>
      </c>
      <c r="H216" cm="1">
        <f t="array" ref="H216">_xll.BDP(A216,$H$1)</f>
        <v>-2.1563779137598056</v>
      </c>
      <c r="I216" cm="1">
        <f t="array" ref="I216">_xll.BDP(A216,$H$1)</f>
        <v>-2.1563779137598056</v>
      </c>
    </row>
    <row r="217" spans="1:9" x14ac:dyDescent="0.25">
      <c r="A217" t="s">
        <v>444</v>
      </c>
      <c r="B217" t="s">
        <v>888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2.2996240000000001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2.2031000000000001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0.51583639999999997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28.245979999999999</v>
      </c>
      <c r="H217" cm="1">
        <f t="array" ref="H217">_xll.BDP(A217,$H$1)</f>
        <v>4.8823222616759701</v>
      </c>
      <c r="I217" cm="1">
        <f t="array" ref="I217">_xll.BDP(A217,$H$1)</f>
        <v>4.8823222616759701</v>
      </c>
    </row>
    <row r="218" spans="1:9" x14ac:dyDescent="0.25">
      <c r="A218" t="s">
        <v>445</v>
      </c>
      <c r="B218" t="s">
        <v>889</v>
      </c>
      <c r="C218" t="s">
        <v>264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-2.848217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-5.2621770000000003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5.731287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26.87032</v>
      </c>
      <c r="H218" cm="1">
        <f t="array" ref="H218">_xll.BDP(A218,$H$1)</f>
        <v>5.638654605273703</v>
      </c>
      <c r="I218" cm="1">
        <f t="array" ref="I218">_xll.BDP(A218,$H$1)</f>
        <v>5.638654605273703</v>
      </c>
    </row>
    <row r="219" spans="1:9" x14ac:dyDescent="0.25">
      <c r="A219" t="s">
        <v>446</v>
      </c>
      <c r="B219" t="s">
        <v>890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-2.3703970000000001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-6.2716469999999997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-7.018567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5.764716</v>
      </c>
      <c r="H219" cm="1">
        <f t="array" ref="H219">_xll.BDP(A219,$H$1)</f>
        <v>-8.0176240238746779</v>
      </c>
      <c r="I219" cm="1">
        <f t="array" ref="I219">_xll.BDP(A219,$H$1)</f>
        <v>-8.0176240238746779</v>
      </c>
    </row>
    <row r="220" spans="1:9" x14ac:dyDescent="0.25">
      <c r="A220" t="s">
        <v>156</v>
      </c>
      <c r="B220" t="s">
        <v>891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1.66757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-5.6090059999999999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-12.555059999999999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0.50445470000000003</v>
      </c>
      <c r="H220" cm="1">
        <f t="array" ref="H220">_xll.BDP(A220,$H$1)</f>
        <v>-11.933536147284524</v>
      </c>
      <c r="I220" cm="1">
        <f t="array" ref="I220">_xll.BDP(A220,$H$1)</f>
        <v>-11.933536147284524</v>
      </c>
    </row>
    <row r="221" spans="1:9" x14ac:dyDescent="0.25">
      <c r="A221" t="s">
        <v>447</v>
      </c>
      <c r="B221" t="s">
        <v>892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1.1960780000000001E-2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0.32570250000000001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6.0380209999999996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35.116790000000002</v>
      </c>
      <c r="H221" cm="1">
        <f t="array" ref="H221">_xll.BDP(A221,$H$1)</f>
        <v>11.271759900178289</v>
      </c>
      <c r="I221" cm="1">
        <f t="array" ref="I221">_xll.BDP(A221,$H$1)</f>
        <v>11.271759900178289</v>
      </c>
    </row>
    <row r="222" spans="1:9" x14ac:dyDescent="0.25">
      <c r="A222" t="s">
        <v>448</v>
      </c>
      <c r="B222" t="s">
        <v>893</v>
      </c>
      <c r="C222" t="s">
        <v>261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-0.28823110000000002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-0.68057129999999999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1.4055899999999999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-5.2110510000000003</v>
      </c>
      <c r="H222" cm="1">
        <f t="array" ref="H222">_xll.BDP(A222,$H$1)</f>
        <v>10.535782286770203</v>
      </c>
      <c r="I222" cm="1">
        <f t="array" ref="I222">_xll.BDP(A222,$H$1)</f>
        <v>10.535782286770203</v>
      </c>
    </row>
    <row r="223" spans="1:9" x14ac:dyDescent="0.25">
      <c r="A223" t="s">
        <v>449</v>
      </c>
      <c r="B223" t="s">
        <v>894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-3.962823E-2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-1.663724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10.68671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53.992229999999999</v>
      </c>
      <c r="H223" cm="1">
        <f t="array" ref="H223">_xll.BDP(A223,$H$1)</f>
        <v>21.198225892903995</v>
      </c>
      <c r="I223" cm="1">
        <f t="array" ref="I223">_xll.BDP(A223,$H$1)</f>
        <v>21.198225892903995</v>
      </c>
    </row>
    <row r="224" spans="1:9" x14ac:dyDescent="0.25">
      <c r="A224" t="s">
        <v>450</v>
      </c>
      <c r="B224" t="s">
        <v>895</v>
      </c>
      <c r="C224" t="s">
        <v>280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-3.0633159999999999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-9.6755490000000002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-5.2276350000000003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-26.973369999999999</v>
      </c>
      <c r="H224" cm="1">
        <f t="array" ref="H224">_xll.BDP(A224,$H$1)</f>
        <v>-17.433234645999566</v>
      </c>
      <c r="I224" cm="1">
        <f t="array" ref="I224">_xll.BDP(A224,$H$1)</f>
        <v>-17.433234645999566</v>
      </c>
    </row>
    <row r="225" spans="1:9" x14ac:dyDescent="0.25">
      <c r="A225" t="s">
        <v>158</v>
      </c>
      <c r="B225" t="s">
        <v>896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-0.37431629999999999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-2.1031490000000002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-0.74475259999999999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0.91505179999999997</v>
      </c>
      <c r="H225" cm="1">
        <f t="array" ref="H225">_xll.BDP(A225,$H$1)</f>
        <v>-2.9702860057857787</v>
      </c>
      <c r="I225" cm="1">
        <f t="array" ref="I225">_xll.BDP(A225,$H$1)</f>
        <v>-2.9702860057857787</v>
      </c>
    </row>
    <row r="226" spans="1:9" x14ac:dyDescent="0.25">
      <c r="A226" t="s">
        <v>451</v>
      </c>
      <c r="B226" t="s">
        <v>897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0.57335780000000003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-5.3915740000000003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-1.4278329999999999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-3.432965E-4</v>
      </c>
      <c r="H226" cm="1">
        <f t="array" ref="H226">_xll.BDP(A226,$H$1)</f>
        <v>2.6455885782235677</v>
      </c>
      <c r="I226" cm="1">
        <f t="array" ref="I226">_xll.BDP(A226,$H$1)</f>
        <v>2.6455885782235677</v>
      </c>
    </row>
    <row r="227" spans="1:9" x14ac:dyDescent="0.25">
      <c r="A227" t="s">
        <v>192</v>
      </c>
      <c r="B227" t="s">
        <v>898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-2.0435949999999998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-5.8889269999999998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3.2485249999999999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15.971539999999999</v>
      </c>
      <c r="H227" cm="1">
        <f t="array" ref="H227">_xll.BDP(A227,$H$1)</f>
        <v>8.27282746668374</v>
      </c>
      <c r="I227" cm="1">
        <f t="array" ref="I227">_xll.BDP(A227,$H$1)</f>
        <v>8.27282746668374</v>
      </c>
    </row>
    <row r="228" spans="1:9" x14ac:dyDescent="0.25">
      <c r="A228" t="s">
        <v>452</v>
      </c>
      <c r="B228" t="s">
        <v>899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1.1432500000000001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2.613693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11.28792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51.457940000000001</v>
      </c>
      <c r="H228" cm="1">
        <f t="array" ref="H228">_xll.BDP(A228,$H$1)</f>
        <v>35.350922020543003</v>
      </c>
      <c r="I228" cm="1">
        <f t="array" ref="I228">_xll.BDP(A228,$H$1)</f>
        <v>35.350922020543003</v>
      </c>
    </row>
    <row r="229" spans="1:9" x14ac:dyDescent="0.25">
      <c r="A229" t="s">
        <v>453</v>
      </c>
      <c r="B229" t="s">
        <v>900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-0.72475670000000003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2.169295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11.15875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26.536850000000001</v>
      </c>
      <c r="H229" cm="1">
        <f t="array" ref="H229">_xll.BDP(A229,$H$1)</f>
        <v>5.854197943743328</v>
      </c>
      <c r="I229" cm="1">
        <f t="array" ref="I229">_xll.BDP(A229,$H$1)</f>
        <v>5.854197943743328</v>
      </c>
    </row>
    <row r="230" spans="1:9" x14ac:dyDescent="0.25">
      <c r="A230" t="s">
        <v>455</v>
      </c>
      <c r="B230" t="s">
        <v>902</v>
      </c>
      <c r="C230" t="s">
        <v>275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0.71532169999999995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-0.1024055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1.5948629999999999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38.365729999999999</v>
      </c>
      <c r="H230" cm="1">
        <f t="array" ref="H230">_xll.BDP(A230,$H$1)</f>
        <v>21.035387724245378</v>
      </c>
      <c r="I230" cm="1">
        <f t="array" ref="I230">_xll.BDP(A230,$H$1)</f>
        <v>21.035387724245378</v>
      </c>
    </row>
    <row r="231" spans="1:9" x14ac:dyDescent="0.25">
      <c r="A231" t="s">
        <v>456</v>
      </c>
      <c r="B231" t="s">
        <v>903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-0.90696359999999998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-3.0406659999999999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12.81296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9.785819</v>
      </c>
      <c r="H231" cm="1">
        <f t="array" ref="H231">_xll.BDP(A231,$H$1)</f>
        <v>9.7531002639691451</v>
      </c>
      <c r="I231" cm="1">
        <f t="array" ref="I231">_xll.BDP(A231,$H$1)</f>
        <v>9.7531002639691451</v>
      </c>
    </row>
    <row r="232" spans="1:9" x14ac:dyDescent="0.25">
      <c r="A232" t="s">
        <v>457</v>
      </c>
      <c r="B232" t="s">
        <v>904</v>
      </c>
      <c r="C232" t="s">
        <v>259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-0.1581893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-3.3499219999999998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9.5546520000000008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28.977409999999999</v>
      </c>
      <c r="H232" cm="1">
        <f t="array" ref="H232">_xll.BDP(A232,$H$1)</f>
        <v>8.4173743778233181</v>
      </c>
      <c r="I232" cm="1">
        <f t="array" ref="I232">_xll.BDP(A232,$H$1)</f>
        <v>8.4173743778233181</v>
      </c>
    </row>
    <row r="233" spans="1:9" x14ac:dyDescent="0.25">
      <c r="A233" t="s">
        <v>458</v>
      </c>
      <c r="B233" t="s">
        <v>905</v>
      </c>
      <c r="C233" t="s">
        <v>275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-0.99323090000000003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0.2552046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-2.8397130000000002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-5.5659689999999999</v>
      </c>
      <c r="H233" cm="1">
        <f t="array" ref="H233">_xll.BDP(A233,$H$1)</f>
        <v>-3.1305725201712002</v>
      </c>
      <c r="I233" cm="1">
        <f t="array" ref="I233">_xll.BDP(A233,$H$1)</f>
        <v>-3.1305725201712002</v>
      </c>
    </row>
    <row r="234" spans="1:9" x14ac:dyDescent="0.25">
      <c r="A234" t="s">
        <v>459</v>
      </c>
      <c r="B234" t="s">
        <v>906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1.384255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3.5416810000000001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15.238009999999999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82.251559999999998</v>
      </c>
      <c r="H234" cm="1">
        <f t="array" ref="H234">_xll.BDP(A234,$H$1)</f>
        <v>36.88918291577081</v>
      </c>
      <c r="I234" cm="1">
        <f t="array" ref="I234">_xll.BDP(A234,$H$1)</f>
        <v>36.88918291577081</v>
      </c>
    </row>
    <row r="235" spans="1:9" x14ac:dyDescent="0.25">
      <c r="A235" t="s">
        <v>136</v>
      </c>
      <c r="B235" t="s">
        <v>907</v>
      </c>
      <c r="C235" t="s">
        <v>286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1.973209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2.994551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-12.225490000000001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111.3413</v>
      </c>
      <c r="H235" cm="1">
        <f t="array" ref="H235">_xll.BDP(A235,$H$1)</f>
        <v>15.461382816170152</v>
      </c>
      <c r="I235" cm="1">
        <f t="array" ref="I235">_xll.BDP(A235,$H$1)</f>
        <v>15.461382816170152</v>
      </c>
    </row>
    <row r="236" spans="1:9" x14ac:dyDescent="0.25">
      <c r="A236" t="s">
        <v>460</v>
      </c>
      <c r="B236" t="s">
        <v>908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-0.12793309999999999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2.367089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2.753895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27.905529999999999</v>
      </c>
      <c r="H236" cm="1">
        <f t="array" ref="H236">_xll.BDP(A236,$H$1)</f>
        <v>15.091980986973178</v>
      </c>
      <c r="I236" cm="1">
        <f t="array" ref="I236">_xll.BDP(A236,$H$1)</f>
        <v>15.091980986973178</v>
      </c>
    </row>
    <row r="237" spans="1:9" x14ac:dyDescent="0.25">
      <c r="A237" t="s">
        <v>84</v>
      </c>
      <c r="B237" t="s">
        <v>909</v>
      </c>
      <c r="C237" t="s">
        <v>264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0.12401619999999999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-4.8506840000000002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2.6493570000000002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-12.426159999999999</v>
      </c>
      <c r="H237" cm="1">
        <f t="array" ref="H237">_xll.BDP(A237,$H$1)</f>
        <v>-3.9707820770867643</v>
      </c>
      <c r="I237" cm="1">
        <f t="array" ref="I237">_xll.BDP(A237,$H$1)</f>
        <v>-3.9707820770867643</v>
      </c>
    </row>
    <row r="238" spans="1:9" x14ac:dyDescent="0.25">
      <c r="A238" t="s">
        <v>461</v>
      </c>
      <c r="B238" t="s">
        <v>910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5.7225789999999996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9.2115989999999996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21.459009999999999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323.7457</v>
      </c>
      <c r="H238" cm="1">
        <f t="array" ref="H238">_xll.BDP(A238,$H$1)</f>
        <v>77.246095908168598</v>
      </c>
      <c r="I238" cm="1">
        <f t="array" ref="I238">_xll.BDP(A238,$H$1)</f>
        <v>77.246095908168598</v>
      </c>
    </row>
    <row r="239" spans="1:9" x14ac:dyDescent="0.25">
      <c r="A239" t="s">
        <v>462</v>
      </c>
      <c r="B239" t="s">
        <v>911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0.17683170000000001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2.4913799999999999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-17.345269999999999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-22.174510000000001</v>
      </c>
      <c r="H239" cm="1">
        <f t="array" ref="H239">_xll.BDP(A239,$H$1)</f>
        <v>-21.750514420768781</v>
      </c>
      <c r="I239" cm="1">
        <f t="array" ref="I239">_xll.BDP(A239,$H$1)</f>
        <v>-21.750514420768781</v>
      </c>
    </row>
    <row r="240" spans="1:9" x14ac:dyDescent="0.25">
      <c r="A240" t="s">
        <v>463</v>
      </c>
      <c r="B240" t="s">
        <v>912</v>
      </c>
      <c r="C240" t="s">
        <v>265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-1.8094220000000001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-0.35265859999999999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0.3794748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-2.3798270000000001</v>
      </c>
      <c r="H240" cm="1">
        <f t="array" ref="H240">_xll.BDP(A240,$H$1)</f>
        <v>-2.3807634218791645</v>
      </c>
      <c r="I240" cm="1">
        <f t="array" ref="I240">_xll.BDP(A240,$H$1)</f>
        <v>-2.3807634218791645</v>
      </c>
    </row>
    <row r="241" spans="1:9" x14ac:dyDescent="0.25">
      <c r="A241" t="s">
        <v>464</v>
      </c>
      <c r="B241" t="s">
        <v>913</v>
      </c>
      <c r="C241" t="s">
        <v>267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0.53131019999999995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-5.3202860000000003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-8.8855400000000007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4.7345179999999996</v>
      </c>
      <c r="H241" cm="1">
        <f t="array" ref="H241">_xll.BDP(A241,$H$1)</f>
        <v>-8.5310792261866695</v>
      </c>
      <c r="I241" cm="1">
        <f t="array" ref="I241">_xll.BDP(A241,$H$1)</f>
        <v>-8.5310792261866695</v>
      </c>
    </row>
    <row r="242" spans="1:9" x14ac:dyDescent="0.25">
      <c r="A242" t="s">
        <v>18</v>
      </c>
      <c r="B242" t="s">
        <v>914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0.21811939999999999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2.065995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-1.1788909999999999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24.59892</v>
      </c>
      <c r="H242" cm="1">
        <f t="array" ref="H242">_xll.BDP(A242,$H$1)</f>
        <v>11.765185920353094</v>
      </c>
      <c r="I242" cm="1">
        <f t="array" ref="I242">_xll.BDP(A242,$H$1)</f>
        <v>11.765185920353094</v>
      </c>
    </row>
    <row r="243" spans="1:9" x14ac:dyDescent="0.25">
      <c r="A243" t="s">
        <v>2</v>
      </c>
      <c r="B243" t="s">
        <v>915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1.147934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-1.2110920000000001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7.7004700000000001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31.08342</v>
      </c>
      <c r="H243" cm="1">
        <f t="array" ref="H243">_xll.BDP(A243,$H$1)</f>
        <v>21.503503548866071</v>
      </c>
      <c r="I243" cm="1">
        <f t="array" ref="I243">_xll.BDP(A243,$H$1)</f>
        <v>21.503503548866071</v>
      </c>
    </row>
    <row r="244" spans="1:9" x14ac:dyDescent="0.25">
      <c r="A244" t="s">
        <v>465</v>
      </c>
      <c r="B244" t="s">
        <v>916</v>
      </c>
      <c r="C244" t="s">
        <v>265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0.92351340000000004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-2.5841829999999999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5.5533580000000002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52.50517</v>
      </c>
      <c r="H244" cm="1">
        <f t="array" ref="H244">_xll.BDP(A244,$H$1)</f>
        <v>19.292389608741107</v>
      </c>
      <c r="I244" cm="1">
        <f t="array" ref="I244">_xll.BDP(A244,$H$1)</f>
        <v>19.292389608741107</v>
      </c>
    </row>
    <row r="245" spans="1:9" x14ac:dyDescent="0.25">
      <c r="A245" t="s">
        <v>466</v>
      </c>
      <c r="B245" t="s">
        <v>917</v>
      </c>
      <c r="C245" t="s">
        <v>263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-1.4790639999999999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-3.6603029999999999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6.7752350000000003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3.9600930000000001</v>
      </c>
      <c r="H245" cm="1">
        <f t="array" ref="H245">_xll.BDP(A245,$H$1)</f>
        <v>4.6593407837440646</v>
      </c>
      <c r="I245" cm="1">
        <f t="array" ref="I245">_xll.BDP(A245,$H$1)</f>
        <v>4.6593407837440646</v>
      </c>
    </row>
    <row r="246" spans="1:9" x14ac:dyDescent="0.25">
      <c r="A246" t="s">
        <v>467</v>
      </c>
      <c r="B246" t="s">
        <v>918</v>
      </c>
      <c r="C246" t="s">
        <v>271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-1.6272549999999999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-1.5104789999999999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11.581950000000001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6.3507230000000003</v>
      </c>
      <c r="H246" cm="1">
        <f t="array" ref="H246">_xll.BDP(A246,$H$1)</f>
        <v>5.8788924722103948</v>
      </c>
      <c r="I246" cm="1">
        <f t="array" ref="I246">_xll.BDP(A246,$H$1)</f>
        <v>5.8788924722103948</v>
      </c>
    </row>
    <row r="247" spans="1:9" x14ac:dyDescent="0.25">
      <c r="A247" t="s">
        <v>35</v>
      </c>
      <c r="B247" t="s">
        <v>919</v>
      </c>
      <c r="C247" t="s">
        <v>264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-0.63841979999999998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-6.8968480000000003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-6.2808469999999996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11.72184</v>
      </c>
      <c r="H247" cm="1">
        <f t="array" ref="H247">_xll.BDP(A247,$H$1)</f>
        <v>-16.289891847118572</v>
      </c>
      <c r="I247" cm="1">
        <f t="array" ref="I247">_xll.BDP(A247,$H$1)</f>
        <v>-16.289891847118572</v>
      </c>
    </row>
    <row r="248" spans="1:9" x14ac:dyDescent="0.25">
      <c r="A248" t="s">
        <v>468</v>
      </c>
      <c r="B248" t="s">
        <v>920</v>
      </c>
      <c r="C248" t="s">
        <v>280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-0.67138989999999998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-2.1107930000000001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7.7777370000000001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30.506139999999998</v>
      </c>
      <c r="H248" cm="1">
        <f t="array" ref="H248">_xll.BDP(A248,$H$1)</f>
        <v>14.523915487934216</v>
      </c>
      <c r="I248" cm="1">
        <f t="array" ref="I248">_xll.BDP(A248,$H$1)</f>
        <v>14.523915487934216</v>
      </c>
    </row>
    <row r="249" spans="1:9" x14ac:dyDescent="0.25">
      <c r="A249" t="s">
        <v>469</v>
      </c>
      <c r="B249" t="s">
        <v>921</v>
      </c>
      <c r="C249" t="s">
        <v>261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1.223876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0.75165649999999995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11.56846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69.347369999999998</v>
      </c>
      <c r="H249" cm="1">
        <f t="array" ref="H249">_xll.BDP(A249,$H$1)</f>
        <v>31.044477735663367</v>
      </c>
      <c r="I249" cm="1">
        <f t="array" ref="I249">_xll.BDP(A249,$H$1)</f>
        <v>31.044477735663367</v>
      </c>
    </row>
    <row r="250" spans="1:9" x14ac:dyDescent="0.25">
      <c r="A250" t="s">
        <v>470</v>
      </c>
      <c r="B250" t="s">
        <v>922</v>
      </c>
      <c r="C250" t="s">
        <v>271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1.029622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-1.4202969999999999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-1.3435280000000001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17.06315</v>
      </c>
      <c r="H250" cm="1">
        <f t="array" ref="H250">_xll.BDP(A250,$H$1)</f>
        <v>0.82551135506449447</v>
      </c>
      <c r="I250" cm="1">
        <f t="array" ref="I250">_xll.BDP(A250,$H$1)</f>
        <v>0.82551135506449447</v>
      </c>
    </row>
    <row r="251" spans="1:9" x14ac:dyDescent="0.25">
      <c r="A251" t="s">
        <v>471</v>
      </c>
      <c r="B251" t="s">
        <v>923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-1.23814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-5.0050359999999996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3.2406220000000001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19.514410000000002</v>
      </c>
      <c r="H251" cm="1">
        <f t="array" ref="H251">_xll.BDP(A251,$H$1)</f>
        <v>3.7458445664635556</v>
      </c>
      <c r="I251" cm="1">
        <f t="array" ref="I251">_xll.BDP(A251,$H$1)</f>
        <v>3.7458445664635556</v>
      </c>
    </row>
    <row r="252" spans="1:9" x14ac:dyDescent="0.25">
      <c r="A252" t="s">
        <v>181</v>
      </c>
      <c r="B252" t="s">
        <v>924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1.2623169999999999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1.5421300000000001E-2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7.402698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48.216459999999998</v>
      </c>
      <c r="H252" cm="1">
        <f t="array" ref="H252">_xll.BDP(A252,$H$1)</f>
        <v>13.293852850103319</v>
      </c>
      <c r="I252" cm="1">
        <f t="array" ref="I252">_xll.BDP(A252,$H$1)</f>
        <v>13.293852850103319</v>
      </c>
    </row>
    <row r="253" spans="1:9" x14ac:dyDescent="0.25">
      <c r="A253" t="s">
        <v>472</v>
      </c>
      <c r="B253" t="s">
        <v>925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-8.1116289999999994E-2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0.66180899999999998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8.2260659999999994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36.656190000000002</v>
      </c>
      <c r="H253" cm="1">
        <f t="array" ref="H253">_xll.BDP(A253,$H$1)</f>
        <v>11.717792160129232</v>
      </c>
      <c r="I253" cm="1">
        <f t="array" ref="I253">_xll.BDP(A253,$H$1)</f>
        <v>11.717792160129232</v>
      </c>
    </row>
    <row r="254" spans="1:9" x14ac:dyDescent="0.25">
      <c r="A254" t="s">
        <v>473</v>
      </c>
      <c r="B254" t="s">
        <v>926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-2.4087049999999999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0.67120120000000005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8.7214489999999998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25.525790000000001</v>
      </c>
      <c r="H254" cm="1">
        <f t="array" ref="H254">_xll.BDP(A254,$H$1)</f>
        <v>6.9128898603652553</v>
      </c>
      <c r="I254" cm="1">
        <f t="array" ref="I254">_xll.BDP(A254,$H$1)</f>
        <v>6.9128898603652553</v>
      </c>
    </row>
    <row r="255" spans="1:9" x14ac:dyDescent="0.25">
      <c r="A255" t="s">
        <v>474</v>
      </c>
      <c r="B255" t="s">
        <v>927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-2.1764450000000002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-6.3910669999999996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-0.2419268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-26.00243</v>
      </c>
      <c r="H255" cm="1">
        <f t="array" ref="H255">_xll.BDP(A255,$H$1)</f>
        <v>-6.7260526334249571</v>
      </c>
      <c r="I255" cm="1">
        <f t="array" ref="I255">_xll.BDP(A255,$H$1)</f>
        <v>-6.7260526334249571</v>
      </c>
    </row>
    <row r="256" spans="1:9" x14ac:dyDescent="0.25">
      <c r="A256" t="s">
        <v>135</v>
      </c>
      <c r="B256" t="s">
        <v>928</v>
      </c>
      <c r="C256" t="s">
        <v>264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-0.72861160000000003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-9.0391259999999996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-6.1397110000000001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9.8489799999999992</v>
      </c>
      <c r="H256" cm="1">
        <f t="array" ref="H256">_xll.BDP(A256,$H$1)</f>
        <v>-17.021535707683444</v>
      </c>
      <c r="I256" cm="1">
        <f t="array" ref="I256">_xll.BDP(A256,$H$1)</f>
        <v>-17.021535707683444</v>
      </c>
    </row>
    <row r="257" spans="1:9" x14ac:dyDescent="0.25">
      <c r="A257" t="s">
        <v>476</v>
      </c>
      <c r="B257" t="s">
        <v>930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-1.313809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-3.9494910000000001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7.7306419999999996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24.51042</v>
      </c>
      <c r="H257" cm="1">
        <f t="array" ref="H257">_xll.BDP(A257,$H$1)</f>
        <v>11.233365269514328</v>
      </c>
      <c r="I257" cm="1">
        <f t="array" ref="I257">_xll.BDP(A257,$H$1)</f>
        <v>11.233365269514328</v>
      </c>
    </row>
    <row r="258" spans="1:9" x14ac:dyDescent="0.25">
      <c r="A258" t="s">
        <v>477</v>
      </c>
      <c r="B258" t="s">
        <v>931</v>
      </c>
      <c r="C258" t="s">
        <v>261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-0.91594900000000001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-0.14268620000000001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9.8534500000000005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55.25638</v>
      </c>
      <c r="H258" cm="1">
        <f t="array" ref="H258">_xll.BDP(A258,$H$1)</f>
        <v>20.347596901361346</v>
      </c>
      <c r="I258" cm="1">
        <f t="array" ref="I258">_xll.BDP(A258,$H$1)</f>
        <v>20.347596901361346</v>
      </c>
    </row>
    <row r="259" spans="1:9" x14ac:dyDescent="0.25">
      <c r="A259" t="s">
        <v>478</v>
      </c>
      <c r="B259" t="s">
        <v>932</v>
      </c>
      <c r="C259" t="s">
        <v>263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-2.5377879999999999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-9.551418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2.457354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-25.90747</v>
      </c>
      <c r="H259" cm="1">
        <f t="array" ref="H259">_xll.BDP(A259,$H$1)</f>
        <v>-8.2523955042124921</v>
      </c>
      <c r="I259" cm="1">
        <f t="array" ref="I259">_xll.BDP(A259,$H$1)</f>
        <v>-8.2523955042124921</v>
      </c>
    </row>
    <row r="260" spans="1:9" x14ac:dyDescent="0.25">
      <c r="A260" t="s">
        <v>479</v>
      </c>
      <c r="B260" t="s">
        <v>933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0.63100199999999995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0.54637400000000003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-10.68059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12.60586</v>
      </c>
      <c r="H260" cm="1">
        <f t="array" ref="H260">_xll.BDP(A260,$H$1)</f>
        <v>-2.9843036455641802E-2</v>
      </c>
      <c r="I260" cm="1">
        <f t="array" ref="I260">_xll.BDP(A260,$H$1)</f>
        <v>-2.9843036455641802E-2</v>
      </c>
    </row>
    <row r="261" spans="1:9" x14ac:dyDescent="0.25">
      <c r="A261" t="s">
        <v>480</v>
      </c>
      <c r="B261" t="s">
        <v>934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1.3979239999999999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2.2619090000000002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16.589700000000001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27.503630000000001</v>
      </c>
      <c r="H261" cm="1">
        <f t="array" ref="H261">_xll.BDP(A261,$H$1)</f>
        <v>18.423309849886497</v>
      </c>
      <c r="I261" cm="1">
        <f t="array" ref="I261">_xll.BDP(A261,$H$1)</f>
        <v>18.423309849886497</v>
      </c>
    </row>
    <row r="262" spans="1:9" x14ac:dyDescent="0.25">
      <c r="A262" t="s">
        <v>3012</v>
      </c>
      <c r="B262" t="s">
        <v>3013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1.030707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-8.9092719999999993E-3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-10.891690000000001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31.74062</v>
      </c>
      <c r="H262" cm="1">
        <f t="array" ref="H262">_xll.BDP(A262,$H$1)</f>
        <v>-1.1321887680670142</v>
      </c>
      <c r="I262" cm="1">
        <f t="array" ref="I262">_xll.BDP(A262,$H$1)</f>
        <v>-1.1321887680670142</v>
      </c>
    </row>
    <row r="263" spans="1:9" x14ac:dyDescent="0.25">
      <c r="A263" t="s">
        <v>481</v>
      </c>
      <c r="B263" t="s">
        <v>935</v>
      </c>
      <c r="C263" t="s">
        <v>264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0.63790829999999998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-2.4632689999999999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17.12677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105.2332</v>
      </c>
      <c r="H263" cm="1">
        <f t="array" ref="H263">_xll.BDP(A263,$H$1)</f>
        <v>46.058864669732941</v>
      </c>
      <c r="I263" cm="1">
        <f t="array" ref="I263">_xll.BDP(A263,$H$1)</f>
        <v>46.058864669732941</v>
      </c>
    </row>
    <row r="264" spans="1:9" x14ac:dyDescent="0.25">
      <c r="A264" t="s">
        <v>167</v>
      </c>
      <c r="B264" t="s">
        <v>936</v>
      </c>
      <c r="C264" t="s">
        <v>265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-0.15301480000000001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-2.0380579999999999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7.8326460000000004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34.674030000000002</v>
      </c>
      <c r="H264" cm="1">
        <f t="array" ref="H264">_xll.BDP(A264,$H$1)</f>
        <v>15.825545194283158</v>
      </c>
      <c r="I264" cm="1">
        <f t="array" ref="I264">_xll.BDP(A264,$H$1)</f>
        <v>15.825545194283158</v>
      </c>
    </row>
    <row r="265" spans="1:9" x14ac:dyDescent="0.25">
      <c r="A265" t="s">
        <v>482</v>
      </c>
      <c r="B265" t="s">
        <v>937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-0.4132731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0.48088809999999999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12.86354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67.386399999999995</v>
      </c>
      <c r="H265" cm="1">
        <f t="array" ref="H265">_xll.BDP(A265,$H$1)</f>
        <v>33.627626002515001</v>
      </c>
      <c r="I265" cm="1">
        <f t="array" ref="I265">_xll.BDP(A265,$H$1)</f>
        <v>33.627626002515001</v>
      </c>
    </row>
    <row r="266" spans="1:9" x14ac:dyDescent="0.25">
      <c r="A266" t="s">
        <v>483</v>
      </c>
      <c r="B266" t="s">
        <v>938</v>
      </c>
      <c r="C266" t="s">
        <v>286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-0.42559910000000001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1.657988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12.15762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20.986940000000001</v>
      </c>
      <c r="H266" cm="1">
        <f t="array" ref="H266">_xll.BDP(A266,$H$1)</f>
        <v>19.975215213692724</v>
      </c>
      <c r="I266" cm="1">
        <f t="array" ref="I266">_xll.BDP(A266,$H$1)</f>
        <v>19.975215213692724</v>
      </c>
    </row>
    <row r="267" spans="1:9" x14ac:dyDescent="0.25">
      <c r="A267" t="s">
        <v>484</v>
      </c>
      <c r="B267" t="s">
        <v>939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-0.70848699999999998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-1.2963389999999999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9.4975170000000002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44.753579999999999</v>
      </c>
      <c r="H267" cm="1">
        <f t="array" ref="H267">_xll.BDP(A267,$H$1)</f>
        <v>19.127551857661857</v>
      </c>
      <c r="I267" cm="1">
        <f t="array" ref="I267">_xll.BDP(A267,$H$1)</f>
        <v>19.127551857661857</v>
      </c>
    </row>
    <row r="268" spans="1:9" x14ac:dyDescent="0.25">
      <c r="A268" t="s">
        <v>485</v>
      </c>
      <c r="B268" t="s">
        <v>940</v>
      </c>
      <c r="C268" t="s">
        <v>267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-0.69948140000000003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-6.7578779999999998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3.9891760000000001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16.8767</v>
      </c>
      <c r="H268" cm="1">
        <f t="array" ref="H268">_xll.BDP(A268,$H$1)</f>
        <v>17.07097809137213</v>
      </c>
      <c r="I268" cm="1">
        <f t="array" ref="I268">_xll.BDP(A268,$H$1)</f>
        <v>17.07097809137213</v>
      </c>
    </row>
    <row r="269" spans="1:9" x14ac:dyDescent="0.25">
      <c r="A269" t="s">
        <v>486</v>
      </c>
      <c r="B269" t="s">
        <v>941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0.21756439999999999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-2.3689460000000002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-12.211360000000001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31.130579999999998</v>
      </c>
      <c r="H269" cm="1">
        <f t="array" ref="H269">_xll.BDP(A269,$H$1)</f>
        <v>0.69295503164579475</v>
      </c>
      <c r="I269" cm="1">
        <f t="array" ref="I269">_xll.BDP(A269,$H$1)</f>
        <v>0.69295503164579475</v>
      </c>
    </row>
    <row r="270" spans="1:9" x14ac:dyDescent="0.25">
      <c r="A270" t="s">
        <v>487</v>
      </c>
      <c r="B270" t="s">
        <v>942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-1.358217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-0.31313560000000001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17.460550000000001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49.314039999999999</v>
      </c>
      <c r="H270" cm="1">
        <f t="array" ref="H270">_xll.BDP(A270,$H$1)</f>
        <v>24.772364936729929</v>
      </c>
      <c r="I270" cm="1">
        <f t="array" ref="I270">_xll.BDP(A270,$H$1)</f>
        <v>24.772364936729929</v>
      </c>
    </row>
    <row r="271" spans="1:9" x14ac:dyDescent="0.25">
      <c r="A271" t="s">
        <v>488</v>
      </c>
      <c r="B271" t="s">
        <v>943</v>
      </c>
      <c r="C271" t="s">
        <v>275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0.958816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2.3957459999999999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9.1801980000000007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64.03152</v>
      </c>
      <c r="H271" cm="1">
        <f t="array" ref="H271">_xll.BDP(A271,$H$1)</f>
        <v>26.920154971072925</v>
      </c>
      <c r="I271" cm="1">
        <f t="array" ref="I271">_xll.BDP(A271,$H$1)</f>
        <v>26.920154971072925</v>
      </c>
    </row>
    <row r="272" spans="1:9" x14ac:dyDescent="0.25">
      <c r="A272" t="s">
        <v>489</v>
      </c>
      <c r="B272" t="s">
        <v>944</v>
      </c>
      <c r="C272" t="s">
        <v>267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-1.486888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-7.400366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-13.923019999999999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-37.1873</v>
      </c>
      <c r="H272" cm="1">
        <f t="array" ref="H272">_xll.BDP(A272,$H$1)</f>
        <v>-25.660230400685197</v>
      </c>
      <c r="I272" cm="1">
        <f t="array" ref="I272">_xll.BDP(A272,$H$1)</f>
        <v>-25.660230400685197</v>
      </c>
    </row>
    <row r="273" spans="1:9" x14ac:dyDescent="0.25">
      <c r="A273" t="s">
        <v>490</v>
      </c>
      <c r="B273" t="s">
        <v>945</v>
      </c>
      <c r="C273" t="s">
        <v>261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-0.89770720000000004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1.089493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15.15882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37.276060000000001</v>
      </c>
      <c r="H273" cm="1">
        <f t="array" ref="H273">_xll.BDP(A273,$H$1)</f>
        <v>23.368234880308904</v>
      </c>
      <c r="I273" cm="1">
        <f t="array" ref="I273">_xll.BDP(A273,$H$1)</f>
        <v>23.368234880308904</v>
      </c>
    </row>
    <row r="274" spans="1:9" x14ac:dyDescent="0.25">
      <c r="A274" t="s">
        <v>491</v>
      </c>
      <c r="B274" t="s">
        <v>946</v>
      </c>
      <c r="C274" t="s">
        <v>259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0.1880579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-0.37188690000000002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11.224729999999999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55.975549999999998</v>
      </c>
      <c r="H274" cm="1">
        <f t="array" ref="H274">_xll.BDP(A274,$H$1)</f>
        <v>22.460639370344719</v>
      </c>
      <c r="I274" cm="1">
        <f t="array" ref="I274">_xll.BDP(A274,$H$1)</f>
        <v>22.460639370344719</v>
      </c>
    </row>
    <row r="275" spans="1:9" x14ac:dyDescent="0.25">
      <c r="A275" t="s">
        <v>492</v>
      </c>
      <c r="B275" t="s">
        <v>947</v>
      </c>
      <c r="C275" t="s">
        <v>265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-0.67279029999999995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-4.7169119999999998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2.6332439999999999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27.236080000000001</v>
      </c>
      <c r="H275" cm="1">
        <f t="array" ref="H275">_xll.BDP(A275,$H$1)</f>
        <v>10.534943781018761</v>
      </c>
      <c r="I275" cm="1">
        <f t="array" ref="I275">_xll.BDP(A275,$H$1)</f>
        <v>10.534943781018761</v>
      </c>
    </row>
    <row r="276" spans="1:9" x14ac:dyDescent="0.25">
      <c r="A276" t="s">
        <v>41</v>
      </c>
      <c r="B276" t="s">
        <v>948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0.2317681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1.05278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-0.34271649999999998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20.827249999999999</v>
      </c>
      <c r="H276" cm="1">
        <f t="array" ref="H276">_xll.BDP(A276,$H$1)</f>
        <v>-6.4926635125742083</v>
      </c>
      <c r="I276" cm="1">
        <f t="array" ref="I276">_xll.BDP(A276,$H$1)</f>
        <v>-6.4926635125742083</v>
      </c>
    </row>
    <row r="277" spans="1:9" x14ac:dyDescent="0.25">
      <c r="A277" t="s">
        <v>493</v>
      </c>
      <c r="B277" t="s">
        <v>949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-1.341262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-0.49504819999999999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-3.3159999999999998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6.0225920000000004</v>
      </c>
      <c r="H277" cm="1">
        <f t="array" ref="H277">_xll.BDP(A277,$H$1)</f>
        <v>-3.0446341013343221</v>
      </c>
      <c r="I277" cm="1">
        <f t="array" ref="I277">_xll.BDP(A277,$H$1)</f>
        <v>-3.0446341013343221</v>
      </c>
    </row>
    <row r="278" spans="1:9" x14ac:dyDescent="0.25">
      <c r="A278" t="s">
        <v>62</v>
      </c>
      <c r="B278" t="s">
        <v>950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-0.72817739999999997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-2.043482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-6.0953150000000003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-21.559100000000001</v>
      </c>
      <c r="H278" cm="1">
        <f t="array" ref="H278">_xll.BDP(A278,$H$1)</f>
        <v>-16.257025427361356</v>
      </c>
      <c r="I278" cm="1">
        <f t="array" ref="I278">_xll.BDP(A278,$H$1)</f>
        <v>-16.257025427361356</v>
      </c>
    </row>
    <row r="279" spans="1:9" x14ac:dyDescent="0.25">
      <c r="A279" t="s">
        <v>494</v>
      </c>
      <c r="B279" t="s">
        <v>951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-1.93998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0.41754039999999998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4.9201360000000003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9.9030649999999998</v>
      </c>
      <c r="H279" cm="1">
        <f t="array" ref="H279">_xll.BDP(A279,$H$1)</f>
        <v>12.033104477272083</v>
      </c>
      <c r="I279" cm="1">
        <f t="array" ref="I279">_xll.BDP(A279,$H$1)</f>
        <v>12.033104477272083</v>
      </c>
    </row>
    <row r="280" spans="1:9" x14ac:dyDescent="0.25">
      <c r="A280" t="s">
        <v>495</v>
      </c>
      <c r="B280" t="s">
        <v>952</v>
      </c>
      <c r="C280" t="s">
        <v>261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-1.093316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-0.6856681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13.687580000000001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43.777180000000001</v>
      </c>
      <c r="H280" cm="1">
        <f t="array" ref="H280">_xll.BDP(A280,$H$1)</f>
        <v>22.4913443326029</v>
      </c>
      <c r="I280" cm="1">
        <f t="array" ref="I280">_xll.BDP(A280,$H$1)</f>
        <v>22.4913443326029</v>
      </c>
    </row>
    <row r="281" spans="1:9" x14ac:dyDescent="0.25">
      <c r="A281" t="s">
        <v>496</v>
      </c>
      <c r="B281" t="s">
        <v>953</v>
      </c>
      <c r="C281" t="s">
        <v>263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0.94221969999999999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-2.181702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11.28112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63.81035</v>
      </c>
      <c r="H281" cm="1">
        <f t="array" ref="H281">_xll.BDP(A281,$H$1)</f>
        <v>27.166574437924112</v>
      </c>
      <c r="I281" cm="1">
        <f t="array" ref="I281">_xll.BDP(A281,$H$1)</f>
        <v>27.166574437924112</v>
      </c>
    </row>
    <row r="282" spans="1:9" x14ac:dyDescent="0.25">
      <c r="A282" t="s">
        <v>497</v>
      </c>
      <c r="B282" t="s">
        <v>953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1.1811179999999999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-0.75538629999999996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14.709519999999999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66.207679999999996</v>
      </c>
      <c r="H282" cm="1">
        <f t="array" ref="H282">_xll.BDP(A282,$H$1)</f>
        <v>29.823206510757611</v>
      </c>
      <c r="I282" cm="1">
        <f t="array" ref="I282">_xll.BDP(A282,$H$1)</f>
        <v>29.823206510757611</v>
      </c>
    </row>
    <row r="283" spans="1:9" x14ac:dyDescent="0.25">
      <c r="A283" t="s">
        <v>498</v>
      </c>
      <c r="B283" t="s">
        <v>954</v>
      </c>
      <c r="C283" t="s">
        <v>261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-1.364466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-0.25033699999999998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7.3838400000000002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31.344999999999999</v>
      </c>
      <c r="H283" cm="1">
        <f t="array" ref="H283">_xll.BDP(A283,$H$1)</f>
        <v>18.439910238600447</v>
      </c>
      <c r="I283" cm="1">
        <f t="array" ref="I283">_xll.BDP(A283,$H$1)</f>
        <v>18.439910238600447</v>
      </c>
    </row>
    <row r="284" spans="1:9" x14ac:dyDescent="0.25">
      <c r="A284" t="s">
        <v>499</v>
      </c>
      <c r="B284" t="s">
        <v>955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1.024472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-5.2485799999999996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13.601929999999999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37.449950000000001</v>
      </c>
      <c r="H284" cm="1">
        <f t="array" ref="H284">_xll.BDP(A284,$H$1)</f>
        <v>37.628695861894386</v>
      </c>
      <c r="I284" cm="1">
        <f t="array" ref="I284">_xll.BDP(A284,$H$1)</f>
        <v>37.628695861894386</v>
      </c>
    </row>
    <row r="285" spans="1:9" x14ac:dyDescent="0.25">
      <c r="A285" t="s">
        <v>500</v>
      </c>
      <c r="B285" t="s">
        <v>956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-0.31139339999999999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-0.45582529999999999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7.5511869999999996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26.019259999999999</v>
      </c>
      <c r="H285" cm="1">
        <f t="array" ref="H285">_xll.BDP(A285,$H$1)</f>
        <v>16.367664198840924</v>
      </c>
      <c r="I285" cm="1">
        <f t="array" ref="I285">_xll.BDP(A285,$H$1)</f>
        <v>16.367664198840924</v>
      </c>
    </row>
    <row r="286" spans="1:9" x14ac:dyDescent="0.25">
      <c r="A286" t="s">
        <v>501</v>
      </c>
      <c r="B286" t="s">
        <v>957</v>
      </c>
      <c r="C286" t="s">
        <v>265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-0.92273159999999999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-2.1161590000000001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-6.6741489999999999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-7.949592</v>
      </c>
      <c r="H286" cm="1">
        <f t="array" ref="H286">_xll.BDP(A286,$H$1)</f>
        <v>-13.83242165484514</v>
      </c>
      <c r="I286" cm="1">
        <f t="array" ref="I286">_xll.BDP(A286,$H$1)</f>
        <v>-13.83242165484514</v>
      </c>
    </row>
    <row r="287" spans="1:9" x14ac:dyDescent="0.25">
      <c r="A287" t="s">
        <v>502</v>
      </c>
      <c r="B287" t="s">
        <v>958</v>
      </c>
      <c r="C287" t="s">
        <v>264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-3.2778259999999997E-2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-3.569016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12.04776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36.701619999999998</v>
      </c>
      <c r="H287" cm="1">
        <f t="array" ref="H287">_xll.BDP(A287,$H$1)</f>
        <v>19.412496833619926</v>
      </c>
      <c r="I287" cm="1">
        <f t="array" ref="I287">_xll.BDP(A287,$H$1)</f>
        <v>19.412496833619926</v>
      </c>
    </row>
    <row r="288" spans="1:9" x14ac:dyDescent="0.25">
      <c r="A288" t="s">
        <v>98</v>
      </c>
      <c r="B288" t="s">
        <v>959</v>
      </c>
      <c r="C288" t="s">
        <v>261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-0.49499460000000001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0.15331059999999999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5.7928899999999999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18.40615</v>
      </c>
      <c r="H288" cm="1">
        <f t="array" ref="H288">_xll.BDP(A288,$H$1)</f>
        <v>4.662242312272407</v>
      </c>
      <c r="I288" cm="1">
        <f t="array" ref="I288">_xll.BDP(A288,$H$1)</f>
        <v>4.662242312272407</v>
      </c>
    </row>
    <row r="289" spans="1:9" x14ac:dyDescent="0.25">
      <c r="A289" t="s">
        <v>134</v>
      </c>
      <c r="B289" t="s">
        <v>960</v>
      </c>
      <c r="C289" t="s">
        <v>265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0.44329580000000002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-2.3004600000000002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5.7493660000000002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29.301539999999999</v>
      </c>
      <c r="H289" cm="1">
        <f t="array" ref="H289">_xll.BDP(A289,$H$1)</f>
        <v>4.9062883949024449</v>
      </c>
      <c r="I289" cm="1">
        <f t="array" ref="I289">_xll.BDP(A289,$H$1)</f>
        <v>4.9062883949024449</v>
      </c>
    </row>
    <row r="290" spans="1:9" x14ac:dyDescent="0.25">
      <c r="A290" t="s">
        <v>3014</v>
      </c>
      <c r="B290" t="s">
        <v>3015</v>
      </c>
      <c r="C290" t="s">
        <v>264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2.9146000000000001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5.4982920000000002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50.82602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283.58260000000001</v>
      </c>
      <c r="H290" cm="1">
        <f t="array" ref="H290">_xll.BDP(A290,$H$1)</f>
        <v>110.41237390500159</v>
      </c>
      <c r="I290" cm="1">
        <f t="array" ref="I290">_xll.BDP(A290,$H$1)</f>
        <v>110.41237390500159</v>
      </c>
    </row>
    <row r="291" spans="1:9" x14ac:dyDescent="0.25">
      <c r="A291" t="s">
        <v>503</v>
      </c>
      <c r="B291" t="s">
        <v>961</v>
      </c>
      <c r="C291" t="s">
        <v>271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1.1047629999999999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1.159769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3.224691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5.6922499999999996</v>
      </c>
      <c r="H291" cm="1">
        <f t="array" ref="H291">_xll.BDP(A291,$H$1)</f>
        <v>-4.0900529287379035</v>
      </c>
      <c r="I291" cm="1">
        <f t="array" ref="I291">_xll.BDP(A291,$H$1)</f>
        <v>-4.0900529287379035</v>
      </c>
    </row>
    <row r="292" spans="1:9" x14ac:dyDescent="0.25">
      <c r="A292" t="s">
        <v>504</v>
      </c>
      <c r="B292" t="s">
        <v>962</v>
      </c>
      <c r="C292" t="s">
        <v>261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-1.0420339999999999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-1.5494619999999999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-0.86344920000000003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6.336576</v>
      </c>
      <c r="H292" cm="1">
        <f t="array" ref="H292">_xll.BDP(A292,$H$1)</f>
        <v>6.587828430684123</v>
      </c>
      <c r="I292" cm="1">
        <f t="array" ref="I292">_xll.BDP(A292,$H$1)</f>
        <v>6.587828430684123</v>
      </c>
    </row>
    <row r="293" spans="1:9" x14ac:dyDescent="0.25">
      <c r="A293" t="s">
        <v>71</v>
      </c>
      <c r="B293" t="s">
        <v>963</v>
      </c>
      <c r="C293" t="s">
        <v>264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-5.004378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-7.6709579999999997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7.2958980000000002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8.4231040000000004</v>
      </c>
      <c r="H293" cm="1">
        <f t="array" ref="H293">_xll.BDP(A293,$H$1)</f>
        <v>1.6426935318223674</v>
      </c>
      <c r="I293" cm="1">
        <f t="array" ref="I293">_xll.BDP(A293,$H$1)</f>
        <v>1.6426935318223674</v>
      </c>
    </row>
    <row r="294" spans="1:9" x14ac:dyDescent="0.25">
      <c r="A294" t="s">
        <v>505</v>
      </c>
      <c r="B294" t="s">
        <v>964</v>
      </c>
      <c r="C294" t="s">
        <v>261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-1.048365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0.2021635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15.238860000000001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53.687550000000002</v>
      </c>
      <c r="H294" cm="1">
        <f t="array" ref="H294">_xll.BDP(A294,$H$1)</f>
        <v>32.429644197203189</v>
      </c>
      <c r="I294" cm="1">
        <f t="array" ref="I294">_xll.BDP(A294,$H$1)</f>
        <v>32.429644197203189</v>
      </c>
    </row>
    <row r="295" spans="1:9" x14ac:dyDescent="0.25">
      <c r="A295" t="s">
        <v>506</v>
      </c>
      <c r="B295" t="s">
        <v>965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-0.46366360000000001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-3.349812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-11.750959999999999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-23.572050000000001</v>
      </c>
      <c r="H295" cm="1">
        <f t="array" ref="H295">_xll.BDP(A295,$H$1)</f>
        <v>-23.24223477576297</v>
      </c>
      <c r="I295" cm="1">
        <f t="array" ref="I295">_xll.BDP(A295,$H$1)</f>
        <v>-23.24223477576297</v>
      </c>
    </row>
    <row r="296" spans="1:9" x14ac:dyDescent="0.25">
      <c r="A296" t="s">
        <v>2228</v>
      </c>
      <c r="B296" t="s">
        <v>2229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3.1161140000000001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3.1125509999999998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16.708369999999999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44.701500000000003</v>
      </c>
      <c r="H296" cm="1">
        <f t="array" ref="H296">_xll.BDP(A296,$H$1)</f>
        <v>13.506126175998034</v>
      </c>
      <c r="I296" cm="1">
        <f t="array" ref="I296">_xll.BDP(A296,$H$1)</f>
        <v>13.506126175998034</v>
      </c>
    </row>
    <row r="297" spans="1:9" x14ac:dyDescent="0.25">
      <c r="A297" t="s">
        <v>507</v>
      </c>
      <c r="B297" t="s">
        <v>966</v>
      </c>
      <c r="C297" t="s">
        <v>261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-1.581008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0.60251299999999997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-2.5406810000000002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32.6678</v>
      </c>
      <c r="H297" cm="1">
        <f t="array" ref="H297">_xll.BDP(A297,$H$1)</f>
        <v>6.2985480224064734</v>
      </c>
      <c r="I297" cm="1">
        <f t="array" ref="I297">_xll.BDP(A297,$H$1)</f>
        <v>6.2985480224064734</v>
      </c>
    </row>
    <row r="298" spans="1:9" x14ac:dyDescent="0.25">
      <c r="A298" t="s">
        <v>508</v>
      </c>
      <c r="B298" t="s">
        <v>967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-0.17553779999999999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-1.2405790000000001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-0.99213209999999996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14.99555</v>
      </c>
      <c r="H298" cm="1">
        <f t="array" ref="H298">_xll.BDP(A298,$H$1)</f>
        <v>1.3013638559004754</v>
      </c>
      <c r="I298" cm="1">
        <f t="array" ref="I298">_xll.BDP(A298,$H$1)</f>
        <v>1.3013638559004754</v>
      </c>
    </row>
    <row r="299" spans="1:9" x14ac:dyDescent="0.25">
      <c r="A299" t="s">
        <v>509</v>
      </c>
      <c r="B299" t="s">
        <v>968</v>
      </c>
      <c r="C299" t="s">
        <v>261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-1.013784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-0.54389980000000004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15.819800000000001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51.852420000000002</v>
      </c>
      <c r="H299" cm="1">
        <f t="array" ref="H299">_xll.BDP(A299,$H$1)</f>
        <v>22.004853621235615</v>
      </c>
      <c r="I299" cm="1">
        <f t="array" ref="I299">_xll.BDP(A299,$H$1)</f>
        <v>22.004853621235615</v>
      </c>
    </row>
    <row r="300" spans="1:9" x14ac:dyDescent="0.25">
      <c r="A300" t="s">
        <v>510</v>
      </c>
      <c r="B300" t="s">
        <v>969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-0.47344209999999998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-3.72784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4.9390890000000001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4.9718859999999996</v>
      </c>
      <c r="H300" cm="1">
        <f t="array" ref="H300">_xll.BDP(A300,$H$1)</f>
        <v>5.019789087680496</v>
      </c>
      <c r="I300" cm="1">
        <f t="array" ref="I300">_xll.BDP(A300,$H$1)</f>
        <v>5.019789087680496</v>
      </c>
    </row>
    <row r="301" spans="1:9" x14ac:dyDescent="0.25">
      <c r="A301" t="s">
        <v>511</v>
      </c>
      <c r="B301" t="s">
        <v>970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-1.219039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-2.6839179999999998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0.71378839999999999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32.148139999999998</v>
      </c>
      <c r="H301" cm="1">
        <f t="array" ref="H301">_xll.BDP(A301,$H$1)</f>
        <v>9.6949680035119332</v>
      </c>
      <c r="I301" cm="1">
        <f t="array" ref="I301">_xll.BDP(A301,$H$1)</f>
        <v>9.6949680035119332</v>
      </c>
    </row>
    <row r="302" spans="1:9" x14ac:dyDescent="0.25">
      <c r="A302" t="s">
        <v>512</v>
      </c>
      <c r="B302" t="s">
        <v>971</v>
      </c>
      <c r="C302" t="s">
        <v>261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-1.583029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-0.50392119999999996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4.3610699999999998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49.277810000000002</v>
      </c>
      <c r="H302" cm="1">
        <f t="array" ref="H302">_xll.BDP(A302,$H$1)</f>
        <v>13.308500702660965</v>
      </c>
      <c r="I302" cm="1">
        <f t="array" ref="I302">_xll.BDP(A302,$H$1)</f>
        <v>13.308500702660965</v>
      </c>
    </row>
    <row r="303" spans="1:9" x14ac:dyDescent="0.25">
      <c r="A303" t="s">
        <v>513</v>
      </c>
      <c r="B303" t="s">
        <v>972</v>
      </c>
      <c r="C303" t="s">
        <v>275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0.21158560000000001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2.245212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2.7278099999999998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31.210799999999999</v>
      </c>
      <c r="H303" cm="1">
        <f t="array" ref="H303">_xll.BDP(A303,$H$1)</f>
        <v>9.3269074564228518</v>
      </c>
      <c r="I303" cm="1">
        <f t="array" ref="I303">_xll.BDP(A303,$H$1)</f>
        <v>9.3269074564228518</v>
      </c>
    </row>
    <row r="304" spans="1:9" x14ac:dyDescent="0.25">
      <c r="A304" t="s">
        <v>514</v>
      </c>
      <c r="B304" t="s">
        <v>973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-3.5356390000000002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-5.4793700000000003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-1.3442000000000001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-2.3982100000000002</v>
      </c>
      <c r="H304" cm="1">
        <f t="array" ref="H304">_xll.BDP(A304,$H$1)</f>
        <v>-1.3409629627778306</v>
      </c>
      <c r="I304" cm="1">
        <f t="array" ref="I304">_xll.BDP(A304,$H$1)</f>
        <v>-1.3409629627778306</v>
      </c>
    </row>
    <row r="305" spans="1:9" x14ac:dyDescent="0.25">
      <c r="A305" t="s">
        <v>515</v>
      </c>
      <c r="B305" t="s">
        <v>974</v>
      </c>
      <c r="C305" t="s">
        <v>271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1.0011950000000001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-5.2176349999999996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-12.72128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1.548702</v>
      </c>
      <c r="H305" cm="1">
        <f t="array" ref="H305">_xll.BDP(A305,$H$1)</f>
        <v>-5.9560677999436393</v>
      </c>
      <c r="I305" cm="1">
        <f t="array" ref="I305">_xll.BDP(A305,$H$1)</f>
        <v>-5.9560677999436393</v>
      </c>
    </row>
    <row r="306" spans="1:9" x14ac:dyDescent="0.25">
      <c r="A306" t="s">
        <v>516</v>
      </c>
      <c r="B306" t="s">
        <v>975</v>
      </c>
      <c r="C306" t="s">
        <v>275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-0.35600799999999999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-3.422863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0.51890060000000005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-3.8895590000000002</v>
      </c>
      <c r="H306" cm="1">
        <f t="array" ref="H306">_xll.BDP(A306,$H$1)</f>
        <v>-5.8088200961949639</v>
      </c>
      <c r="I306" cm="1">
        <f t="array" ref="I306">_xll.BDP(A306,$H$1)</f>
        <v>-5.8088200961949639</v>
      </c>
    </row>
    <row r="307" spans="1:9" x14ac:dyDescent="0.25">
      <c r="A307" t="s">
        <v>5</v>
      </c>
      <c r="B307" t="s">
        <v>976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-8.2326029999999992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-12.21138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10.54687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17.515350000000002</v>
      </c>
      <c r="H307" cm="1">
        <f t="array" ref="H307">_xll.BDP(A307,$H$1)</f>
        <v>13.941249622698464</v>
      </c>
      <c r="I307" cm="1">
        <f t="array" ref="I307">_xll.BDP(A307,$H$1)</f>
        <v>13.941249622698464</v>
      </c>
    </row>
    <row r="308" spans="1:9" x14ac:dyDescent="0.25">
      <c r="A308" t="s">
        <v>517</v>
      </c>
      <c r="B308" t="s">
        <v>977</v>
      </c>
      <c r="C308" t="s">
        <v>275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0.30324279999999998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1.9371879999999999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6.3678939999999997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38.077069999999999</v>
      </c>
      <c r="H308" cm="1">
        <f t="array" ref="H308">_xll.BDP(A308,$H$1)</f>
        <v>16.143806630452392</v>
      </c>
      <c r="I308" cm="1">
        <f t="array" ref="I308">_xll.BDP(A308,$H$1)</f>
        <v>16.143806630452392</v>
      </c>
    </row>
    <row r="309" spans="1:9" x14ac:dyDescent="0.25">
      <c r="A309" t="s">
        <v>518</v>
      </c>
      <c r="B309" t="s">
        <v>978</v>
      </c>
      <c r="C309" t="s">
        <v>259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-2.4753790000000002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1.093242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-3.8962810000000001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20.920780000000001</v>
      </c>
      <c r="H309" cm="1">
        <f t="array" ref="H309">_xll.BDP(A309,$H$1)</f>
        <v>2.5591733197633055</v>
      </c>
      <c r="I309" cm="1">
        <f t="array" ref="I309">_xll.BDP(A309,$H$1)</f>
        <v>2.5591733197633055</v>
      </c>
    </row>
    <row r="310" spans="1:9" x14ac:dyDescent="0.25">
      <c r="A310" t="s">
        <v>519</v>
      </c>
      <c r="B310" t="s">
        <v>979</v>
      </c>
      <c r="C310" t="s">
        <v>275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0.17385030000000001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-0.1062559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4.644952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31.35744</v>
      </c>
      <c r="H310" cm="1">
        <f t="array" ref="H310">_xll.BDP(A310,$H$1)</f>
        <v>12.564582606840577</v>
      </c>
      <c r="I310" cm="1">
        <f t="array" ref="I310">_xll.BDP(A310,$H$1)</f>
        <v>12.564582606840577</v>
      </c>
    </row>
    <row r="311" spans="1:9" x14ac:dyDescent="0.25">
      <c r="A311" t="s">
        <v>520</v>
      </c>
      <c r="B311" t="s">
        <v>980</v>
      </c>
      <c r="C311" t="s">
        <v>261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-1.638633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0.59021970000000001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2.5353300000000001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31.413150000000002</v>
      </c>
      <c r="H311" cm="1">
        <f t="array" ref="H311">_xll.BDP(A311,$H$1)</f>
        <v>6.5878107378875645</v>
      </c>
      <c r="I311" cm="1">
        <f t="array" ref="I311">_xll.BDP(A311,$H$1)</f>
        <v>6.5878107378875645</v>
      </c>
    </row>
    <row r="312" spans="1:9" x14ac:dyDescent="0.25">
      <c r="A312" t="s">
        <v>521</v>
      </c>
      <c r="B312" t="s">
        <v>981</v>
      </c>
      <c r="C312" t="s">
        <v>265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-1.325763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3.8563109999999998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4.9722010000000001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-7.1841460000000001</v>
      </c>
      <c r="H312" cm="1">
        <f t="array" ref="H312">_xll.BDP(A312,$H$1)</f>
        <v>-4.1196564148503878</v>
      </c>
      <c r="I312" cm="1">
        <f t="array" ref="I312">_xll.BDP(A312,$H$1)</f>
        <v>-4.1196564148503878</v>
      </c>
    </row>
    <row r="313" spans="1:9" x14ac:dyDescent="0.25">
      <c r="A313" t="s">
        <v>522</v>
      </c>
      <c r="B313" t="s">
        <v>982</v>
      </c>
      <c r="C313" t="s">
        <v>271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-4.1729839999999996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-5.0804070000000001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-16.524519999999999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-64.115690000000001</v>
      </c>
      <c r="H313" cm="1">
        <f t="array" ref="H313">_xll.BDP(A313,$H$1)</f>
        <v>-41.910881363063254</v>
      </c>
      <c r="I313" cm="1">
        <f t="array" ref="I313">_xll.BDP(A313,$H$1)</f>
        <v>-41.910881363063254</v>
      </c>
    </row>
    <row r="314" spans="1:9" x14ac:dyDescent="0.25">
      <c r="A314" t="s">
        <v>523</v>
      </c>
      <c r="B314" t="s">
        <v>983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-1.9804079999999999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-4.3181440000000002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-3.1191200000000001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1.8105610000000001</v>
      </c>
      <c r="H314" cm="1">
        <f t="array" ref="H314">_xll.BDP(A314,$H$1)</f>
        <v>-6.2788935813642377</v>
      </c>
      <c r="I314" cm="1">
        <f t="array" ref="I314">_xll.BDP(A314,$H$1)</f>
        <v>-6.2788935813642377</v>
      </c>
    </row>
    <row r="315" spans="1:9" x14ac:dyDescent="0.25">
      <c r="A315" t="s">
        <v>524</v>
      </c>
      <c r="B315" t="s">
        <v>984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0.11210639999999999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-7.1047689999999997E-2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23.85061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39.550640000000001</v>
      </c>
      <c r="H315" cm="1">
        <f t="array" ref="H315">_xll.BDP(A315,$H$1)</f>
        <v>12.781271984768702</v>
      </c>
      <c r="I315" cm="1">
        <f t="array" ref="I315">_xll.BDP(A315,$H$1)</f>
        <v>12.781271984768702</v>
      </c>
    </row>
    <row r="316" spans="1:9" x14ac:dyDescent="0.25">
      <c r="A316" t="s">
        <v>525</v>
      </c>
      <c r="B316" t="s">
        <v>985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0.53760390000000002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-5.5373340000000004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-11.27605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25.46912</v>
      </c>
      <c r="H316" cm="1">
        <f t="array" ref="H316">_xll.BDP(A316,$H$1)</f>
        <v>6.423031989889914</v>
      </c>
      <c r="I316" cm="1">
        <f t="array" ref="I316">_xll.BDP(A316,$H$1)</f>
        <v>6.423031989889914</v>
      </c>
    </row>
    <row r="317" spans="1:9" x14ac:dyDescent="0.25">
      <c r="A317" t="s">
        <v>526</v>
      </c>
      <c r="B317" t="s">
        <v>986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-0.67502740000000006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-2.6695329999999999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4.4171139999999998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23.800160000000002</v>
      </c>
      <c r="H317" cm="1">
        <f t="array" ref="H317">_xll.BDP(A317,$H$1)</f>
        <v>3.3664195093165357</v>
      </c>
      <c r="I317" cm="1">
        <f t="array" ref="I317">_xll.BDP(A317,$H$1)</f>
        <v>3.3664195093165357</v>
      </c>
    </row>
    <row r="318" spans="1:9" x14ac:dyDescent="0.25">
      <c r="A318" t="s">
        <v>527</v>
      </c>
      <c r="B318" t="s">
        <v>987</v>
      </c>
      <c r="C318" t="s">
        <v>261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-0.91425339999999999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-2.5336110000000001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18.262779999999999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46.749270000000003</v>
      </c>
      <c r="H318" cm="1">
        <f t="array" ref="H318">_xll.BDP(A318,$H$1)</f>
        <v>24.925802367057461</v>
      </c>
      <c r="I318" cm="1">
        <f t="array" ref="I318">_xll.BDP(A318,$H$1)</f>
        <v>24.925802367057461</v>
      </c>
    </row>
    <row r="319" spans="1:9" x14ac:dyDescent="0.25">
      <c r="A319" t="s">
        <v>2349</v>
      </c>
      <c r="B319" t="s">
        <v>749</v>
      </c>
      <c r="C319" t="s">
        <v>271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0.1269776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-1.353774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-5.8118150000000002</v>
      </c>
      <c r="G319" t="str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#N/A N/A</v>
      </c>
      <c r="H319" t="str" cm="1">
        <f t="array" ref="H319">_xll.BDP(A319,$H$1)</f>
        <v>#N/A N/A</v>
      </c>
      <c r="I319" t="str" cm="1">
        <f t="array" ref="I319">_xll.BDP(A319,$H$1)</f>
        <v>#N/A N/A</v>
      </c>
    </row>
    <row r="320" spans="1:9" x14ac:dyDescent="0.25">
      <c r="A320" t="s">
        <v>528</v>
      </c>
      <c r="B320" t="s">
        <v>988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-2.9261499999999998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-10.420249999999999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2.025166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9.4916520000000002</v>
      </c>
      <c r="H320" cm="1">
        <f t="array" ref="H320">_xll.BDP(A320,$H$1)</f>
        <v>3.9794608604750565</v>
      </c>
      <c r="I320" cm="1">
        <f t="array" ref="I320">_xll.BDP(A320,$H$1)</f>
        <v>3.9794608604750565</v>
      </c>
    </row>
    <row r="321" spans="1:9" x14ac:dyDescent="0.25">
      <c r="A321" t="s">
        <v>529</v>
      </c>
      <c r="B321" t="s">
        <v>989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-1.31395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-2.7608969999999999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0.85032600000000003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-0.27743519999999999</v>
      </c>
      <c r="H321" cm="1">
        <f t="array" ref="H321">_xll.BDP(A321,$H$1)</f>
        <v>-1.0656867422796674</v>
      </c>
      <c r="I321" cm="1">
        <f t="array" ref="I321">_xll.BDP(A321,$H$1)</f>
        <v>-1.0656867422796674</v>
      </c>
    </row>
    <row r="322" spans="1:9" x14ac:dyDescent="0.25">
      <c r="A322" t="s">
        <v>530</v>
      </c>
      <c r="B322" t="s">
        <v>990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-2.3937339999999998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4.4412260000000003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-1.4479219999999999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-52.243859999999998</v>
      </c>
      <c r="H322" cm="1">
        <f t="array" ref="H322">_xll.BDP(A322,$H$1)</f>
        <v>-37.719812719377913</v>
      </c>
      <c r="I322" cm="1">
        <f t="array" ref="I322">_xll.BDP(A322,$H$1)</f>
        <v>-37.719812719377913</v>
      </c>
    </row>
    <row r="323" spans="1:9" x14ac:dyDescent="0.25">
      <c r="A323" t="s">
        <v>531</v>
      </c>
      <c r="B323" t="s">
        <v>991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-2.0874160000000002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-3.4830640000000002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0.27040839999999999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6.0593649999999997</v>
      </c>
      <c r="H323" cm="1">
        <f t="array" ref="H323">_xll.BDP(A323,$H$1)</f>
        <v>2.5142311106106017</v>
      </c>
      <c r="I323" cm="1">
        <f t="array" ref="I323">_xll.BDP(A323,$H$1)</f>
        <v>2.5142311106106017</v>
      </c>
    </row>
    <row r="324" spans="1:9" x14ac:dyDescent="0.25">
      <c r="A324" t="s">
        <v>532</v>
      </c>
      <c r="B324" t="s">
        <v>992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0.27637970000000001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0.72751239999999995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6.904083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32.74736</v>
      </c>
      <c r="H324" cm="1">
        <f t="array" ref="H324">_xll.BDP(A324,$H$1)</f>
        <v>14.741031635176563</v>
      </c>
      <c r="I324" cm="1">
        <f t="array" ref="I324">_xll.BDP(A324,$H$1)</f>
        <v>14.741031635176563</v>
      </c>
    </row>
    <row r="325" spans="1:9" x14ac:dyDescent="0.25">
      <c r="A325" t="s">
        <v>533</v>
      </c>
      <c r="B325" t="s">
        <v>993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-0.61784899999999998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-1.660293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-18.165790000000001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-13.21734</v>
      </c>
      <c r="H325" cm="1">
        <f t="array" ref="H325">_xll.BDP(A325,$H$1)</f>
        <v>-11.295934523577456</v>
      </c>
      <c r="I325" cm="1">
        <f t="array" ref="I325">_xll.BDP(A325,$H$1)</f>
        <v>-11.295934523577456</v>
      </c>
    </row>
    <row r="326" spans="1:9" x14ac:dyDescent="0.25">
      <c r="A326" t="s">
        <v>534</v>
      </c>
      <c r="B326" t="s">
        <v>994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-1.0435410000000001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7.3170589999999994E-2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4.2767090000000003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12.692460000000001</v>
      </c>
      <c r="H326" cm="1">
        <f t="array" ref="H326">_xll.BDP(A326,$H$1)</f>
        <v>-4.1245653083317073</v>
      </c>
      <c r="I326" cm="1">
        <f t="array" ref="I326">_xll.BDP(A326,$H$1)</f>
        <v>-4.1245653083317073</v>
      </c>
    </row>
    <row r="327" spans="1:9" x14ac:dyDescent="0.25">
      <c r="A327" t="s">
        <v>535</v>
      </c>
      <c r="B327" t="s">
        <v>995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1.1145419999999999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-1.4951970000000001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-5.1601280000000003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33.774230000000003</v>
      </c>
      <c r="H327" cm="1">
        <f t="array" ref="H327">_xll.BDP(A327,$H$1)</f>
        <v>7.7787748268791326</v>
      </c>
      <c r="I327" cm="1">
        <f t="array" ref="I327">_xll.BDP(A327,$H$1)</f>
        <v>7.7787748268791326</v>
      </c>
    </row>
    <row r="328" spans="1:9" x14ac:dyDescent="0.25">
      <c r="A328" t="s">
        <v>536</v>
      </c>
      <c r="B328" t="s">
        <v>996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2.5029819999999998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1.316457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-0.28688150000000001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47.696669999999997</v>
      </c>
      <c r="H328" cm="1">
        <f t="array" ref="H328">_xll.BDP(A328,$H$1)</f>
        <v>6.247286687340349</v>
      </c>
      <c r="I328" cm="1">
        <f t="array" ref="I328">_xll.BDP(A328,$H$1)</f>
        <v>6.247286687340349</v>
      </c>
    </row>
    <row r="329" spans="1:9" x14ac:dyDescent="0.25">
      <c r="A329" t="s">
        <v>537</v>
      </c>
      <c r="B329" t="s">
        <v>997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-0.9205006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-6.176863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9.358511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9.7284079999999999</v>
      </c>
      <c r="H329" cm="1">
        <f t="array" ref="H329">_xll.BDP(A329,$H$1)</f>
        <v>6.6491444956754231</v>
      </c>
      <c r="I329" cm="1">
        <f t="array" ref="I329">_xll.BDP(A329,$H$1)</f>
        <v>6.6491444956754231</v>
      </c>
    </row>
    <row r="330" spans="1:9" x14ac:dyDescent="0.25">
      <c r="A330" t="s">
        <v>538</v>
      </c>
      <c r="B330" t="s">
        <v>998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-0.1694802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-0.41722340000000002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-0.62761219999999995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56.702300000000001</v>
      </c>
      <c r="H330" cm="1">
        <f t="array" ref="H330">_xll.BDP(A330,$H$1)</f>
        <v>10.135670655006885</v>
      </c>
      <c r="I330" cm="1">
        <f t="array" ref="I330">_xll.BDP(A330,$H$1)</f>
        <v>10.135670655006885</v>
      </c>
    </row>
    <row r="331" spans="1:9" x14ac:dyDescent="0.25">
      <c r="A331" t="s">
        <v>539</v>
      </c>
      <c r="B331" t="s">
        <v>999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-1.0061249999999999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-0.66316370000000002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-1.21645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54.065739999999998</v>
      </c>
      <c r="H331" cm="1">
        <f t="array" ref="H331">_xll.BDP(A331,$H$1)</f>
        <v>10.743136012326524</v>
      </c>
      <c r="I331" cm="1">
        <f t="array" ref="I331">_xll.BDP(A331,$H$1)</f>
        <v>10.743136012326524</v>
      </c>
    </row>
    <row r="332" spans="1:9" x14ac:dyDescent="0.25">
      <c r="A332" t="s">
        <v>540</v>
      </c>
      <c r="B332" t="s">
        <v>1000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0.97934390000000004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2.0151430000000001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-3.4584359999999998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77.924430000000001</v>
      </c>
      <c r="H332" cm="1">
        <f t="array" ref="H332">_xll.BDP(A332,$H$1)</f>
        <v>22.057638493973332</v>
      </c>
      <c r="I332" cm="1">
        <f t="array" ref="I332">_xll.BDP(A332,$H$1)</f>
        <v>22.057638493973332</v>
      </c>
    </row>
    <row r="333" spans="1:9" x14ac:dyDescent="0.25">
      <c r="A333" t="s">
        <v>541</v>
      </c>
      <c r="B333" t="s">
        <v>1001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0.44504559999999999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3.530996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-25.7746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-52.879959999999997</v>
      </c>
      <c r="H333" cm="1">
        <f t="array" ref="H333">_xll.BDP(A333,$H$1)</f>
        <v>-42.917354750272345</v>
      </c>
      <c r="I333" cm="1">
        <f t="array" ref="I333">_xll.BDP(A333,$H$1)</f>
        <v>-42.917354750272345</v>
      </c>
    </row>
    <row r="334" spans="1:9" x14ac:dyDescent="0.25">
      <c r="A334" t="s">
        <v>151</v>
      </c>
      <c r="B334" t="s">
        <v>1002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1.9082790000000001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0.88144180000000005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21.034400000000002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15.04097</v>
      </c>
      <c r="H334" cm="1">
        <f t="array" ref="H334">_xll.BDP(A334,$H$1)</f>
        <v>3.8914919935537853</v>
      </c>
      <c r="I334" cm="1">
        <f t="array" ref="I334">_xll.BDP(A334,$H$1)</f>
        <v>3.8914919935537853</v>
      </c>
    </row>
    <row r="335" spans="1:9" x14ac:dyDescent="0.25">
      <c r="A335" t="s">
        <v>542</v>
      </c>
      <c r="B335" t="s">
        <v>1003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-0.1474539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-2.8927489999999998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4.5088679999999997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49.984070000000003</v>
      </c>
      <c r="H335" cm="1">
        <f t="array" ref="H335">_xll.BDP(A335,$H$1)</f>
        <v>16.997815242148253</v>
      </c>
      <c r="I335" cm="1">
        <f t="array" ref="I335">_xll.BDP(A335,$H$1)</f>
        <v>16.997815242148253</v>
      </c>
    </row>
    <row r="336" spans="1:9" x14ac:dyDescent="0.25">
      <c r="A336" t="s">
        <v>543</v>
      </c>
      <c r="B336" t="s">
        <v>1004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-0.47761239999999999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-3.8724340000000002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-13.86206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35.419739999999997</v>
      </c>
      <c r="H336" cm="1">
        <f t="array" ref="H336">_xll.BDP(A336,$H$1)</f>
        <v>1.0273675219312617</v>
      </c>
      <c r="I336" cm="1">
        <f t="array" ref="I336">_xll.BDP(A336,$H$1)</f>
        <v>1.0273675219312617</v>
      </c>
    </row>
    <row r="337" spans="1:9" x14ac:dyDescent="0.25">
      <c r="A337" t="s">
        <v>544</v>
      </c>
      <c r="B337" t="s">
        <v>1005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-0.4085222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-3.753161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-11.736800000000001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-20.675059999999998</v>
      </c>
      <c r="H337" cm="1">
        <f t="array" ref="H337">_xll.BDP(A337,$H$1)</f>
        <v>-17.367734295391749</v>
      </c>
      <c r="I337" cm="1">
        <f t="array" ref="I337">_xll.BDP(A337,$H$1)</f>
        <v>-17.367734295391749</v>
      </c>
    </row>
    <row r="338" spans="1:9" x14ac:dyDescent="0.25">
      <c r="A338" t="s">
        <v>545</v>
      </c>
      <c r="B338" t="s">
        <v>1006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-0.48265530000000001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-7.959948E-2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11.827769999999999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24.866759999999999</v>
      </c>
      <c r="H338" cm="1">
        <f t="array" ref="H338">_xll.BDP(A338,$H$1)</f>
        <v>13.280993615612118</v>
      </c>
      <c r="I338" cm="1">
        <f t="array" ref="I338">_xll.BDP(A338,$H$1)</f>
        <v>13.280993615612118</v>
      </c>
    </row>
    <row r="339" spans="1:9" x14ac:dyDescent="0.25">
      <c r="A339" t="s">
        <v>546</v>
      </c>
      <c r="B339" t="s">
        <v>1007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-1.6602980000000001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0.81557170000000001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5.8552049999999998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-4.5603119999999997</v>
      </c>
      <c r="H339" cm="1">
        <f t="array" ref="H339">_xll.BDP(A339,$H$1)</f>
        <v>2.5347279746331988</v>
      </c>
      <c r="I339" cm="1">
        <f t="array" ref="I339">_xll.BDP(A339,$H$1)</f>
        <v>2.5347279746331988</v>
      </c>
    </row>
    <row r="340" spans="1:9" x14ac:dyDescent="0.25">
      <c r="A340" t="s">
        <v>547</v>
      </c>
      <c r="B340" t="s">
        <v>1008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-1.4747479999999999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-4.1936200000000001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-11.88843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-10.5121</v>
      </c>
      <c r="H340" cm="1">
        <f t="array" ref="H340">_xll.BDP(A340,$H$1)</f>
        <v>-12.477403631520817</v>
      </c>
      <c r="I340" cm="1">
        <f t="array" ref="I340">_xll.BDP(A340,$H$1)</f>
        <v>-12.477403631520817</v>
      </c>
    </row>
    <row r="341" spans="1:9" x14ac:dyDescent="0.25">
      <c r="A341" t="s">
        <v>548</v>
      </c>
      <c r="B341" t="s">
        <v>1009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1.2669220000000001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4.1004250000000004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-7.123335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-0.14598559999999999</v>
      </c>
      <c r="H341" cm="1">
        <f t="array" ref="H341">_xll.BDP(A341,$H$1)</f>
        <v>-1.7538487405178846</v>
      </c>
      <c r="I341" cm="1">
        <f t="array" ref="I341">_xll.BDP(A341,$H$1)</f>
        <v>-1.7538487405178846</v>
      </c>
    </row>
    <row r="342" spans="1:9" x14ac:dyDescent="0.25">
      <c r="A342" t="s">
        <v>73</v>
      </c>
      <c r="B342" t="s">
        <v>1010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-2.1818629999999999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-9.074268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-21.38148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-11.34329</v>
      </c>
      <c r="H342" cm="1">
        <f t="array" ref="H342">_xll.BDP(A342,$H$1)</f>
        <v>-25.880382941108888</v>
      </c>
      <c r="I342" cm="1">
        <f t="array" ref="I342">_xll.BDP(A342,$H$1)</f>
        <v>-25.880382941108888</v>
      </c>
    </row>
    <row r="343" spans="1:9" x14ac:dyDescent="0.25">
      <c r="A343" t="s">
        <v>17</v>
      </c>
      <c r="B343" t="s">
        <v>1011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1.5482130000000001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-1.808351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10.663830000000001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40.825490000000002</v>
      </c>
      <c r="H343" cm="1">
        <f t="array" ref="H343">_xll.BDP(A343,$H$1)</f>
        <v>11.590244504859172</v>
      </c>
      <c r="I343" cm="1">
        <f t="array" ref="I343">_xll.BDP(A343,$H$1)</f>
        <v>11.590244504859172</v>
      </c>
    </row>
    <row r="344" spans="1:9" x14ac:dyDescent="0.25">
      <c r="A344" t="s">
        <v>549</v>
      </c>
      <c r="B344" t="s">
        <v>1012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-0.14619689999999999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-2.8468140000000002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-5.1159119999999998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10.899279999999999</v>
      </c>
      <c r="H344" cm="1">
        <f t="array" ref="H344">_xll.BDP(A344,$H$1)</f>
        <v>0.40156972856092354</v>
      </c>
      <c r="I344" cm="1">
        <f t="array" ref="I344">_xll.BDP(A344,$H$1)</f>
        <v>0.40156972856092354</v>
      </c>
    </row>
    <row r="345" spans="1:9" x14ac:dyDescent="0.25">
      <c r="A345" t="s">
        <v>550</v>
      </c>
      <c r="B345" t="s">
        <v>1013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-1.003849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-1.6868540000000001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3.2587660000000001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50.988</v>
      </c>
      <c r="H345" cm="1">
        <f t="array" ref="H345">_xll.BDP(A345,$H$1)</f>
        <v>14.412478741348531</v>
      </c>
      <c r="I345" cm="1">
        <f t="array" ref="I345">_xll.BDP(A345,$H$1)</f>
        <v>14.412478741348531</v>
      </c>
    </row>
    <row r="346" spans="1:9" x14ac:dyDescent="0.25">
      <c r="A346" t="s">
        <v>551</v>
      </c>
      <c r="B346" t="s">
        <v>2252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1.393416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0.74994740000000004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-6.5753060000000003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23.6004</v>
      </c>
      <c r="H346" cm="1">
        <f t="array" ref="H346">_xll.BDP(A346,$H$1)</f>
        <v>15.175975170046504</v>
      </c>
      <c r="I346" cm="1">
        <f t="array" ref="I346">_xll.BDP(A346,$H$1)</f>
        <v>15.175975170046504</v>
      </c>
    </row>
    <row r="347" spans="1:9" x14ac:dyDescent="0.25">
      <c r="A347" t="s">
        <v>552</v>
      </c>
      <c r="B347" t="s">
        <v>1014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1.67974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-1.151349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8.5440830000000005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50.68215</v>
      </c>
      <c r="H347" cm="1">
        <f t="array" ref="H347">_xll.BDP(A347,$H$1)</f>
        <v>12.76278260795789</v>
      </c>
      <c r="I347" cm="1">
        <f t="array" ref="I347">_xll.BDP(A347,$H$1)</f>
        <v>12.76278260795789</v>
      </c>
    </row>
    <row r="348" spans="1:9" x14ac:dyDescent="0.25">
      <c r="A348" t="s">
        <v>553</v>
      </c>
      <c r="B348" t="s">
        <v>1015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2.6072389999999999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2.3912990000000001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11.64724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124.8198</v>
      </c>
      <c r="H348" cm="1">
        <f t="array" ref="H348">_xll.BDP(A348,$H$1)</f>
        <v>38.389235379858007</v>
      </c>
      <c r="I348" cm="1">
        <f t="array" ref="I348">_xll.BDP(A348,$H$1)</f>
        <v>38.389235379858007</v>
      </c>
    </row>
    <row r="349" spans="1:9" x14ac:dyDescent="0.25">
      <c r="A349" t="s">
        <v>554</v>
      </c>
      <c r="B349" t="s">
        <v>1016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-1.2862610000000001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3.9063029999999999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7.171945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16.721589999999999</v>
      </c>
      <c r="H349" cm="1">
        <f t="array" ref="H349">_xll.BDP(A349,$H$1)</f>
        <v>-5.1566405717769861</v>
      </c>
      <c r="I349" cm="1">
        <f t="array" ref="I349">_xll.BDP(A349,$H$1)</f>
        <v>-5.1566405717769861</v>
      </c>
    </row>
    <row r="350" spans="1:9" x14ac:dyDescent="0.25">
      <c r="A350" t="s">
        <v>102</v>
      </c>
      <c r="B350" t="s">
        <v>1017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2.0220720000000001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-3.2679559999999999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8.0091450000000002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8.4557850000000006</v>
      </c>
      <c r="H350" cm="1">
        <f t="array" ref="H350">_xll.BDP(A350,$H$1)</f>
        <v>-2.7988387475786904</v>
      </c>
      <c r="I350" cm="1">
        <f t="array" ref="I350">_xll.BDP(A350,$H$1)</f>
        <v>-2.7988387475786904</v>
      </c>
    </row>
    <row r="351" spans="1:9" x14ac:dyDescent="0.25">
      <c r="A351" t="s">
        <v>555</v>
      </c>
      <c r="B351" t="s">
        <v>1019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-0.7242324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0.24601439999999999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2.4468230000000002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34.883470000000003</v>
      </c>
      <c r="H351" cm="1">
        <f t="array" ref="H351">_xll.BDP(A351,$H$1)</f>
        <v>22.099573092741498</v>
      </c>
      <c r="I351" cm="1">
        <f t="array" ref="I351">_xll.BDP(A351,$H$1)</f>
        <v>22.099573092741498</v>
      </c>
    </row>
    <row r="352" spans="1:9" x14ac:dyDescent="0.25">
      <c r="A352" t="s">
        <v>6</v>
      </c>
      <c r="B352" t="s">
        <v>1020</v>
      </c>
      <c r="C352" t="s">
        <v>264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0.43312519999999999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-1.596379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-3.7455310000000002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7.1837530000000003</v>
      </c>
      <c r="H352" cm="1">
        <f t="array" ref="H352">_xll.BDP(A352,$H$1)</f>
        <v>5.7294836470376387</v>
      </c>
      <c r="I352" cm="1">
        <f t="array" ref="I352">_xll.BDP(A352,$H$1)</f>
        <v>5.7294836470376387</v>
      </c>
    </row>
    <row r="353" spans="1:9" x14ac:dyDescent="0.25">
      <c r="A353" t="s">
        <v>190</v>
      </c>
      <c r="B353" t="s">
        <v>1021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-3.4308119999999998E-2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-7.4964490000000001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-7.7865599999999997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36.392220000000002</v>
      </c>
      <c r="H353" cm="1">
        <f t="array" ref="H353">_xll.BDP(A353,$H$1)</f>
        <v>2.0469599653291941</v>
      </c>
      <c r="I353" cm="1">
        <f t="array" ref="I353">_xll.BDP(A353,$H$1)</f>
        <v>2.0469599653291941</v>
      </c>
    </row>
    <row r="354" spans="1:9" x14ac:dyDescent="0.25">
      <c r="A354" t="s">
        <v>180</v>
      </c>
      <c r="B354" t="s">
        <v>1022</v>
      </c>
      <c r="C354" t="s">
        <v>280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-1.2928930000000001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-1.584409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0.83956960000000003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7.3374779999999999</v>
      </c>
      <c r="H354" cm="1">
        <f t="array" ref="H354">_xll.BDP(A354,$H$1)</f>
        <v>-2.3444295879926491</v>
      </c>
      <c r="I354" cm="1">
        <f t="array" ref="I354">_xll.BDP(A354,$H$1)</f>
        <v>-2.3444295879926491</v>
      </c>
    </row>
    <row r="355" spans="1:9" x14ac:dyDescent="0.25">
      <c r="A355" t="s">
        <v>556</v>
      </c>
      <c r="B355" t="s">
        <v>1023</v>
      </c>
      <c r="C355" t="s">
        <v>275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0.5230766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2.3714559999999998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-3.3310800000000002E-2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-7.5380929999999999</v>
      </c>
      <c r="H355" cm="1">
        <f t="array" ref="H355">_xll.BDP(A355,$H$1)</f>
        <v>-4.1986794807056205</v>
      </c>
      <c r="I355" cm="1">
        <f t="array" ref="I355">_xll.BDP(A355,$H$1)</f>
        <v>-4.1986794807056205</v>
      </c>
    </row>
    <row r="356" spans="1:9" x14ac:dyDescent="0.25">
      <c r="A356" t="s">
        <v>557</v>
      </c>
      <c r="B356" t="s">
        <v>1024</v>
      </c>
      <c r="C356" t="s">
        <v>286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-0.16015080000000001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0.44846760000000002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-1.692731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23.777360000000002</v>
      </c>
      <c r="H356" cm="1">
        <f t="array" ref="H356">_xll.BDP(A356,$H$1)</f>
        <v>3.1873155103683355</v>
      </c>
      <c r="I356" cm="1">
        <f t="array" ref="I356">_xll.BDP(A356,$H$1)</f>
        <v>3.1873155103683355</v>
      </c>
    </row>
    <row r="357" spans="1:9" x14ac:dyDescent="0.25">
      <c r="A357" t="s">
        <v>558</v>
      </c>
      <c r="B357" t="s">
        <v>1025</v>
      </c>
      <c r="C357" t="s">
        <v>264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-0.42670930000000001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-2.8988800000000001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-2.6143930000000002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-9.4948730000000001</v>
      </c>
      <c r="H357" cm="1">
        <f t="array" ref="H357">_xll.BDP(A357,$H$1)</f>
        <v>-2.4158154351323855</v>
      </c>
      <c r="I357" cm="1">
        <f t="array" ref="I357">_xll.BDP(A357,$H$1)</f>
        <v>-2.4158154351323855</v>
      </c>
    </row>
    <row r="358" spans="1:9" x14ac:dyDescent="0.25">
      <c r="A358" t="s">
        <v>176</v>
      </c>
      <c r="B358" t="s">
        <v>1026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0.82638509999999998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1.3304510000000001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6.4891930000000002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60.454479999999997</v>
      </c>
      <c r="H358" cm="1">
        <f t="array" ref="H358">_xll.BDP(A358,$H$1)</f>
        <v>23.522144870668111</v>
      </c>
      <c r="I358" cm="1">
        <f t="array" ref="I358">_xll.BDP(A358,$H$1)</f>
        <v>23.522144870668111</v>
      </c>
    </row>
    <row r="359" spans="1:9" x14ac:dyDescent="0.25">
      <c r="A359" t="s">
        <v>559</v>
      </c>
      <c r="B359" t="s">
        <v>1027</v>
      </c>
      <c r="C359" t="s">
        <v>267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1.391008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11.222939999999999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6.9012779999999996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3.3729849999999999</v>
      </c>
      <c r="H359" cm="1">
        <f t="array" ref="H359">_xll.BDP(A359,$H$1)</f>
        <v>5.4443122163331736</v>
      </c>
      <c r="I359" cm="1">
        <f t="array" ref="I359">_xll.BDP(A359,$H$1)</f>
        <v>5.4443122163331736</v>
      </c>
    </row>
    <row r="360" spans="1:9" x14ac:dyDescent="0.25">
      <c r="A360" t="s">
        <v>560</v>
      </c>
      <c r="B360" t="s">
        <v>1028</v>
      </c>
      <c r="C360" t="s">
        <v>286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-0.14533570000000001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0.35324830000000002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6.7675140000000003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36.769730000000003</v>
      </c>
      <c r="H360" cm="1">
        <f t="array" ref="H360">_xll.BDP(A360,$H$1)</f>
        <v>18.69826041445069</v>
      </c>
      <c r="I360" cm="1">
        <f t="array" ref="I360">_xll.BDP(A360,$H$1)</f>
        <v>18.69826041445069</v>
      </c>
    </row>
    <row r="361" spans="1:9" x14ac:dyDescent="0.25">
      <c r="A361" t="s">
        <v>561</v>
      </c>
      <c r="B361" t="s">
        <v>1029</v>
      </c>
      <c r="C361" t="s">
        <v>264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1.0324070000000001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-1.188321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6.025074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-2.1572040000000001</v>
      </c>
      <c r="H361" cm="1">
        <f t="array" ref="H361">_xll.BDP(A361,$H$1)</f>
        <v>3.9835404285466551</v>
      </c>
      <c r="I361" cm="1">
        <f t="array" ref="I361">_xll.BDP(A361,$H$1)</f>
        <v>3.9835404285466551</v>
      </c>
    </row>
    <row r="362" spans="1:9" x14ac:dyDescent="0.25">
      <c r="A362" t="s">
        <v>562</v>
      </c>
      <c r="B362" t="s">
        <v>1030</v>
      </c>
      <c r="C362" t="s">
        <v>261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-0.82922660000000004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-0.33895249999999999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4.9783030000000004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6.2824270000000002</v>
      </c>
      <c r="H362" cm="1">
        <f t="array" ref="H362">_xll.BDP(A362,$H$1)</f>
        <v>9.4329540743470393</v>
      </c>
      <c r="I362" cm="1">
        <f t="array" ref="I362">_xll.BDP(A362,$H$1)</f>
        <v>9.4329540743470393</v>
      </c>
    </row>
    <row r="363" spans="1:9" x14ac:dyDescent="0.25">
      <c r="A363" t="s">
        <v>49</v>
      </c>
      <c r="B363" t="s">
        <v>1031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5.0038210000000003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-0.61017180000000004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4.6071499999999999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210.50450000000001</v>
      </c>
      <c r="H363" cm="1">
        <f t="array" ref="H363">_xll.BDP(A363,$H$1)</f>
        <v>34.075665179039547</v>
      </c>
      <c r="I363" cm="1">
        <f t="array" ref="I363">_xll.BDP(A363,$H$1)</f>
        <v>34.075665179039547</v>
      </c>
    </row>
    <row r="364" spans="1:9" x14ac:dyDescent="0.25">
      <c r="A364" t="s">
        <v>563</v>
      </c>
      <c r="B364" t="s">
        <v>1032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-0.22178500000000001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-6.0247310000000001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1.926212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7.3882570000000003</v>
      </c>
      <c r="H364" cm="1">
        <f t="array" ref="H364">_xll.BDP(A364,$H$1)</f>
        <v>4.2044326349366843</v>
      </c>
      <c r="I364" cm="1">
        <f t="array" ref="I364">_xll.BDP(A364,$H$1)</f>
        <v>4.2044326349366843</v>
      </c>
    </row>
    <row r="365" spans="1:9" x14ac:dyDescent="0.25">
      <c r="A365" t="s">
        <v>101</v>
      </c>
      <c r="B365" t="s">
        <v>1033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1.455918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0.58187820000000001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6.1927810000000001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67.023139999999998</v>
      </c>
      <c r="H365" cm="1">
        <f t="array" ref="H365">_xll.BDP(A365,$H$1)</f>
        <v>23.136232921490301</v>
      </c>
      <c r="I365" cm="1">
        <f t="array" ref="I365">_xll.BDP(A365,$H$1)</f>
        <v>23.136232921490301</v>
      </c>
    </row>
    <row r="366" spans="1:9" x14ac:dyDescent="0.25">
      <c r="A366" t="s">
        <v>564</v>
      </c>
      <c r="B366" t="s">
        <v>1034</v>
      </c>
      <c r="C366" t="s">
        <v>263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1.789431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3.2870149999999998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21.246770000000001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20.857009999999999</v>
      </c>
      <c r="H366" cm="1">
        <f t="array" ref="H366">_xll.BDP(A366,$H$1)</f>
        <v>21.155511587012935</v>
      </c>
      <c r="I366" cm="1">
        <f t="array" ref="I366">_xll.BDP(A366,$H$1)</f>
        <v>21.155511587012935</v>
      </c>
    </row>
    <row r="367" spans="1:9" x14ac:dyDescent="0.25">
      <c r="A367" t="s">
        <v>565</v>
      </c>
      <c r="B367" t="s">
        <v>1035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0.98014889999999999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-0.37304379999999998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5.665781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34.882069999999999</v>
      </c>
      <c r="H367" cm="1">
        <f t="array" ref="H367">_xll.BDP(A367,$H$1)</f>
        <v>8.3813255578829686</v>
      </c>
      <c r="I367" cm="1">
        <f t="array" ref="I367">_xll.BDP(A367,$H$1)</f>
        <v>8.3813255578829686</v>
      </c>
    </row>
    <row r="368" spans="1:9" x14ac:dyDescent="0.25">
      <c r="A368" t="s">
        <v>566</v>
      </c>
      <c r="B368" t="s">
        <v>1036</v>
      </c>
      <c r="C368" t="s">
        <v>280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-0.40135290000000001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-0.39686179999999999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-2.61808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48.674480000000003</v>
      </c>
      <c r="H368" cm="1">
        <f t="array" ref="H368">_xll.BDP(A368,$H$1)</f>
        <v>10.879837866344131</v>
      </c>
      <c r="I368" cm="1">
        <f t="array" ref="I368">_xll.BDP(A368,$H$1)</f>
        <v>10.879837866344131</v>
      </c>
    </row>
    <row r="369" spans="1:9" x14ac:dyDescent="0.25">
      <c r="A369" t="s">
        <v>567</v>
      </c>
      <c r="B369" t="s">
        <v>1037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-1.0213620000000001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-1.641319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14.815239999999999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60.609119999999997</v>
      </c>
      <c r="H369" cm="1">
        <f t="array" ref="H369">_xll.BDP(A369,$H$1)</f>
        <v>25.436732463251765</v>
      </c>
      <c r="I369" cm="1">
        <f t="array" ref="I369">_xll.BDP(A369,$H$1)</f>
        <v>25.436732463251765</v>
      </c>
    </row>
    <row r="370" spans="1:9" x14ac:dyDescent="0.25">
      <c r="A370" t="s">
        <v>568</v>
      </c>
      <c r="B370" t="s">
        <v>1038</v>
      </c>
      <c r="C370" t="s">
        <v>275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-0.86268869999999997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0.64575400000000005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-7.4072699999999996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-7.847677</v>
      </c>
      <c r="H370" cm="1">
        <f t="array" ref="H370">_xll.BDP(A370,$H$1)</f>
        <v>2.1507263026588244</v>
      </c>
      <c r="I370" cm="1">
        <f t="array" ref="I370">_xll.BDP(A370,$H$1)</f>
        <v>2.1507263026588244</v>
      </c>
    </row>
    <row r="371" spans="1:9" x14ac:dyDescent="0.25">
      <c r="A371" t="s">
        <v>569</v>
      </c>
      <c r="B371" t="s">
        <v>1039</v>
      </c>
      <c r="C371" t="s">
        <v>286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0.59954010000000002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1.538297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12.433109999999999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33.920319999999997</v>
      </c>
      <c r="H371" cm="1">
        <f t="array" ref="H371">_xll.BDP(A371,$H$1)</f>
        <v>20.713685108337032</v>
      </c>
      <c r="I371" cm="1">
        <f t="array" ref="I371">_xll.BDP(A371,$H$1)</f>
        <v>20.713685108337032</v>
      </c>
    </row>
    <row r="372" spans="1:9" x14ac:dyDescent="0.25">
      <c r="A372" t="s">
        <v>65</v>
      </c>
      <c r="B372" t="s">
        <v>1040</v>
      </c>
      <c r="C372" t="s">
        <v>261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-0.5662971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-1.157494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-1.5587169999999999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26.287500000000001</v>
      </c>
      <c r="H372" cm="1">
        <f t="array" ref="H372">_xll.BDP(A372,$H$1)</f>
        <v>9.0885471031387439</v>
      </c>
      <c r="I372" cm="1">
        <f t="array" ref="I372">_xll.BDP(A372,$H$1)</f>
        <v>9.0885471031387439</v>
      </c>
    </row>
    <row r="373" spans="1:9" x14ac:dyDescent="0.25">
      <c r="A373" t="s">
        <v>570</v>
      </c>
      <c r="B373" t="s">
        <v>1041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0.35995769999999999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-4.8553410000000001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1.5126809999999999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-16.5581</v>
      </c>
      <c r="H373" cm="1">
        <f t="array" ref="H373">_xll.BDP(A373,$H$1)</f>
        <v>-7.9195374784751627</v>
      </c>
      <c r="I373" cm="1">
        <f t="array" ref="I373">_xll.BDP(A373,$H$1)</f>
        <v>-7.9195374784751627</v>
      </c>
    </row>
    <row r="374" spans="1:9" x14ac:dyDescent="0.25">
      <c r="A374" t="s">
        <v>571</v>
      </c>
      <c r="B374" t="s">
        <v>1042</v>
      </c>
      <c r="C374" t="s">
        <v>280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-0.70977869999999998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-0.66153740000000005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16.630289999999999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47.776600000000002</v>
      </c>
      <c r="H374" cm="1">
        <f t="array" ref="H374">_xll.BDP(A374,$H$1)</f>
        <v>28.396450959338399</v>
      </c>
      <c r="I374" cm="1">
        <f t="array" ref="I374">_xll.BDP(A374,$H$1)</f>
        <v>28.396450959338399</v>
      </c>
    </row>
    <row r="375" spans="1:9" x14ac:dyDescent="0.25">
      <c r="A375" t="s">
        <v>572</v>
      </c>
      <c r="B375" t="s">
        <v>1043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-2.9501719999999999E-2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-1.523914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12.44969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40.034709999999997</v>
      </c>
      <c r="H375" cm="1">
        <f t="array" ref="H375">_xll.BDP(A375,$H$1)</f>
        <v>24.300798659860128</v>
      </c>
      <c r="I375" cm="1">
        <f t="array" ref="I375">_xll.BDP(A375,$H$1)</f>
        <v>24.300798659860128</v>
      </c>
    </row>
    <row r="376" spans="1:9" x14ac:dyDescent="0.25">
      <c r="A376" t="s">
        <v>573</v>
      </c>
      <c r="B376" t="s">
        <v>1044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1.734334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-2.7720400000000001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-15.84225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-22.808250000000001</v>
      </c>
      <c r="H376" cm="1">
        <f t="array" ref="H376">_xll.BDP(A376,$H$1)</f>
        <v>-12.908718384635055</v>
      </c>
      <c r="I376" cm="1">
        <f t="array" ref="I376">_xll.BDP(A376,$H$1)</f>
        <v>-12.908718384635055</v>
      </c>
    </row>
    <row r="377" spans="1:9" x14ac:dyDescent="0.25">
      <c r="A377" t="s">
        <v>574</v>
      </c>
      <c r="B377" t="s">
        <v>1045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-0.64346720000000002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-13.598710000000001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-2.4282339999999998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-17.676200000000001</v>
      </c>
      <c r="H377" cm="1">
        <f t="array" ref="H377">_xll.BDP(A377,$H$1)</f>
        <v>-15.181642556357399</v>
      </c>
      <c r="I377" cm="1">
        <f t="array" ref="I377">_xll.BDP(A377,$H$1)</f>
        <v>-15.181642556357399</v>
      </c>
    </row>
    <row r="378" spans="1:9" x14ac:dyDescent="0.25">
      <c r="A378" t="s">
        <v>575</v>
      </c>
      <c r="B378" t="s">
        <v>1046</v>
      </c>
      <c r="C378" t="s">
        <v>261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0.28371580000000002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-1.154709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-4.611707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-3.4109440000000002</v>
      </c>
      <c r="H378" cm="1">
        <f t="array" ref="H378">_xll.BDP(A378,$H$1)</f>
        <v>16.200235575783246</v>
      </c>
      <c r="I378" cm="1">
        <f t="array" ref="I378">_xll.BDP(A378,$H$1)</f>
        <v>16.200235575783246</v>
      </c>
    </row>
    <row r="379" spans="1:9" x14ac:dyDescent="0.25">
      <c r="A379" t="s">
        <v>576</v>
      </c>
      <c r="B379" t="s">
        <v>1047</v>
      </c>
      <c r="C379" t="s">
        <v>270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-2.1165409999999998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-0.86920180000000002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-3.2774920000000001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-10.012130000000001</v>
      </c>
      <c r="H379" cm="1">
        <f t="array" ref="H379">_xll.BDP(A379,$H$1)</f>
        <v>-16.39162947024813</v>
      </c>
      <c r="I379" cm="1">
        <f t="array" ref="I379">_xll.BDP(A379,$H$1)</f>
        <v>-16.39162947024813</v>
      </c>
    </row>
    <row r="380" spans="1:9" x14ac:dyDescent="0.25">
      <c r="A380" t="s">
        <v>577</v>
      </c>
      <c r="B380" t="s">
        <v>1048</v>
      </c>
      <c r="C380" t="s">
        <v>267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-0.62966080000000002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-10.57737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-3.4390700000000001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-9.6631610000000006</v>
      </c>
      <c r="H380" cm="1">
        <f t="array" ref="H380">_xll.BDP(A380,$H$1)</f>
        <v>-9.8401811311743757</v>
      </c>
      <c r="I380" cm="1">
        <f t="array" ref="I380">_xll.BDP(A380,$H$1)</f>
        <v>-9.8401811311743757</v>
      </c>
    </row>
    <row r="381" spans="1:9" x14ac:dyDescent="0.25">
      <c r="A381" t="s">
        <v>578</v>
      </c>
      <c r="B381" t="s">
        <v>1049</v>
      </c>
      <c r="C381" t="s">
        <v>263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1.7143189999999999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-1.676814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11.01585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33.67557</v>
      </c>
      <c r="H381" cm="1">
        <f t="array" ref="H381">_xll.BDP(A381,$H$1)</f>
        <v>8.8549756930728734</v>
      </c>
      <c r="I381" cm="1">
        <f t="array" ref="I381">_xll.BDP(A381,$H$1)</f>
        <v>8.8549756930728734</v>
      </c>
    </row>
    <row r="382" spans="1:9" x14ac:dyDescent="0.25">
      <c r="A382" t="s">
        <v>579</v>
      </c>
      <c r="B382" t="s">
        <v>1050</v>
      </c>
      <c r="C382" t="s">
        <v>267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-0.59623199999999998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-0.85619420000000002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-16.34337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-18.512139999999999</v>
      </c>
      <c r="H382" cm="1">
        <f t="array" ref="H382">_xll.BDP(A382,$H$1)</f>
        <v>-13.646240769274504</v>
      </c>
      <c r="I382" cm="1">
        <f t="array" ref="I382">_xll.BDP(A382,$H$1)</f>
        <v>-13.646240769274504</v>
      </c>
    </row>
    <row r="383" spans="1:9" x14ac:dyDescent="0.25">
      <c r="A383" t="s">
        <v>580</v>
      </c>
      <c r="B383" t="s">
        <v>1052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-0.27148630000000001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-2.394806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-7.0849880000000001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15.293530000000001</v>
      </c>
      <c r="H383" cm="1">
        <f t="array" ref="H383">_xll.BDP(A383,$H$1)</f>
        <v>5.1037125334667275</v>
      </c>
      <c r="I383" cm="1">
        <f t="array" ref="I383">_xll.BDP(A383,$H$1)</f>
        <v>5.1037125334667275</v>
      </c>
    </row>
    <row r="384" spans="1:9" x14ac:dyDescent="0.25">
      <c r="A384" t="s">
        <v>44</v>
      </c>
      <c r="B384" t="s">
        <v>1051</v>
      </c>
      <c r="C384" t="s">
        <v>263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2.9721929999999999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6.5947100000000001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15.40443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87.146739999999994</v>
      </c>
      <c r="H384" cm="1">
        <f t="array" ref="H384">_xll.BDP(A384,$H$1)</f>
        <v>32.461904404448759</v>
      </c>
      <c r="I384" cm="1">
        <f t="array" ref="I384">_xll.BDP(A384,$H$1)</f>
        <v>32.461904404448759</v>
      </c>
    </row>
    <row r="385" spans="1:9" x14ac:dyDescent="0.25">
      <c r="A385" t="s">
        <v>581</v>
      </c>
      <c r="B385" t="s">
        <v>1053</v>
      </c>
      <c r="C385" t="s">
        <v>267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-0.86614630000000004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-5.7299569999999997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-6.0183400000000002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-4.976763</v>
      </c>
      <c r="H385" cm="1">
        <f t="array" ref="H385">_xll.BDP(A385,$H$1)</f>
        <v>-9.2739561524152467</v>
      </c>
      <c r="I385" cm="1">
        <f t="array" ref="I385">_xll.BDP(A385,$H$1)</f>
        <v>-9.2739561524152467</v>
      </c>
    </row>
    <row r="386" spans="1:9" x14ac:dyDescent="0.25">
      <c r="A386" t="s">
        <v>582</v>
      </c>
      <c r="B386" t="s">
        <v>1054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0.421095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3.2998310000000002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28.670249999999999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-12.701280000000001</v>
      </c>
      <c r="H386" cm="1">
        <f t="array" ref="H386">_xll.BDP(A386,$H$1)</f>
        <v>16.381636102697925</v>
      </c>
      <c r="I386" cm="1">
        <f t="array" ref="I386">_xll.BDP(A386,$H$1)</f>
        <v>16.381636102697925</v>
      </c>
    </row>
    <row r="387" spans="1:9" x14ac:dyDescent="0.25">
      <c r="A387" t="s">
        <v>583</v>
      </c>
      <c r="B387" t="s">
        <v>1055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-1.5198719999999999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-4.2899310000000002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-4.5363239999999996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-11.76703</v>
      </c>
      <c r="H387" cm="1">
        <f t="array" ref="H387">_xll.BDP(A387,$H$1)</f>
        <v>-22.897806453291921</v>
      </c>
      <c r="I387" cm="1">
        <f t="array" ref="I387">_xll.BDP(A387,$H$1)</f>
        <v>-22.897806453291921</v>
      </c>
    </row>
    <row r="388" spans="1:9" x14ac:dyDescent="0.25">
      <c r="A388" t="s">
        <v>31</v>
      </c>
      <c r="B388" t="s">
        <v>1056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-0.19685179999999999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-4.0683959999999999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17.235209999999999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36.949579999999997</v>
      </c>
      <c r="H388" cm="1">
        <f t="array" ref="H388">_xll.BDP(A388,$H$1)</f>
        <v>18.347618107713114</v>
      </c>
      <c r="I388" cm="1">
        <f t="array" ref="I388">_xll.BDP(A388,$H$1)</f>
        <v>18.347618107713114</v>
      </c>
    </row>
    <row r="389" spans="1:9" x14ac:dyDescent="0.25">
      <c r="A389" t="s">
        <v>584</v>
      </c>
      <c r="B389" t="s">
        <v>1057</v>
      </c>
      <c r="C389" t="s">
        <v>261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1.0277689999999999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1.7392529999999999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3.4344790000000001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15.91972</v>
      </c>
      <c r="H389" cm="1">
        <f t="array" ref="H389">_xll.BDP(A389,$H$1)</f>
        <v>8.5456450696066799</v>
      </c>
      <c r="I389" cm="1">
        <f t="array" ref="I389">_xll.BDP(A389,$H$1)</f>
        <v>8.5456450696066799</v>
      </c>
    </row>
    <row r="390" spans="1:9" x14ac:dyDescent="0.25">
      <c r="A390" t="s">
        <v>585</v>
      </c>
      <c r="B390" t="s">
        <v>1058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-1.385918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-8.7217079999999996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-8.6284969999999994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26.666910000000001</v>
      </c>
      <c r="H390" cm="1">
        <f t="array" ref="H390">_xll.BDP(A390,$H$1)</f>
        <v>-5.7176830487967836</v>
      </c>
      <c r="I390" cm="1">
        <f t="array" ref="I390">_xll.BDP(A390,$H$1)</f>
        <v>-5.7176830487967836</v>
      </c>
    </row>
    <row r="391" spans="1:9" x14ac:dyDescent="0.25">
      <c r="A391" t="s">
        <v>587</v>
      </c>
      <c r="B391" t="s">
        <v>1059</v>
      </c>
      <c r="C391" t="s">
        <v>286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1.084247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1.5995109999999999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-2.7596639999999999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18.517099999999999</v>
      </c>
      <c r="H391" cm="1">
        <f t="array" ref="H391">_xll.BDP(A391,$H$1)</f>
        <v>4.6511599340787635</v>
      </c>
      <c r="I391" cm="1">
        <f t="array" ref="I391">_xll.BDP(A391,$H$1)</f>
        <v>4.6511599340787635</v>
      </c>
    </row>
    <row r="392" spans="1:9" x14ac:dyDescent="0.25">
      <c r="A392" t="s">
        <v>588</v>
      </c>
      <c r="B392" t="s">
        <v>1060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0.58078090000000004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1.560182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10.32409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45.782310000000003</v>
      </c>
      <c r="H392" cm="1">
        <f t="array" ref="H392">_xll.BDP(A392,$H$1)</f>
        <v>22.85669424143202</v>
      </c>
      <c r="I392" cm="1">
        <f t="array" ref="I392">_xll.BDP(A392,$H$1)</f>
        <v>22.85669424143202</v>
      </c>
    </row>
    <row r="393" spans="1:9" x14ac:dyDescent="0.25">
      <c r="A393" t="s">
        <v>589</v>
      </c>
      <c r="B393" t="s">
        <v>1061</v>
      </c>
      <c r="C393" t="s">
        <v>259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-0.99305410000000005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-4.3927379999999996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-44.180630000000001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-50.439160000000001</v>
      </c>
      <c r="H393" cm="1">
        <f t="array" ref="H393">_xll.BDP(A393,$H$1)</f>
        <v>-48.380676781948054</v>
      </c>
      <c r="I393" cm="1">
        <f t="array" ref="I393">_xll.BDP(A393,$H$1)</f>
        <v>-48.380676781948054</v>
      </c>
    </row>
    <row r="394" spans="1:9" x14ac:dyDescent="0.25">
      <c r="A394" t="s">
        <v>590</v>
      </c>
      <c r="B394" t="s">
        <v>1062</v>
      </c>
      <c r="C394" t="s">
        <v>271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-1.5527709999999999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4.5488590000000002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11.35364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49.540669999999999</v>
      </c>
      <c r="H394" cm="1">
        <f t="array" ref="H394">_xll.BDP(A394,$H$1)</f>
        <v>20.569454840600613</v>
      </c>
      <c r="I394" cm="1">
        <f t="array" ref="I394">_xll.BDP(A394,$H$1)</f>
        <v>20.569454840600613</v>
      </c>
    </row>
    <row r="395" spans="1:9" x14ac:dyDescent="0.25">
      <c r="A395" t="s">
        <v>591</v>
      </c>
      <c r="B395" t="s">
        <v>1063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0.4705319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-4.9522469999999998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13.54191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29.1112</v>
      </c>
      <c r="H395" cm="1">
        <f t="array" ref="H395">_xll.BDP(A395,$H$1)</f>
        <v>17.390112192432802</v>
      </c>
      <c r="I395" cm="1">
        <f t="array" ref="I395">_xll.BDP(A395,$H$1)</f>
        <v>17.390112192432802</v>
      </c>
    </row>
    <row r="396" spans="1:9" x14ac:dyDescent="0.25">
      <c r="A396" t="s">
        <v>592</v>
      </c>
      <c r="B396" t="s">
        <v>1064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0.82287299999999997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-1.505104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4.6816950000000004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38.549720000000001</v>
      </c>
      <c r="H396" cm="1">
        <f t="array" ref="H396">_xll.BDP(A396,$H$1)</f>
        <v>9.6840226862482144</v>
      </c>
      <c r="I396" cm="1">
        <f t="array" ref="I396">_xll.BDP(A396,$H$1)</f>
        <v>9.6840226862482144</v>
      </c>
    </row>
    <row r="397" spans="1:9" x14ac:dyDescent="0.25">
      <c r="A397" t="s">
        <v>593</v>
      </c>
      <c r="B397" t="s">
        <v>1065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-2.287709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-6.109972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-24.996770000000001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-21.720790000000001</v>
      </c>
      <c r="H397" cm="1">
        <f t="array" ref="H397">_xll.BDP(A397,$H$1)</f>
        <v>-26.809728477961407</v>
      </c>
      <c r="I397" cm="1">
        <f t="array" ref="I397">_xll.BDP(A397,$H$1)</f>
        <v>-26.809728477961407</v>
      </c>
    </row>
    <row r="398" spans="1:9" x14ac:dyDescent="0.25">
      <c r="A398" t="s">
        <v>594</v>
      </c>
      <c r="B398" t="s">
        <v>1066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-0.15294869999999999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-2.7288239999999999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0.63547710000000002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5.6936</v>
      </c>
      <c r="H398" cm="1">
        <f t="array" ref="H398">_xll.BDP(A398,$H$1)</f>
        <v>0.25846556285060729</v>
      </c>
      <c r="I398" cm="1">
        <f t="array" ref="I398">_xll.BDP(A398,$H$1)</f>
        <v>0.25846556285060729</v>
      </c>
    </row>
    <row r="399" spans="1:9" x14ac:dyDescent="0.25">
      <c r="A399" t="s">
        <v>595</v>
      </c>
      <c r="B399" t="s">
        <v>1067</v>
      </c>
      <c r="C399" t="s">
        <v>261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-0.78455660000000005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0.77965390000000001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0.29319800000000001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34.696779999999997</v>
      </c>
      <c r="H399" cm="1">
        <f t="array" ref="H399">_xll.BDP(A399,$H$1)</f>
        <v>11.156331432777611</v>
      </c>
      <c r="I399" cm="1">
        <f t="array" ref="I399">_xll.BDP(A399,$H$1)</f>
        <v>11.156331432777611</v>
      </c>
    </row>
    <row r="400" spans="1:9" x14ac:dyDescent="0.25">
      <c r="A400" t="s">
        <v>596</v>
      </c>
      <c r="B400" t="s">
        <v>1068</v>
      </c>
      <c r="C400" t="s">
        <v>280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-1.542297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8.9739000000000004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27.783529999999999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61.862290000000002</v>
      </c>
      <c r="H400" cm="1">
        <f t="array" ref="H400">_xll.BDP(A400,$H$1)</f>
        <v>27.572461681536968</v>
      </c>
      <c r="I400" cm="1">
        <f t="array" ref="I400">_xll.BDP(A400,$H$1)</f>
        <v>27.572461681536968</v>
      </c>
    </row>
    <row r="401" spans="1:9" x14ac:dyDescent="0.25">
      <c r="A401" t="s">
        <v>597</v>
      </c>
      <c r="B401" t="s">
        <v>1069</v>
      </c>
      <c r="C401" t="s">
        <v>265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-0.95517410000000003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-3.9903110000000002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5.1147030000000004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5.4352609999999997</v>
      </c>
      <c r="H401" cm="1">
        <f t="array" ref="H401">_xll.BDP(A401,$H$1)</f>
        <v>-0.26188261752421355</v>
      </c>
      <c r="I401" cm="1">
        <f t="array" ref="I401">_xll.BDP(A401,$H$1)</f>
        <v>-0.26188261752421355</v>
      </c>
    </row>
    <row r="402" spans="1:9" x14ac:dyDescent="0.25">
      <c r="A402" t="s">
        <v>39</v>
      </c>
      <c r="B402" t="s">
        <v>1070</v>
      </c>
      <c r="C402" t="s">
        <v>267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0.54799120000000001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6.9429470000000002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2.4779550000000001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-3.7227250000000001</v>
      </c>
      <c r="H402" cm="1">
        <f t="array" ref="H402">_xll.BDP(A402,$H$1)</f>
        <v>-12.119995629520902</v>
      </c>
      <c r="I402" cm="1">
        <f t="array" ref="I402">_xll.BDP(A402,$H$1)</f>
        <v>-12.119995629520902</v>
      </c>
    </row>
    <row r="403" spans="1:9" x14ac:dyDescent="0.25">
      <c r="A403" t="s">
        <v>598</v>
      </c>
      <c r="B403" t="s">
        <v>1071</v>
      </c>
      <c r="C403" t="s">
        <v>261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-0.33538750000000001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0.47846620000000001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10.391080000000001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57.010620000000003</v>
      </c>
      <c r="H403" cm="1">
        <f t="array" ref="H403">_xll.BDP(A403,$H$1)</f>
        <v>26.97944105798301</v>
      </c>
      <c r="I403" cm="1">
        <f t="array" ref="I403">_xll.BDP(A403,$H$1)</f>
        <v>26.97944105798301</v>
      </c>
    </row>
    <row r="404" spans="1:9" x14ac:dyDescent="0.25">
      <c r="A404" t="s">
        <v>599</v>
      </c>
      <c r="B404" t="s">
        <v>1072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-0.38575949999999998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-4.7962689999999997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4.951384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46.304310000000001</v>
      </c>
      <c r="H404" cm="1">
        <f t="array" ref="H404">_xll.BDP(A404,$H$1)</f>
        <v>18.443461497198058</v>
      </c>
      <c r="I404" cm="1">
        <f t="array" ref="I404">_xll.BDP(A404,$H$1)</f>
        <v>18.443461497198058</v>
      </c>
    </row>
    <row r="405" spans="1:9" x14ac:dyDescent="0.25">
      <c r="A405" t="s">
        <v>600</v>
      </c>
      <c r="B405" t="s">
        <v>1073</v>
      </c>
      <c r="C405" t="s">
        <v>267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-1.729463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1.1762319999999999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7.848236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-4.0660239999999996</v>
      </c>
      <c r="H405" cm="1">
        <f t="array" ref="H405">_xll.BDP(A405,$H$1)</f>
        <v>-3.1846097063323935</v>
      </c>
      <c r="I405" cm="1">
        <f t="array" ref="I405">_xll.BDP(A405,$H$1)</f>
        <v>-3.1846097063323935</v>
      </c>
    </row>
    <row r="406" spans="1:9" x14ac:dyDescent="0.25">
      <c r="A406" t="s">
        <v>601</v>
      </c>
      <c r="B406" t="s">
        <v>1074</v>
      </c>
      <c r="C406" t="s">
        <v>275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-0.28083629999999998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-0.97363350000000004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9.411816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48.46481</v>
      </c>
      <c r="H406" cm="1">
        <f t="array" ref="H406">_xll.BDP(A406,$H$1)</f>
        <v>28.490255866759512</v>
      </c>
      <c r="I406" cm="1">
        <f t="array" ref="I406">_xll.BDP(A406,$H$1)</f>
        <v>28.490255866759512</v>
      </c>
    </row>
    <row r="407" spans="1:9" x14ac:dyDescent="0.25">
      <c r="A407" t="s">
        <v>602</v>
      </c>
      <c r="B407" t="s">
        <v>1075</v>
      </c>
      <c r="C407" t="s">
        <v>275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1.2729269999999999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0.66186889999999998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5.0477879999999997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31.406839999999999</v>
      </c>
      <c r="H407" cm="1">
        <f t="array" ref="H407">_xll.BDP(A407,$H$1)</f>
        <v>10.536859727823449</v>
      </c>
      <c r="I407" cm="1">
        <f t="array" ref="I407">_xll.BDP(A407,$H$1)</f>
        <v>10.536859727823449</v>
      </c>
    </row>
    <row r="408" spans="1:9" x14ac:dyDescent="0.25">
      <c r="A408" t="s">
        <v>112</v>
      </c>
      <c r="B408" t="s">
        <v>1076</v>
      </c>
      <c r="C408" t="s">
        <v>261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-0.31246040000000003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-1.584427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3.1425649999999998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28.097570000000001</v>
      </c>
      <c r="H408" cm="1">
        <f t="array" ref="H408">_xll.BDP(A408,$H$1)</f>
        <v>10.199081384353502</v>
      </c>
      <c r="I408" cm="1">
        <f t="array" ref="I408">_xll.BDP(A408,$H$1)</f>
        <v>10.199081384353502</v>
      </c>
    </row>
    <row r="409" spans="1:9" x14ac:dyDescent="0.25">
      <c r="A409" t="s">
        <v>603</v>
      </c>
      <c r="B409" t="s">
        <v>1077</v>
      </c>
      <c r="C409" t="s">
        <v>280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-2.233082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-1.5619130000000001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7.0350510000000002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2.6123669999999999</v>
      </c>
      <c r="H409" cm="1">
        <f t="array" ref="H409">_xll.BDP(A409,$H$1)</f>
        <v>-0.79260999690910872</v>
      </c>
      <c r="I409" cm="1">
        <f t="array" ref="I409">_xll.BDP(A409,$H$1)</f>
        <v>-0.79260999690910872</v>
      </c>
    </row>
    <row r="410" spans="1:9" x14ac:dyDescent="0.25">
      <c r="A410" t="s">
        <v>604</v>
      </c>
      <c r="B410" t="s">
        <v>1078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0.25633139999999999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1.45652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-2.9111359999999999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29.80941</v>
      </c>
      <c r="H410" cm="1">
        <f t="array" ref="H410">_xll.BDP(A410,$H$1)</f>
        <v>8.2357336753340213</v>
      </c>
      <c r="I410" cm="1">
        <f t="array" ref="I410">_xll.BDP(A410,$H$1)</f>
        <v>8.2357336753340213</v>
      </c>
    </row>
    <row r="411" spans="1:9" x14ac:dyDescent="0.25">
      <c r="A411" t="s">
        <v>2333</v>
      </c>
      <c r="B411" t="s">
        <v>2334</v>
      </c>
      <c r="C411" t="s">
        <v>259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-0.42052109999999998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5.8190999999999997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23.709070000000001</v>
      </c>
      <c r="G411" t="str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#N/A N/A</v>
      </c>
      <c r="H411" t="str" cm="1">
        <f t="array" ref="H411">_xll.BDP(A411,$H$1)</f>
        <v>#N/A N/A</v>
      </c>
      <c r="I411" t="str" cm="1">
        <f t="array" ref="I411">_xll.BDP(A411,$H$1)</f>
        <v>#N/A N/A</v>
      </c>
    </row>
    <row r="412" spans="1:9" x14ac:dyDescent="0.25">
      <c r="A412" t="s">
        <v>605</v>
      </c>
      <c r="B412" t="s">
        <v>1079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-2.5452360000000001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-1.5068710000000001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-2.9069769999999999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51.989139999999999</v>
      </c>
      <c r="H412" cm="1">
        <f t="array" ref="H412">_xll.BDP(A412,$H$1)</f>
        <v>11.972816911821987</v>
      </c>
      <c r="I412" cm="1">
        <f t="array" ref="I412">_xll.BDP(A412,$H$1)</f>
        <v>11.972816911821987</v>
      </c>
    </row>
    <row r="413" spans="1:9" x14ac:dyDescent="0.25">
      <c r="A413" t="s">
        <v>606</v>
      </c>
      <c r="B413" t="s">
        <v>1080</v>
      </c>
      <c r="C413" t="s">
        <v>280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-3.2196919999999997E-2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-2.6617929999999999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0.59749099999999999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34.275869999999998</v>
      </c>
      <c r="H413" cm="1">
        <f t="array" ref="H413">_xll.BDP(A413,$H$1)</f>
        <v>1.5395375684725101</v>
      </c>
      <c r="I413" cm="1">
        <f t="array" ref="I413">_xll.BDP(A413,$H$1)</f>
        <v>1.5395375684725101</v>
      </c>
    </row>
    <row r="414" spans="1:9" x14ac:dyDescent="0.25">
      <c r="A414" t="s">
        <v>607</v>
      </c>
      <c r="B414" t="s">
        <v>1081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0.97819800000000001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7.2925050000000002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-4.8809769999999997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5.8913719999999996</v>
      </c>
      <c r="H414" cm="1">
        <f t="array" ref="H414">_xll.BDP(A414,$H$1)</f>
        <v>-1.053733003786</v>
      </c>
      <c r="I414" cm="1">
        <f t="array" ref="I414">_xll.BDP(A414,$H$1)</f>
        <v>-1.053733003786</v>
      </c>
    </row>
    <row r="415" spans="1:9" x14ac:dyDescent="0.25">
      <c r="A415" t="s">
        <v>608</v>
      </c>
      <c r="B415" t="s">
        <v>1082</v>
      </c>
      <c r="C415" t="s">
        <v>263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1.4930509999999999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3.9431609999999999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19.5868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50.203200000000002</v>
      </c>
      <c r="H415" cm="1">
        <f t="array" ref="H415">_xll.BDP(A415,$H$1)</f>
        <v>34.316496702708356</v>
      </c>
      <c r="I415" cm="1">
        <f t="array" ref="I415">_xll.BDP(A415,$H$1)</f>
        <v>34.316496702708356</v>
      </c>
    </row>
    <row r="416" spans="1:9" x14ac:dyDescent="0.25">
      <c r="A416" t="s">
        <v>609</v>
      </c>
      <c r="B416" t="s">
        <v>1083</v>
      </c>
      <c r="C416" t="s">
        <v>261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-0.99373480000000003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3.5043250000000001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15.306380000000001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37.687609999999999</v>
      </c>
      <c r="H416" cm="1">
        <f t="array" ref="H416">_xll.BDP(A416,$H$1)</f>
        <v>20.543888103643638</v>
      </c>
      <c r="I416" cm="1">
        <f t="array" ref="I416">_xll.BDP(A416,$H$1)</f>
        <v>20.543888103643638</v>
      </c>
    </row>
    <row r="417" spans="1:9" x14ac:dyDescent="0.25">
      <c r="A417" t="s">
        <v>610</v>
      </c>
      <c r="B417" t="s">
        <v>1084</v>
      </c>
      <c r="C417" t="s">
        <v>286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1.854158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2.635535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12.732200000000001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96.422409999999999</v>
      </c>
      <c r="H417" cm="1">
        <f t="array" ref="H417">_xll.BDP(A417,$H$1)</f>
        <v>23.166407178457256</v>
      </c>
      <c r="I417" cm="1">
        <f t="array" ref="I417">_xll.BDP(A417,$H$1)</f>
        <v>23.166407178457256</v>
      </c>
    </row>
    <row r="418" spans="1:9" x14ac:dyDescent="0.25">
      <c r="A418" t="s">
        <v>611</v>
      </c>
      <c r="B418" t="s">
        <v>1085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-0.1621571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0.56156119999999998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13.640330000000001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46.922310000000003</v>
      </c>
      <c r="H418" cm="1">
        <f t="array" ref="H418">_xll.BDP(A418,$H$1)</f>
        <v>25.234571494791709</v>
      </c>
      <c r="I418" cm="1">
        <f t="array" ref="I418">_xll.BDP(A418,$H$1)</f>
        <v>25.234571494791709</v>
      </c>
    </row>
    <row r="419" spans="1:9" x14ac:dyDescent="0.25">
      <c r="A419" t="s">
        <v>120</v>
      </c>
      <c r="B419" t="s">
        <v>1086</v>
      </c>
      <c r="C419" t="s">
        <v>271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0.96839909999999996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-3.843054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2.1829139999999998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-2.4683679999999999</v>
      </c>
      <c r="H419" cm="1">
        <f t="array" ref="H419">_xll.BDP(A419,$H$1)</f>
        <v>1.7873392133690646</v>
      </c>
      <c r="I419" cm="1">
        <f t="array" ref="I419">_xll.BDP(A419,$H$1)</f>
        <v>1.7873392133690646</v>
      </c>
    </row>
    <row r="420" spans="1:9" x14ac:dyDescent="0.25">
      <c r="A420" t="s">
        <v>612</v>
      </c>
      <c r="B420" t="s">
        <v>1087</v>
      </c>
      <c r="C420" t="s">
        <v>259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-1.5249919999999999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-1.566913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-0.2169239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-24.05433</v>
      </c>
      <c r="H420" cm="1">
        <f t="array" ref="H420">_xll.BDP(A420,$H$1)</f>
        <v>-12.021121795320875</v>
      </c>
      <c r="I420" cm="1">
        <f t="array" ref="I420">_xll.BDP(A420,$H$1)</f>
        <v>-12.021121795320875</v>
      </c>
    </row>
    <row r="421" spans="1:9" x14ac:dyDescent="0.25">
      <c r="A421" t="s">
        <v>613</v>
      </c>
      <c r="B421" t="s">
        <v>1088</v>
      </c>
      <c r="C421" t="s">
        <v>270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-0.3608674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-1.5813919999999999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20.93139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34.51464</v>
      </c>
      <c r="H421" cm="1">
        <f t="array" ref="H421">_xll.BDP(A421,$H$1)</f>
        <v>25.071291252910559</v>
      </c>
      <c r="I421" cm="1">
        <f t="array" ref="I421">_xll.BDP(A421,$H$1)</f>
        <v>25.071291252910559</v>
      </c>
    </row>
    <row r="422" spans="1:9" x14ac:dyDescent="0.25">
      <c r="A422" t="s">
        <v>614</v>
      </c>
      <c r="B422" t="s">
        <v>1089</v>
      </c>
      <c r="C422" t="s">
        <v>280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-1.74939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-2.466008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10.96388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21.984269999999999</v>
      </c>
      <c r="H422" cm="1">
        <f t="array" ref="H422">_xll.BDP(A422,$H$1)</f>
        <v>30.359945792534781</v>
      </c>
      <c r="I422" cm="1">
        <f t="array" ref="I422">_xll.BDP(A422,$H$1)</f>
        <v>30.359945792534781</v>
      </c>
    </row>
    <row r="423" spans="1:9" x14ac:dyDescent="0.25">
      <c r="A423" t="s">
        <v>105</v>
      </c>
      <c r="B423" t="s">
        <v>1090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0.28727449999999999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4.8061389999999999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6.9516739999999997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18.075589999999998</v>
      </c>
      <c r="H423" cm="1">
        <f t="array" ref="H423">_xll.BDP(A423,$H$1)</f>
        <v>9.9788083111232773</v>
      </c>
      <c r="I423" cm="1">
        <f t="array" ref="I423">_xll.BDP(A423,$H$1)</f>
        <v>9.9788083111232773</v>
      </c>
    </row>
    <row r="424" spans="1:9" x14ac:dyDescent="0.25">
      <c r="A424" t="s">
        <v>615</v>
      </c>
      <c r="B424" t="s">
        <v>1091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-0.24264459999999999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-21.153690000000001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-4.6052879999999998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54.164450000000002</v>
      </c>
      <c r="H424" cm="1">
        <f t="array" ref="H424">_xll.BDP(A424,$H$1)</f>
        <v>7.6308462063933771</v>
      </c>
      <c r="I424" cm="1">
        <f t="array" ref="I424">_xll.BDP(A424,$H$1)</f>
        <v>7.6308462063933771</v>
      </c>
    </row>
    <row r="425" spans="1:9" x14ac:dyDescent="0.25">
      <c r="A425" t="s">
        <v>616</v>
      </c>
      <c r="B425" t="s">
        <v>1092</v>
      </c>
      <c r="C425" t="s">
        <v>270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-2.3027980000000001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0.4844117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-9.8468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-33.921469999999999</v>
      </c>
      <c r="H425" cm="1">
        <f t="array" ref="H425">_xll.BDP(A425,$H$1)</f>
        <v>-24.217282959376124</v>
      </c>
      <c r="I425" cm="1">
        <f t="array" ref="I425">_xll.BDP(A425,$H$1)</f>
        <v>-24.217282959376124</v>
      </c>
    </row>
    <row r="426" spans="1:9" x14ac:dyDescent="0.25">
      <c r="A426" t="s">
        <v>123</v>
      </c>
      <c r="B426" t="s">
        <v>1049</v>
      </c>
      <c r="C426" t="s">
        <v>263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1.6780090000000001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-1.7901499999999999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10.757949999999999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33.583069999999999</v>
      </c>
      <c r="H426" cm="1">
        <f t="array" ref="H426">_xll.BDP(A426,$H$1)</f>
        <v>8.7846042712609904</v>
      </c>
      <c r="I426" cm="1">
        <f t="array" ref="I426">_xll.BDP(A426,$H$1)</f>
        <v>8.7846042712609904</v>
      </c>
    </row>
    <row r="427" spans="1:9" x14ac:dyDescent="0.25">
      <c r="A427" t="s">
        <v>617</v>
      </c>
      <c r="B427" t="s">
        <v>1093</v>
      </c>
      <c r="C427" t="s">
        <v>264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-4.0934710000000001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3.060546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-2.373281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13.728300000000001</v>
      </c>
      <c r="H427" cm="1">
        <f t="array" ref="H427">_xll.BDP(A427,$H$1)</f>
        <v>-9.068440248619412</v>
      </c>
      <c r="I427" cm="1">
        <f t="array" ref="I427">_xll.BDP(A427,$H$1)</f>
        <v>-9.068440248619412</v>
      </c>
    </row>
    <row r="428" spans="1:9" x14ac:dyDescent="0.25">
      <c r="A428" t="s">
        <v>619</v>
      </c>
      <c r="B428" t="s">
        <v>1095</v>
      </c>
      <c r="C428" t="s">
        <v>261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-0.31211280000000002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-2.716866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20.431999999999999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63.1935</v>
      </c>
      <c r="H428" cm="1">
        <f t="array" ref="H428">_xll.BDP(A428,$H$1)</f>
        <v>30.430102428085227</v>
      </c>
      <c r="I428" cm="1">
        <f t="array" ref="I428">_xll.BDP(A428,$H$1)</f>
        <v>30.430102428085227</v>
      </c>
    </row>
    <row r="429" spans="1:9" x14ac:dyDescent="0.25">
      <c r="A429" t="s">
        <v>48</v>
      </c>
      <c r="B429" t="s">
        <v>1096</v>
      </c>
      <c r="C429" t="s">
        <v>261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4.5645010000000003E-3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0.9023255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11.382239999999999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26.220759999999999</v>
      </c>
      <c r="H429" cm="1">
        <f t="array" ref="H429">_xll.BDP(A429,$H$1)</f>
        <v>12.515937288283222</v>
      </c>
      <c r="I429" cm="1">
        <f t="array" ref="I429">_xll.BDP(A429,$H$1)</f>
        <v>12.515937288283222</v>
      </c>
    </row>
    <row r="430" spans="1:9" x14ac:dyDescent="0.25">
      <c r="A430" t="s">
        <v>620</v>
      </c>
      <c r="B430" t="s">
        <v>1097</v>
      </c>
      <c r="C430" t="s">
        <v>275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-0.14230570000000001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-0.76767969999999996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5.957757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28.305599999999998</v>
      </c>
      <c r="H430" cm="1">
        <f t="array" ref="H430">_xll.BDP(A430,$H$1)</f>
        <v>10.925720218678665</v>
      </c>
      <c r="I430" cm="1">
        <f t="array" ref="I430">_xll.BDP(A430,$H$1)</f>
        <v>10.925720218678665</v>
      </c>
    </row>
    <row r="431" spans="1:9" x14ac:dyDescent="0.25">
      <c r="A431" t="s">
        <v>164</v>
      </c>
      <c r="B431" t="s">
        <v>1098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-8.4035910000000005E-2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-1.801477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-5.6812870000000002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12.68158</v>
      </c>
      <c r="H431" cm="1">
        <f t="array" ref="H431">_xll.BDP(A431,$H$1)</f>
        <v>-7.604159532165089</v>
      </c>
      <c r="I431" cm="1">
        <f t="array" ref="I431">_xll.BDP(A431,$H$1)</f>
        <v>-7.604159532165089</v>
      </c>
    </row>
    <row r="432" spans="1:9" x14ac:dyDescent="0.25">
      <c r="A432" t="s">
        <v>621</v>
      </c>
      <c r="B432" t="s">
        <v>1099</v>
      </c>
      <c r="C432" t="s">
        <v>270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-0.59710260000000004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2.574103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3.490707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13.576650000000001</v>
      </c>
      <c r="H432" cm="1">
        <f t="array" ref="H432">_xll.BDP(A432,$H$1)</f>
        <v>-8.8506712761358308</v>
      </c>
      <c r="I432" cm="1">
        <f t="array" ref="I432">_xll.BDP(A432,$H$1)</f>
        <v>-8.8506712761358308</v>
      </c>
    </row>
    <row r="433" spans="1:9" x14ac:dyDescent="0.25">
      <c r="A433" t="s">
        <v>4</v>
      </c>
      <c r="B433" t="s">
        <v>1100</v>
      </c>
      <c r="C433" t="s">
        <v>264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0.43542209999999998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-2.7043590000000002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-9.7284360000000003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-1.1148229999999999</v>
      </c>
      <c r="H433" cm="1">
        <f t="array" ref="H433">_xll.BDP(A433,$H$1)</f>
        <v>-13.424050528540873</v>
      </c>
      <c r="I433" cm="1">
        <f t="array" ref="I433">_xll.BDP(A433,$H$1)</f>
        <v>-13.424050528540873</v>
      </c>
    </row>
    <row r="434" spans="1:9" x14ac:dyDescent="0.25">
      <c r="A434" t="s">
        <v>622</v>
      </c>
      <c r="B434" t="s">
        <v>1101</v>
      </c>
      <c r="C434" t="s">
        <v>280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-1.3316600000000001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-2.0214460000000001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-5.2906849999999999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34.353369999999998</v>
      </c>
      <c r="H434" cm="1">
        <f t="array" ref="H434">_xll.BDP(A434,$H$1)</f>
        <v>1.7963826144063149</v>
      </c>
      <c r="I434" cm="1">
        <f t="array" ref="I434">_xll.BDP(A434,$H$1)</f>
        <v>1.7963826144063149</v>
      </c>
    </row>
    <row r="435" spans="1:9" x14ac:dyDescent="0.25">
      <c r="A435" t="s">
        <v>177</v>
      </c>
      <c r="B435" t="s">
        <v>1102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-0.4395676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-3.4312149999999999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1.654466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46.109090000000002</v>
      </c>
      <c r="H435" cm="1">
        <f t="array" ref="H435">_xll.BDP(A435,$H$1)</f>
        <v>11.65953978225097</v>
      </c>
      <c r="I435" cm="1">
        <f t="array" ref="I435">_xll.BDP(A435,$H$1)</f>
        <v>11.65953978225097</v>
      </c>
    </row>
    <row r="436" spans="1:9" x14ac:dyDescent="0.25">
      <c r="A436" t="s">
        <v>623</v>
      </c>
      <c r="B436" t="s">
        <v>1103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-1.0798239999999999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-7.7192889999999998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-13.09169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6.6522079999999997E-2</v>
      </c>
      <c r="H436" cm="1">
        <f t="array" ref="H436">_xll.BDP(A436,$H$1)</f>
        <v>-14.46061086630481</v>
      </c>
      <c r="I436" cm="1">
        <f t="array" ref="I436">_xll.BDP(A436,$H$1)</f>
        <v>-14.46061086630481</v>
      </c>
    </row>
    <row r="437" spans="1:9" x14ac:dyDescent="0.25">
      <c r="A437" t="s">
        <v>624</v>
      </c>
      <c r="B437" t="s">
        <v>1104</v>
      </c>
      <c r="C437" t="s">
        <v>265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-4.7674890000000003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-9.0063560000000003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-4.6833289999999996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29.886330000000001</v>
      </c>
      <c r="H437" cm="1">
        <f t="array" ref="H437">_xll.BDP(A437,$H$1)</f>
        <v>7.3646448685899628</v>
      </c>
      <c r="I437" cm="1">
        <f t="array" ref="I437">_xll.BDP(A437,$H$1)</f>
        <v>7.3646448685899628</v>
      </c>
    </row>
    <row r="438" spans="1:9" x14ac:dyDescent="0.25">
      <c r="A438" t="s">
        <v>106</v>
      </c>
      <c r="B438" t="s">
        <v>1105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-9.046949E-2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-0.90199090000000004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9.9634289999999996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20.62369</v>
      </c>
      <c r="H438" cm="1">
        <f t="array" ref="H438">_xll.BDP(A438,$H$1)</f>
        <v>5.7587725215241781</v>
      </c>
      <c r="I438" cm="1">
        <f t="array" ref="I438">_xll.BDP(A438,$H$1)</f>
        <v>5.7587725215241781</v>
      </c>
    </row>
    <row r="439" spans="1:9" x14ac:dyDescent="0.25">
      <c r="A439" t="s">
        <v>625</v>
      </c>
      <c r="B439" t="s">
        <v>1106</v>
      </c>
      <c r="C439" t="s">
        <v>275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1.139859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3.5327790000000001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1.0980209999999999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10.22035</v>
      </c>
      <c r="H439" cm="1">
        <f t="array" ref="H439">_xll.BDP(A439,$H$1)</f>
        <v>5.9828337586434408</v>
      </c>
      <c r="I439" cm="1">
        <f t="array" ref="I439">_xll.BDP(A439,$H$1)</f>
        <v>5.9828337586434408</v>
      </c>
    </row>
    <row r="440" spans="1:9" x14ac:dyDescent="0.25">
      <c r="A440" t="s">
        <v>100</v>
      </c>
      <c r="B440" t="s">
        <v>1107</v>
      </c>
      <c r="C440" t="s">
        <v>264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-1.083588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-8.1979830000000007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13.15166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62.21313</v>
      </c>
      <c r="H440" cm="1">
        <f t="array" ref="H440">_xll.BDP(A440,$H$1)</f>
        <v>31.148198562332457</v>
      </c>
      <c r="I440" cm="1">
        <f t="array" ref="I440">_xll.BDP(A440,$H$1)</f>
        <v>31.148198562332457</v>
      </c>
    </row>
    <row r="441" spans="1:9" x14ac:dyDescent="0.25">
      <c r="A441" t="s">
        <v>626</v>
      </c>
      <c r="B441" t="s">
        <v>1108</v>
      </c>
      <c r="C441" t="s">
        <v>259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2.4326469999999998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3.8148490000000002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16.000309999999999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-22.037379999999999</v>
      </c>
      <c r="H441" cm="1">
        <f t="array" ref="H441">_xll.BDP(A441,$H$1)</f>
        <v>0.15674932153825416</v>
      </c>
      <c r="I441" cm="1">
        <f t="array" ref="I441">_xll.BDP(A441,$H$1)</f>
        <v>0.15674932153825416</v>
      </c>
    </row>
    <row r="442" spans="1:9" x14ac:dyDescent="0.25">
      <c r="A442" t="s">
        <v>126</v>
      </c>
      <c r="B442" t="s">
        <v>1109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-5.5206970000000002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-13.997780000000001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-29.121980000000001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-60.788440000000001</v>
      </c>
      <c r="H442" cm="1">
        <f t="array" ref="H442">_xll.BDP(A442,$H$1)</f>
        <v>-61.552927080370424</v>
      </c>
      <c r="I442" cm="1">
        <f t="array" ref="I442">_xll.BDP(A442,$H$1)</f>
        <v>-61.552927080370424</v>
      </c>
    </row>
    <row r="443" spans="1:9" x14ac:dyDescent="0.25">
      <c r="A443" t="s">
        <v>627</v>
      </c>
      <c r="B443" t="s">
        <v>1110</v>
      </c>
      <c r="C443" t="s">
        <v>275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-0.14749180000000001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0.57849019999999995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5.912471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30.809460000000001</v>
      </c>
      <c r="H443" cm="1">
        <f t="array" ref="H443">_xll.BDP(A443,$H$1)</f>
        <v>11.630027850140923</v>
      </c>
      <c r="I443" cm="1">
        <f t="array" ref="I443">_xll.BDP(A443,$H$1)</f>
        <v>11.630027850140923</v>
      </c>
    </row>
    <row r="444" spans="1:9" x14ac:dyDescent="0.25">
      <c r="A444" t="s">
        <v>12</v>
      </c>
      <c r="B444" t="s">
        <v>1111</v>
      </c>
      <c r="C444" t="s">
        <v>275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-1.615602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-4.1586299999999996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-4.7072099999999999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-13.733969999999999</v>
      </c>
      <c r="H444" cm="1">
        <f t="array" ref="H444">_xll.BDP(A444,$H$1)</f>
        <v>-10.703087483276281</v>
      </c>
      <c r="I444" cm="1">
        <f t="array" ref="I444">_xll.BDP(A444,$H$1)</f>
        <v>-10.703087483276281</v>
      </c>
    </row>
    <row r="445" spans="1:9" x14ac:dyDescent="0.25">
      <c r="A445" t="s">
        <v>628</v>
      </c>
      <c r="B445" t="s">
        <v>1112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0.82693919999999999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0.53652390000000005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-7.9285430000000003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9.0786879999999996</v>
      </c>
      <c r="H445" cm="1">
        <f t="array" ref="H445">_xll.BDP(A445,$H$1)</f>
        <v>1.2361502637548103</v>
      </c>
      <c r="I445" cm="1">
        <f t="array" ref="I445">_xll.BDP(A445,$H$1)</f>
        <v>1.2361502637548103</v>
      </c>
    </row>
    <row r="446" spans="1:9" x14ac:dyDescent="0.25">
      <c r="A446" t="s">
        <v>629</v>
      </c>
      <c r="B446" t="s">
        <v>1113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0.44199189999999999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-1.2357670000000001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5.6751659999999999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62.412790000000001</v>
      </c>
      <c r="H446" cm="1">
        <f t="array" ref="H446">_xll.BDP(A446,$H$1)</f>
        <v>20.363513737380039</v>
      </c>
      <c r="I446" cm="1">
        <f t="array" ref="I446">_xll.BDP(A446,$H$1)</f>
        <v>20.363513737380039</v>
      </c>
    </row>
    <row r="447" spans="1:9" x14ac:dyDescent="0.25">
      <c r="A447" t="s">
        <v>630</v>
      </c>
      <c r="B447" t="s">
        <v>1114</v>
      </c>
      <c r="C447" t="s">
        <v>280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0.62274989999999997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2.3542550000000002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3.6729289999999999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-3.6541519999999998</v>
      </c>
      <c r="H447" cm="1">
        <f t="array" ref="H447">_xll.BDP(A447,$H$1)</f>
        <v>-0.34990082178155124</v>
      </c>
      <c r="I447" cm="1">
        <f t="array" ref="I447">_xll.BDP(A447,$H$1)</f>
        <v>-0.34990082178155124</v>
      </c>
    </row>
    <row r="448" spans="1:9" x14ac:dyDescent="0.25">
      <c r="A448" t="s">
        <v>631</v>
      </c>
      <c r="B448" t="s">
        <v>1115</v>
      </c>
      <c r="C448" t="s">
        <v>264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1.2045300000000001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2.3399359999999998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-0.73611130000000002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30.373889999999999</v>
      </c>
      <c r="H448" cm="1">
        <f t="array" ref="H448">_xll.BDP(A448,$H$1)</f>
        <v>-3.4430500461307862</v>
      </c>
      <c r="I448" cm="1">
        <f t="array" ref="I448">_xll.BDP(A448,$H$1)</f>
        <v>-3.4430500461307862</v>
      </c>
    </row>
    <row r="449" spans="1:9" x14ac:dyDescent="0.25">
      <c r="A449" t="s">
        <v>125</v>
      </c>
      <c r="B449" t="s">
        <v>1116</v>
      </c>
      <c r="C449" t="s">
        <v>271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-0.91394500000000001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-4.393357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-8.4279290000000007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-1.2487839999999999</v>
      </c>
      <c r="H449" cm="1">
        <f t="array" ref="H449">_xll.BDP(A449,$H$1)</f>
        <v>-8.2698506362154678</v>
      </c>
      <c r="I449" cm="1">
        <f t="array" ref="I449">_xll.BDP(A449,$H$1)</f>
        <v>-8.2698506362154678</v>
      </c>
    </row>
    <row r="450" spans="1:9" x14ac:dyDescent="0.25">
      <c r="A450" t="s">
        <v>618</v>
      </c>
      <c r="B450" t="s">
        <v>3034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-0.84740329999999997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-3.9414340000000001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1.719068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10.77253</v>
      </c>
      <c r="H450" cm="1">
        <f t="array" ref="H450">_xll.BDP(A450,$H$1)</f>
        <v>-0.19386847975930854</v>
      </c>
      <c r="I450" cm="1">
        <f t="array" ref="I450">_xll.BDP(A450,$H$1)</f>
        <v>-0.19386847975930854</v>
      </c>
    </row>
    <row r="451" spans="1:9" x14ac:dyDescent="0.25">
      <c r="A451" t="s">
        <v>140</v>
      </c>
      <c r="B451" t="s">
        <v>1117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-0.87560130000000003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0.86792270000000005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1.4738849999999999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26.88486</v>
      </c>
      <c r="H451" cm="1">
        <f t="array" ref="H451">_xll.BDP(A451,$H$1)</f>
        <v>-5.4542032926831876</v>
      </c>
      <c r="I451" cm="1">
        <f t="array" ref="I451">_xll.BDP(A451,$H$1)</f>
        <v>-5.4542032926831876</v>
      </c>
    </row>
    <row r="452" spans="1:9" x14ac:dyDescent="0.25">
      <c r="A452" t="s">
        <v>632</v>
      </c>
      <c r="B452" t="s">
        <v>1118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0.42227550000000003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-2.253568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4.8667369999999996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37.619529999999997</v>
      </c>
      <c r="H452" cm="1">
        <f t="array" ref="H452">_xll.BDP(A452,$H$1)</f>
        <v>19.143390514140041</v>
      </c>
      <c r="I452" cm="1">
        <f t="array" ref="I452">_xll.BDP(A452,$H$1)</f>
        <v>19.143390514140041</v>
      </c>
    </row>
    <row r="453" spans="1:9" x14ac:dyDescent="0.25">
      <c r="A453" t="s">
        <v>633</v>
      </c>
      <c r="B453" t="s">
        <v>1119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1.772807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-2.2495259999999999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13.81287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51.29128</v>
      </c>
      <c r="H453" cm="1">
        <f t="array" ref="H453">_xll.BDP(A453,$H$1)</f>
        <v>26.420841077003988</v>
      </c>
      <c r="I453" cm="1">
        <f t="array" ref="I453">_xll.BDP(A453,$H$1)</f>
        <v>26.420841077003988</v>
      </c>
    </row>
    <row r="454" spans="1:9" x14ac:dyDescent="0.25">
      <c r="A454" t="s">
        <v>165</v>
      </c>
      <c r="B454" t="s">
        <v>1120</v>
      </c>
      <c r="C454" t="s">
        <v>271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0.67579109999999998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3.2435420000000001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9.4419050000000002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24.02422</v>
      </c>
      <c r="H454" cm="1">
        <f t="array" ref="H454">_xll.BDP(A454,$H$1)</f>
        <v>7.0609869224160375</v>
      </c>
      <c r="I454" cm="1">
        <f t="array" ref="I454">_xll.BDP(A454,$H$1)</f>
        <v>7.0609869224160375</v>
      </c>
    </row>
    <row r="455" spans="1:9" x14ac:dyDescent="0.25">
      <c r="A455" t="s">
        <v>634</v>
      </c>
      <c r="B455" t="s">
        <v>1121</v>
      </c>
      <c r="C455" t="s">
        <v>275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0.73557470000000003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-0.10647280000000001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2.2770489999999999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18.5443</v>
      </c>
      <c r="H455" cm="1">
        <f t="array" ref="H455">_xll.BDP(A455,$H$1)</f>
        <v>6.4422777392713018</v>
      </c>
      <c r="I455" cm="1">
        <f t="array" ref="I455">_xll.BDP(A455,$H$1)</f>
        <v>6.4422777392713018</v>
      </c>
    </row>
    <row r="456" spans="1:9" x14ac:dyDescent="0.25">
      <c r="A456" t="s">
        <v>3035</v>
      </c>
      <c r="B456" t="s">
        <v>3036</v>
      </c>
      <c r="C456" t="s">
        <v>265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-3.5449609999999998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-29.590299999999999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-22.528929999999999</v>
      </c>
      <c r="G456" t="str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#N/A N/A</v>
      </c>
      <c r="H456" t="str" cm="1">
        <f t="array" ref="H456">_xll.BDP(A456,$H$1)</f>
        <v>#N/A N/A</v>
      </c>
      <c r="I456" t="str" cm="1">
        <f t="array" ref="I456">_xll.BDP(A456,$H$1)</f>
        <v>#N/A N/A</v>
      </c>
    </row>
    <row r="457" spans="1:9" x14ac:dyDescent="0.25">
      <c r="A457" t="s">
        <v>635</v>
      </c>
      <c r="B457" t="s">
        <v>1122</v>
      </c>
      <c r="C457" t="s">
        <v>280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0.4273265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1.6737820000000001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-5.84999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-12.76862</v>
      </c>
      <c r="H457" cm="1">
        <f t="array" ref="H457">_xll.BDP(A457,$H$1)</f>
        <v>-8.9595591044476741</v>
      </c>
      <c r="I457" cm="1">
        <f t="array" ref="I457">_xll.BDP(A457,$H$1)</f>
        <v>-8.9595591044476741</v>
      </c>
    </row>
    <row r="458" spans="1:9" x14ac:dyDescent="0.25">
      <c r="A458" t="s">
        <v>636</v>
      </c>
      <c r="B458" t="s">
        <v>1123</v>
      </c>
      <c r="C458" t="s">
        <v>286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0.32184119999999999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4.2887079999999997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-0.32770300000000002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29.543559999999999</v>
      </c>
      <c r="H458" cm="1">
        <f t="array" ref="H458">_xll.BDP(A458,$H$1)</f>
        <v>5.5064109650343722</v>
      </c>
      <c r="I458" cm="1">
        <f t="array" ref="I458">_xll.BDP(A458,$H$1)</f>
        <v>5.5064109650343722</v>
      </c>
    </row>
    <row r="459" spans="1:9" x14ac:dyDescent="0.25">
      <c r="A459" t="s">
        <v>637</v>
      </c>
      <c r="B459" t="s">
        <v>1124</v>
      </c>
      <c r="C459" t="s">
        <v>275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-0.24778049999999999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2.0545800000000001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3.2297020000000001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6.8508620000000002</v>
      </c>
      <c r="H459" cm="1">
        <f t="array" ref="H459">_xll.BDP(A459,$H$1)</f>
        <v>-2.0383906499001108</v>
      </c>
      <c r="I459" cm="1">
        <f t="array" ref="I459">_xll.BDP(A459,$H$1)</f>
        <v>-2.0383906499001108</v>
      </c>
    </row>
    <row r="460" spans="1:9" x14ac:dyDescent="0.25">
      <c r="A460" t="s">
        <v>638</v>
      </c>
      <c r="B460" t="s">
        <v>1125</v>
      </c>
      <c r="C460" t="s">
        <v>264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0.109265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-1.6415999999999999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4.7267900000000003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13.12785</v>
      </c>
      <c r="H460" cm="1">
        <f t="array" ref="H460">_xll.BDP(A460,$H$1)</f>
        <v>5.1340112969066549</v>
      </c>
      <c r="I460" cm="1">
        <f t="array" ref="I460">_xll.BDP(A460,$H$1)</f>
        <v>5.1340112969066549</v>
      </c>
    </row>
    <row r="461" spans="1:9" x14ac:dyDescent="0.25">
      <c r="A461" t="s">
        <v>639</v>
      </c>
      <c r="B461" t="s">
        <v>1126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-1.97427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-6.1806239999999999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3.9867870000000001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-4.773873</v>
      </c>
      <c r="H461" cm="1">
        <f t="array" ref="H461">_xll.BDP(A461,$H$1)</f>
        <v>2.1645740348342968</v>
      </c>
      <c r="I461" cm="1">
        <f t="array" ref="I461">_xll.BDP(A461,$H$1)</f>
        <v>2.1645740348342968</v>
      </c>
    </row>
    <row r="462" spans="1:9" x14ac:dyDescent="0.25">
      <c r="A462" t="s">
        <v>189</v>
      </c>
      <c r="B462" t="s">
        <v>1127</v>
      </c>
      <c r="C462" t="s">
        <v>264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-0.46342660000000002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-7.0685909999999996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-1.4893879999999999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-5.6626630000000002</v>
      </c>
      <c r="H462" cm="1">
        <f t="array" ref="H462">_xll.BDP(A462,$H$1)</f>
        <v>-21.275005437457935</v>
      </c>
      <c r="I462" cm="1">
        <f t="array" ref="I462">_xll.BDP(A462,$H$1)</f>
        <v>-21.275005437457935</v>
      </c>
    </row>
    <row r="463" spans="1:9" x14ac:dyDescent="0.25">
      <c r="A463" t="s">
        <v>640</v>
      </c>
      <c r="B463" t="s">
        <v>1128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-1.941913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-4.1135529999999996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-13.981960000000001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37.048400000000001</v>
      </c>
      <c r="H463" cm="1">
        <f t="array" ref="H463">_xll.BDP(A463,$H$1)</f>
        <v>3.337637739585698</v>
      </c>
      <c r="I463" cm="1">
        <f t="array" ref="I463">_xll.BDP(A463,$H$1)</f>
        <v>3.337637739585698</v>
      </c>
    </row>
    <row r="464" spans="1:9" x14ac:dyDescent="0.25">
      <c r="A464" t="s">
        <v>183</v>
      </c>
      <c r="B464" t="s">
        <v>1129</v>
      </c>
      <c r="C464" t="s">
        <v>265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-0.95502540000000002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0.90058300000000002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8.9022849999999991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52.385269999999998</v>
      </c>
      <c r="H464" cm="1">
        <f t="array" ref="H464">_xll.BDP(A464,$H$1)</f>
        <v>22.783311804940237</v>
      </c>
      <c r="I464" cm="1">
        <f t="array" ref="I464">_xll.BDP(A464,$H$1)</f>
        <v>22.783311804940237</v>
      </c>
    </row>
    <row r="465" spans="1:9" x14ac:dyDescent="0.25">
      <c r="A465" t="s">
        <v>641</v>
      </c>
      <c r="B465" t="s">
        <v>1130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-0.13805509999999999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-2.5781969999999998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-6.031053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11.769439999999999</v>
      </c>
      <c r="H465" cm="1">
        <f t="array" ref="H465">_xll.BDP(A465,$H$1)</f>
        <v>-2.7104778852889702</v>
      </c>
      <c r="I465" cm="1">
        <f t="array" ref="I465">_xll.BDP(A465,$H$1)</f>
        <v>-2.7104778852889702</v>
      </c>
    </row>
    <row r="466" spans="1:9" x14ac:dyDescent="0.25">
      <c r="A466" t="s">
        <v>8</v>
      </c>
      <c r="B466" t="s">
        <v>1131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-3.9686900000000001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-8.3360529999999997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-4.1748459999999996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15.142910000000001</v>
      </c>
      <c r="H466" cm="1">
        <f t="array" ref="H466">_xll.BDP(A466,$H$1)</f>
        <v>-1.2918608838688059</v>
      </c>
      <c r="I466" cm="1">
        <f t="array" ref="I466">_xll.BDP(A466,$H$1)</f>
        <v>-1.2918608838688059</v>
      </c>
    </row>
    <row r="467" spans="1:9" x14ac:dyDescent="0.25">
      <c r="A467" t="s">
        <v>642</v>
      </c>
      <c r="B467" t="s">
        <v>1132</v>
      </c>
      <c r="C467" t="s">
        <v>259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-2.460264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-2.6963720000000002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-9.0520350000000001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11.37374</v>
      </c>
      <c r="H467" cm="1">
        <f t="array" ref="H467">_xll.BDP(A467,$H$1)</f>
        <v>-2.1300843714252791</v>
      </c>
      <c r="I467" cm="1">
        <f t="array" ref="I467">_xll.BDP(A467,$H$1)</f>
        <v>-2.1300843714252791</v>
      </c>
    </row>
    <row r="468" spans="1:9" x14ac:dyDescent="0.25">
      <c r="A468" t="s">
        <v>171</v>
      </c>
      <c r="B468" t="s">
        <v>1133</v>
      </c>
      <c r="C468" t="s">
        <v>263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1.3119400000000001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-3.8128090000000001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-0.2425514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66.266779999999997</v>
      </c>
      <c r="H468" cm="1">
        <f t="array" ref="H468">_xll.BDP(A468,$H$1)</f>
        <v>9.5860486468244623</v>
      </c>
      <c r="I468" cm="1">
        <f t="array" ref="I468">_xll.BDP(A468,$H$1)</f>
        <v>9.5860486468244623</v>
      </c>
    </row>
    <row r="469" spans="1:9" x14ac:dyDescent="0.25">
      <c r="A469" t="s">
        <v>643</v>
      </c>
      <c r="B469" t="s">
        <v>1134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-1.513533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-2.1777669999999998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7.0467089999999999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53.776879999999998</v>
      </c>
      <c r="H469" cm="1">
        <f t="array" ref="H469">_xll.BDP(A469,$H$1)</f>
        <v>26.46731005610307</v>
      </c>
      <c r="I469" cm="1">
        <f t="array" ref="I469">_xll.BDP(A469,$H$1)</f>
        <v>26.46731005610307</v>
      </c>
    </row>
    <row r="470" spans="1:9" x14ac:dyDescent="0.25">
      <c r="A470" t="s">
        <v>644</v>
      </c>
      <c r="B470" t="s">
        <v>1135</v>
      </c>
      <c r="C470" t="s">
        <v>265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-1.3117620000000001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-5.0150959999999998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1.0529649999999999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51.136510000000001</v>
      </c>
      <c r="H470" cm="1">
        <f t="array" ref="H470">_xll.BDP(A470,$H$1)</f>
        <v>15.07042320258237</v>
      </c>
      <c r="I470" cm="1">
        <f t="array" ref="I470">_xll.BDP(A470,$H$1)</f>
        <v>15.07042320258237</v>
      </c>
    </row>
    <row r="471" spans="1:9" x14ac:dyDescent="0.25">
      <c r="A471" t="s">
        <v>645</v>
      </c>
      <c r="B471" t="s">
        <v>1136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-0.18034839999999999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-1.7091540000000001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5.872382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16.209579999999999</v>
      </c>
      <c r="H471" cm="1">
        <f t="array" ref="H471">_xll.BDP(A471,$H$1)</f>
        <v>11.32509428377973</v>
      </c>
      <c r="I471" cm="1">
        <f t="array" ref="I471">_xll.BDP(A471,$H$1)</f>
        <v>11.32509428377973</v>
      </c>
    </row>
    <row r="472" spans="1:9" x14ac:dyDescent="0.25">
      <c r="A472" t="s">
        <v>646</v>
      </c>
      <c r="B472" t="s">
        <v>1137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-0.59053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-3.2985660000000001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-10.600390000000001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-11.01478</v>
      </c>
      <c r="H472" cm="1">
        <f t="array" ref="H472">_xll.BDP(A472,$H$1)</f>
        <v>-12.105679217647161</v>
      </c>
      <c r="I472" cm="1">
        <f t="array" ref="I472">_xll.BDP(A472,$H$1)</f>
        <v>-12.105679217647161</v>
      </c>
    </row>
    <row r="473" spans="1:9" x14ac:dyDescent="0.25">
      <c r="A473" t="s">
        <v>647</v>
      </c>
      <c r="B473" t="s">
        <v>1138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2.4941879999999998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1.3508899999999999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20.168230000000001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70.124570000000006</v>
      </c>
      <c r="H473" cm="1">
        <f t="array" ref="H473">_xll.BDP(A473,$H$1)</f>
        <v>35.902216644663262</v>
      </c>
      <c r="I473" cm="1">
        <f t="array" ref="I473">_xll.BDP(A473,$H$1)</f>
        <v>35.902216644663262</v>
      </c>
    </row>
    <row r="474" spans="1:9" x14ac:dyDescent="0.25">
      <c r="A474" t="s">
        <v>648</v>
      </c>
      <c r="B474" t="s">
        <v>1139</v>
      </c>
      <c r="C474" t="s">
        <v>264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0.90876970000000001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-1.7539180000000001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-11.03168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22.382490000000001</v>
      </c>
      <c r="H474" cm="1">
        <f t="array" ref="H474">_xll.BDP(A474,$H$1)</f>
        <v>0.16602025614968771</v>
      </c>
      <c r="I474" cm="1">
        <f t="array" ref="I474">_xll.BDP(A474,$H$1)</f>
        <v>0.16602025614968771</v>
      </c>
    </row>
    <row r="475" spans="1:9" x14ac:dyDescent="0.25">
      <c r="A475" t="s">
        <v>649</v>
      </c>
      <c r="B475" t="s">
        <v>1140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4.4014239999999996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6.025531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30.255839999999999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138.90469999999999</v>
      </c>
      <c r="H475" cm="1">
        <f t="array" ref="H475">_xll.BDP(A475,$H$1)</f>
        <v>80.364805959076037</v>
      </c>
      <c r="I475" cm="1">
        <f t="array" ref="I475">_xll.BDP(A475,$H$1)</f>
        <v>80.364805959076037</v>
      </c>
    </row>
    <row r="476" spans="1:9" x14ac:dyDescent="0.25">
      <c r="A476" t="s">
        <v>650</v>
      </c>
      <c r="B476" t="s">
        <v>1141</v>
      </c>
      <c r="C476" t="s">
        <v>263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1.1543509999999999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-1.1138920000000001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16.354839999999999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30.166229999999999</v>
      </c>
      <c r="H476" cm="1">
        <f t="array" ref="H476">_xll.BDP(A476,$H$1)</f>
        <v>14.969766142863209</v>
      </c>
      <c r="I476" cm="1">
        <f t="array" ref="I476">_xll.BDP(A476,$H$1)</f>
        <v>14.969766142863209</v>
      </c>
    </row>
    <row r="477" spans="1:9" x14ac:dyDescent="0.25">
      <c r="A477" t="s">
        <v>651</v>
      </c>
      <c r="B477" t="s">
        <v>1142</v>
      </c>
      <c r="C477" t="s">
        <v>267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-1.6316360000000001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-1.0963590000000001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-3.088657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-18.53575</v>
      </c>
      <c r="H477" cm="1">
        <f t="array" ref="H477">_xll.BDP(A477,$H$1)</f>
        <v>-20.159154166321141</v>
      </c>
      <c r="I477" cm="1">
        <f t="array" ref="I477">_xll.BDP(A477,$H$1)</f>
        <v>-20.159154166321141</v>
      </c>
    </row>
    <row r="478" spans="1:9" x14ac:dyDescent="0.25">
      <c r="A478" t="s">
        <v>652</v>
      </c>
      <c r="B478" t="s">
        <v>1143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0.28640860000000001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-3.7249989999999999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3.1743990000000002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22.637319999999999</v>
      </c>
      <c r="H478" cm="1">
        <f t="array" ref="H478">_xll.BDP(A478,$H$1)</f>
        <v>3.1006781003427895</v>
      </c>
      <c r="I478" cm="1">
        <f t="array" ref="I478">_xll.BDP(A478,$H$1)</f>
        <v>3.1006781003427895</v>
      </c>
    </row>
    <row r="479" spans="1:9" x14ac:dyDescent="0.25">
      <c r="A479" t="s">
        <v>653</v>
      </c>
      <c r="B479" t="s">
        <v>1144</v>
      </c>
      <c r="C479" t="s">
        <v>264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-1.1935789999999999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-4.8625959999999999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-16.52328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-0.64193670000000003</v>
      </c>
      <c r="H479" cm="1">
        <f t="array" ref="H479">_xll.BDP(A479,$H$1)</f>
        <v>-16.830849725519371</v>
      </c>
      <c r="I479" cm="1">
        <f t="array" ref="I479">_xll.BDP(A479,$H$1)</f>
        <v>-16.830849725519371</v>
      </c>
    </row>
    <row r="480" spans="1:9" x14ac:dyDescent="0.25">
      <c r="A480" t="s">
        <v>34</v>
      </c>
      <c r="B480" t="s">
        <v>1145</v>
      </c>
      <c r="C480" t="s">
        <v>261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-0.58174879999999995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-2.42523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6.7397980000000004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43.196300000000001</v>
      </c>
      <c r="H480" cm="1">
        <f t="array" ref="H480">_xll.BDP(A480,$H$1)</f>
        <v>24.798942353103566</v>
      </c>
      <c r="I480" cm="1">
        <f t="array" ref="I480">_xll.BDP(A480,$H$1)</f>
        <v>24.798942353103566</v>
      </c>
    </row>
    <row r="481" spans="1:9" x14ac:dyDescent="0.25">
      <c r="A481" t="s">
        <v>13</v>
      </c>
      <c r="B481" t="s">
        <v>1146</v>
      </c>
      <c r="C481" t="s">
        <v>280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2.249441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5.599259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61.670589999999997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45.616700000000002</v>
      </c>
      <c r="H481" cm="1">
        <f t="array" ref="H481">_xll.BDP(A481,$H$1)</f>
        <v>65.178350423394406</v>
      </c>
      <c r="I481" cm="1">
        <f t="array" ref="I481">_xll.BDP(A481,$H$1)</f>
        <v>65.178350423394406</v>
      </c>
    </row>
    <row r="482" spans="1:9" x14ac:dyDescent="0.25">
      <c r="A482" t="s">
        <v>586</v>
      </c>
      <c r="B482" t="s">
        <v>3050</v>
      </c>
      <c r="C482" t="s">
        <v>261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-1.9801530000000001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-0.54192269999999998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5.0777939999999999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34.913960000000003</v>
      </c>
      <c r="H482" cm="1">
        <f t="array" ref="H482">_xll.BDP(A482,$H$1)</f>
        <v>20.624216512628308</v>
      </c>
      <c r="I482" cm="1">
        <f t="array" ref="I482">_xll.BDP(A482,$H$1)</f>
        <v>20.624216512628308</v>
      </c>
    </row>
    <row r="483" spans="1:9" x14ac:dyDescent="0.25">
      <c r="A483" t="s">
        <v>654</v>
      </c>
      <c r="B483" t="s">
        <v>1147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-1.2275780000000001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-0.2132172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-5.1417970000000004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41.715139999999998</v>
      </c>
      <c r="H483" cm="1">
        <f t="array" ref="H483">_xll.BDP(A483,$H$1)</f>
        <v>1.4232881178741636</v>
      </c>
      <c r="I483" cm="1">
        <f t="array" ref="I483">_xll.BDP(A483,$H$1)</f>
        <v>1.4232881178741636</v>
      </c>
    </row>
    <row r="484" spans="1:9" x14ac:dyDescent="0.25">
      <c r="A484" t="s">
        <v>2230</v>
      </c>
      <c r="B484" t="s">
        <v>2231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0.32066529999999999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6.4648120000000003E-3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11.28336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94.048490000000001</v>
      </c>
      <c r="H484" cm="1">
        <f t="array" ref="H484">_xll.BDP(A484,$H$1)</f>
        <v>34.851432499906224</v>
      </c>
      <c r="I484" cm="1">
        <f t="array" ref="I484">_xll.BDP(A484,$H$1)</f>
        <v>34.851432499906224</v>
      </c>
    </row>
    <row r="485" spans="1:9" x14ac:dyDescent="0.25">
      <c r="A485" t="s">
        <v>655</v>
      </c>
      <c r="B485" t="s">
        <v>1148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-1.186374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-2.8388170000000001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-14.50671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-13.57006</v>
      </c>
      <c r="H485" cm="1">
        <f t="array" ref="H485">_xll.BDP(A485,$H$1)</f>
        <v>-19.660972895005106</v>
      </c>
      <c r="I485" cm="1">
        <f t="array" ref="I485">_xll.BDP(A485,$H$1)</f>
        <v>-19.660972895005106</v>
      </c>
    </row>
    <row r="486" spans="1:9" x14ac:dyDescent="0.25">
      <c r="A486" t="s">
        <v>656</v>
      </c>
      <c r="B486" t="s">
        <v>1149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-0.67094310000000001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0.72560539999999996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-2.028143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11.19989</v>
      </c>
      <c r="H486" cm="1">
        <f t="array" ref="H486">_xll.BDP(A486,$H$1)</f>
        <v>-2.1610755998212583</v>
      </c>
      <c r="I486" cm="1">
        <f t="array" ref="I486">_xll.BDP(A486,$H$1)</f>
        <v>-2.1610755998212583</v>
      </c>
    </row>
    <row r="487" spans="1:9" x14ac:dyDescent="0.25">
      <c r="A487" t="s">
        <v>657</v>
      </c>
      <c r="B487" t="s">
        <v>1150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-0.12593090000000001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-4.4736399999999996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6.3522730000000003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8.9166249999999998</v>
      </c>
      <c r="H487" cm="1">
        <f t="array" ref="H487">_xll.BDP(A487,$H$1)</f>
        <v>10.942259513701069</v>
      </c>
      <c r="I487" cm="1">
        <f t="array" ref="I487">_xll.BDP(A487,$H$1)</f>
        <v>10.942259513701069</v>
      </c>
    </row>
    <row r="488" spans="1:9" x14ac:dyDescent="0.25">
      <c r="A488" t="s">
        <v>658</v>
      </c>
      <c r="B488" t="s">
        <v>1151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4.6050709999999997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5.3003289999999996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25.775259999999999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1141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0.76876979999999995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-1.5564309999999999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11.85183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23.617709999999999</v>
      </c>
      <c r="H489" cm="1">
        <f t="array" ref="H489">_xll.BDP(A489,$H$1)</f>
        <v>8.5115610363474197</v>
      </c>
      <c r="I489" cm="1">
        <f t="array" ref="I489">_xll.BDP(A489,$H$1)</f>
        <v>8.5115610363474197</v>
      </c>
    </row>
    <row r="490" spans="1:9" x14ac:dyDescent="0.25">
      <c r="A490" t="s">
        <v>660</v>
      </c>
      <c r="B490" t="s">
        <v>1152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-0.2277478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2.7248030000000001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-0.29834749999999999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18.638449999999999</v>
      </c>
      <c r="H490" cm="1">
        <f t="array" ref="H490">_xll.BDP(A490,$H$1)</f>
        <v>4.4701786214804473</v>
      </c>
      <c r="I490" cm="1">
        <f t="array" ref="I490">_xll.BDP(A490,$H$1)</f>
        <v>4.4701786214804473</v>
      </c>
    </row>
    <row r="491" spans="1:9" x14ac:dyDescent="0.25">
      <c r="A491" t="s">
        <v>661</v>
      </c>
      <c r="B491" t="s">
        <v>1153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-1.0518000000000001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-1.1578109999999999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17.334969999999998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-4.8929539999999996</v>
      </c>
      <c r="H491" cm="1">
        <f t="array" ref="H491">_xll.BDP(A491,$H$1)</f>
        <v>3.0159915951619416</v>
      </c>
      <c r="I491" cm="1">
        <f t="array" ref="I491">_xll.BDP(A491,$H$1)</f>
        <v>3.0159915951619416</v>
      </c>
    </row>
    <row r="492" spans="1:9" x14ac:dyDescent="0.25">
      <c r="A492" t="s">
        <v>662</v>
      </c>
      <c r="B492" t="s">
        <v>1154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-1.087721E-2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2.4318949999999999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-3.0493130000000002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-0.95844560000000001</v>
      </c>
      <c r="H492" cm="1">
        <f t="array" ref="H492">_xll.BDP(A492,$H$1)</f>
        <v>-1.2739287990302381</v>
      </c>
      <c r="I492" cm="1">
        <f t="array" ref="I492">_xll.BDP(A492,$H$1)</f>
        <v>-1.2739287990302381</v>
      </c>
    </row>
    <row r="493" spans="1:9" x14ac:dyDescent="0.25">
      <c r="A493" t="s">
        <v>663</v>
      </c>
      <c r="B493" t="s">
        <v>1155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-1.035512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-7.3377309999999998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-23.984079999999999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-39.262300000000003</v>
      </c>
      <c r="H493" cm="1">
        <f t="array" ref="H493">_xll.BDP(A493,$H$1)</f>
        <v>-28.374724490418696</v>
      </c>
      <c r="I493" cm="1">
        <f t="array" ref="I493">_xll.BDP(A493,$H$1)</f>
        <v>-28.374724490418696</v>
      </c>
    </row>
    <row r="494" spans="1:9" x14ac:dyDescent="0.25">
      <c r="A494" t="s">
        <v>29</v>
      </c>
      <c r="B494" t="s">
        <v>1156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-3.0833279999999998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1.852223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5.1016120000000003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-15.05025</v>
      </c>
      <c r="H494" cm="1">
        <f t="array" ref="H494">_xll.BDP(A494,$H$1)</f>
        <v>-14.531179678076681</v>
      </c>
      <c r="I494" cm="1">
        <f t="array" ref="I494">_xll.BDP(A494,$H$1)</f>
        <v>-14.531179678076681</v>
      </c>
    </row>
    <row r="495" spans="1:9" x14ac:dyDescent="0.25">
      <c r="A495" t="s">
        <v>664</v>
      </c>
      <c r="B495" t="s">
        <v>1157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-2.2631249999999999E-2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1.310341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6.6264289999999999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19.604510000000001</v>
      </c>
      <c r="H495" cm="1">
        <f t="array" ref="H495">_xll.BDP(A495,$H$1)</f>
        <v>15.713381010994487</v>
      </c>
      <c r="I495" cm="1">
        <f t="array" ref="I495">_xll.BDP(A495,$H$1)</f>
        <v>15.713381010994487</v>
      </c>
    </row>
    <row r="496" spans="1:9" x14ac:dyDescent="0.25">
      <c r="A496" t="s">
        <v>665</v>
      </c>
      <c r="B496" t="s">
        <v>1158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2.4028459999999998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5.0329470000000001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29.308520000000001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150.53899999999999</v>
      </c>
      <c r="H496" cm="1">
        <f t="array" ref="H496">_xll.BDP(A496,$H$1)</f>
        <v>54.895537876609183</v>
      </c>
      <c r="I496" cm="1">
        <f t="array" ref="I496">_xll.BDP(A496,$H$1)</f>
        <v>54.895537876609183</v>
      </c>
    </row>
    <row r="497" spans="1:9" x14ac:dyDescent="0.25">
      <c r="A497" t="s">
        <v>666</v>
      </c>
      <c r="B497" t="s">
        <v>1159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-1.8913070000000001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3.3498579999999998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3.7663350000000002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-4.6287669999999999</v>
      </c>
      <c r="H497" cm="1">
        <f t="array" ref="H497">_xll.BDP(A497,$H$1)</f>
        <v>-10.064818380841633</v>
      </c>
      <c r="I497" cm="1">
        <f t="array" ref="I497">_xll.BDP(A497,$H$1)</f>
        <v>-10.064818380841633</v>
      </c>
    </row>
    <row r="498" spans="1:9" x14ac:dyDescent="0.25">
      <c r="A498" t="s">
        <v>667</v>
      </c>
      <c r="B498" t="s">
        <v>1160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1.3204280000000001E-2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-0.50109769999999998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12.66319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65.481530000000006</v>
      </c>
      <c r="H498" cm="1">
        <f t="array" ref="H498">_xll.BDP(A498,$H$1)</f>
        <v>14.133476009957063</v>
      </c>
      <c r="I498" cm="1">
        <f t="array" ref="I498">_xll.BDP(A498,$H$1)</f>
        <v>14.133476009957063</v>
      </c>
    </row>
    <row r="499" spans="1:9" x14ac:dyDescent="0.25">
      <c r="A499" t="s">
        <v>668</v>
      </c>
      <c r="B499" t="s">
        <v>1161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-1.105899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-1.0457430000000001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-0.33999780000000002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-15.41023</v>
      </c>
      <c r="H499" cm="1">
        <f t="array" ref="H499">_xll.BDP(A499,$H$1)</f>
        <v>-13.82945450171071</v>
      </c>
      <c r="I499" cm="1">
        <f t="array" ref="I499">_xll.BDP(A499,$H$1)</f>
        <v>-13.82945450171071</v>
      </c>
    </row>
    <row r="500" spans="1:9" x14ac:dyDescent="0.25">
      <c r="A500" t="s">
        <v>669</v>
      </c>
      <c r="B500" t="s">
        <v>1162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-0.38400410000000001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1.177303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-5.009144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-6.0554430000000004</v>
      </c>
      <c r="H500" cm="1">
        <f t="array" ref="H500">_xll.BDP(A500,$H$1)</f>
        <v>-1.6584329164020182</v>
      </c>
      <c r="I500" cm="1">
        <f t="array" ref="I500">_xll.BDP(A500,$H$1)</f>
        <v>-1.6584329164020182</v>
      </c>
    </row>
    <row r="501" spans="1:9" x14ac:dyDescent="0.25">
      <c r="A501" t="s">
        <v>670</v>
      </c>
      <c r="B501" t="s">
        <v>1163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2.2776559999999999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3.8486210000000001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15.920339999999999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49.08567</v>
      </c>
      <c r="H501" cm="1">
        <f t="array" ref="H501">_xll.BDP(A501,$H$1)</f>
        <v>23.562486112603125</v>
      </c>
      <c r="I501" cm="1">
        <f t="array" ref="I501">_xll.BDP(A501,$H$1)</f>
        <v>23.562486112603125</v>
      </c>
    </row>
    <row r="502" spans="1:9" x14ac:dyDescent="0.25">
      <c r="A502" t="s">
        <v>9</v>
      </c>
      <c r="B502" t="s">
        <v>1164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1.592085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2.9556149999999999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7.7677699999999996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22.282609999999998</v>
      </c>
      <c r="H502" cm="1">
        <f t="array" ref="H502">_xll.BDP(A502,$H$1)</f>
        <v>12.417028649020379</v>
      </c>
      <c r="I502" cm="1">
        <f t="array" ref="I502">_xll.BDP(A502,$H$1)</f>
        <v>12.417028649020379</v>
      </c>
    </row>
    <row r="503" spans="1:9" x14ac:dyDescent="0.25">
      <c r="A503" t="s">
        <v>671</v>
      </c>
      <c r="B503" t="s">
        <v>1165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0.1854605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9.2386510000000005E-2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-1.3254760000000001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6.3350350000000004</v>
      </c>
      <c r="H503" cm="1">
        <f t="array" ref="H503">_xll.BDP(A503,$H$1)</f>
        <v>5.1745779573982418</v>
      </c>
      <c r="I503" cm="1">
        <f t="array" ref="I503">_xll.BDP(A503,$H$1)</f>
        <v>5.1745779573982418</v>
      </c>
    </row>
    <row r="504" spans="1:9" x14ac:dyDescent="0.25">
      <c r="A504" t="s">
        <v>672</v>
      </c>
      <c r="B504" t="s">
        <v>1166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-3.215808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-11.190950000000001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0.79610389999999998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-18.23546</v>
      </c>
      <c r="H504" cm="1">
        <f t="array" ref="H504">_xll.BDP(A504,$H$1)</f>
        <v>-17.784818395320045</v>
      </c>
      <c r="I504" cm="1">
        <f t="array" ref="I504">_xll.BDP(A504,$H$1)</f>
        <v>-17.784818395320045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topLeftCell="A31" zoomScaleNormal="100" workbookViewId="0">
      <selection activeCell="H54" sqref="H54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2335</v>
      </c>
      <c r="I1" t="s">
        <v>2336</v>
      </c>
    </row>
    <row r="2" spans="1:9" x14ac:dyDescent="0.25">
      <c r="A2" t="s">
        <v>1167</v>
      </c>
      <c r="B2" t="s">
        <v>1168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-9.6246390000000001E-2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6.0265579999999996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1.3671880000000001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35.694360000000003</v>
      </c>
      <c r="H2" cm="1">
        <f t="array" ref="H2">_xll.BDP(A2,$H$1)</f>
        <v>12.77093</v>
      </c>
      <c r="I2" cm="1">
        <f t="array" ref="I2">_xll.BDP(A2,$I$1)</f>
        <v>-0.66985349999999999</v>
      </c>
    </row>
    <row r="3" spans="1:9" x14ac:dyDescent="0.25">
      <c r="A3" t="s">
        <v>1169</v>
      </c>
      <c r="B3" t="s">
        <v>1170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0.54138509999999995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3.0092690000000002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0.20963870000000001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8.3705069999999999</v>
      </c>
      <c r="H3" cm="1">
        <f t="array" ref="H3">_xll.BDP(A3,$H$1)</f>
        <v>5.0977949999999996</v>
      </c>
      <c r="I3" cm="1">
        <f t="array" ref="I3">_xll.BDP(A3,$I$1)</f>
        <v>-2.9710730000000001</v>
      </c>
    </row>
    <row r="4" spans="1:9" x14ac:dyDescent="0.25">
      <c r="A4" t="s">
        <v>103</v>
      </c>
      <c r="B4" t="s">
        <v>1171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-0.23371600000000001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1.791382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-6.1471999999999998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-0.61900999999999995</v>
      </c>
      <c r="H4" cm="1">
        <f t="array" ref="H4">_xll.BDP(A4,$H$1)</f>
        <v>-1.198812</v>
      </c>
      <c r="I4" cm="1">
        <f t="array" ref="I4">_xll.BDP(A4,$I$1)</f>
        <v>-17.567920000000001</v>
      </c>
    </row>
    <row r="5" spans="1:9" x14ac:dyDescent="0.25">
      <c r="A5" t="s">
        <v>1172</v>
      </c>
      <c r="B5" t="s">
        <v>1173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0.1540832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-5.4545450000000004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-17.617239999999999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-59.826949999999997</v>
      </c>
      <c r="H5" cm="1">
        <f t="array" ref="H5">_xll.BDP(A5,$H$1)</f>
        <v>-37.804250000000003</v>
      </c>
      <c r="I5" cm="1">
        <f t="array" ref="I5">_xll.BDP(A5,$I$1)</f>
        <v>-62.697270000000003</v>
      </c>
    </row>
    <row r="6" spans="1:9" x14ac:dyDescent="0.25">
      <c r="A6" t="s">
        <v>3000</v>
      </c>
      <c r="B6" t="s">
        <v>3001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2.6235330000000001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-7.3735710000000001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-11.95313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7.0886909999999999</v>
      </c>
      <c r="H6" cm="1">
        <f t="array" ref="H6">_xll.BDP(A6,$H$1)</f>
        <v>0.1096351</v>
      </c>
      <c r="I6" cm="1">
        <f t="array" ref="I6">_xll.BDP(A6,$I$1)</f>
        <v>-36.616669999999999</v>
      </c>
    </row>
    <row r="7" spans="1:9" x14ac:dyDescent="0.25">
      <c r="A7" t="s">
        <v>1174</v>
      </c>
      <c r="B7" t="s">
        <v>1175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1.0328889999999999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2.1996150000000001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-4.1516250000000001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14.6275</v>
      </c>
      <c r="H7" cm="1">
        <f t="array" ref="H7">_xll.BDP(A7,$H$1)</f>
        <v>1.138185</v>
      </c>
      <c r="I7" cm="1">
        <f t="array" ref="I7">_xll.BDP(A7,$I$1)</f>
        <v>-9.5180220000000002</v>
      </c>
    </row>
    <row r="8" spans="1:9" x14ac:dyDescent="0.25">
      <c r="A8" t="s">
        <v>1176</v>
      </c>
      <c r="B8" t="s">
        <v>1177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-1.0964910000000001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-1.2408760000000001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-2.3104689999999999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-8.1749690000000008</v>
      </c>
      <c r="H8" cm="1">
        <f t="array" ref="H8">_xll.BDP(A8,$H$1)</f>
        <v>-13.822480000000001</v>
      </c>
      <c r="I8" cm="1">
        <f t="array" ref="I8">_xll.BDP(A8,$I$1)</f>
        <v>-24.497769999999999</v>
      </c>
    </row>
    <row r="9" spans="1:9" x14ac:dyDescent="0.25">
      <c r="A9" t="s">
        <v>148</v>
      </c>
      <c r="B9" t="s">
        <v>1178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-0.57405280000000003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2.6674570000000002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-6.8817209999999998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38.393929999999997</v>
      </c>
      <c r="H9" cm="1">
        <f t="array" ref="H9">_xll.BDP(A9,$H$1)</f>
        <v>7.4905090000000003</v>
      </c>
      <c r="I9" cm="1">
        <f t="array" ref="I9">_xll.BDP(A9,$I$1)</f>
        <v>-8.9379639999999991</v>
      </c>
    </row>
    <row r="10" spans="1:9" x14ac:dyDescent="0.25">
      <c r="A10" t="s">
        <v>108</v>
      </c>
      <c r="B10" t="s">
        <v>1179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0.64806989999999998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0.79006770000000004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-5.8016880000000004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20.148140000000001</v>
      </c>
      <c r="H10" cm="1">
        <f t="array" ref="H10">_xll.BDP(A10,$H$1)</f>
        <v>0.90794520000000001</v>
      </c>
      <c r="I10" cm="1">
        <f t="array" ref="I10">_xll.BDP(A10,$I$1)</f>
        <v>-6.4921439999999997</v>
      </c>
    </row>
    <row r="11" spans="1:9" x14ac:dyDescent="0.25">
      <c r="A11" t="s">
        <v>88</v>
      </c>
      <c r="B11" t="s">
        <v>1180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-5.0505050000000003E-2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-3.8386779999999998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-1.542289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26.742339999999999</v>
      </c>
      <c r="H11" cm="1">
        <f t="array" ref="H11">_xll.BDP(A11,$H$1)</f>
        <v>9.253838</v>
      </c>
      <c r="I11" cm="1">
        <f t="array" ref="I11">_xll.BDP(A11,$I$1)</f>
        <v>-9.6347059999999995</v>
      </c>
    </row>
    <row r="12" spans="1:9" x14ac:dyDescent="0.25">
      <c r="A12" t="s">
        <v>1181</v>
      </c>
      <c r="B12" t="s">
        <v>1182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-1.4009819999999999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-2.1028030000000002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-9.5689150000000005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-13.170780000000001</v>
      </c>
      <c r="H12" cm="1">
        <f t="array" ref="H12">_xll.BDP(A12,$H$1)</f>
        <v>-17.31006</v>
      </c>
      <c r="I12" cm="1">
        <f t="array" ref="I12">_xll.BDP(A12,$I$1)</f>
        <v>-27.958079999999999</v>
      </c>
    </row>
    <row r="13" spans="1:9" x14ac:dyDescent="0.25">
      <c r="A13" t="s">
        <v>1183</v>
      </c>
      <c r="B13" t="s">
        <v>1184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-0.85009239999999997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-6.6486479999999997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-12.886939999999999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-25.35473</v>
      </c>
      <c r="H13" cm="1">
        <f t="array" ref="H13">_xll.BDP(A13,$H$1)</f>
        <v>-15.94275</v>
      </c>
      <c r="I13" cm="1">
        <f t="array" ref="I13">_xll.BDP(A13,$I$1)</f>
        <v>-28.767690000000002</v>
      </c>
    </row>
    <row r="14" spans="1:9" x14ac:dyDescent="0.25">
      <c r="A14" t="s">
        <v>201</v>
      </c>
      <c r="B14" t="s">
        <v>1185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0.70944819999999997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2.8893559999999998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-1.6263369999999999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-6.9266920000000001</v>
      </c>
      <c r="H14" cm="1">
        <f t="array" ref="H14">_xll.BDP(A14,$H$1)</f>
        <v>-4.4410889999999998</v>
      </c>
      <c r="I14" cm="1">
        <f t="array" ref="I14">_xll.BDP(A14,$I$1)</f>
        <v>-17.199660000000002</v>
      </c>
    </row>
    <row r="15" spans="1:9" x14ac:dyDescent="0.25">
      <c r="A15" t="s">
        <v>1186</v>
      </c>
      <c r="B15" t="s">
        <v>1187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0.39291860000000001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4.1193790000000003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3.6667329999999998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8.7062489999999997</v>
      </c>
      <c r="H15" cm="1">
        <f t="array" ref="H15">_xll.BDP(A15,$H$1)</f>
        <v>4.4630729999999996</v>
      </c>
      <c r="I15" cm="1">
        <f t="array" ref="I15">_xll.BDP(A15,$I$1)</f>
        <v>-4.9282310000000003</v>
      </c>
    </row>
    <row r="16" spans="1:9" x14ac:dyDescent="0.25">
      <c r="A16" t="s">
        <v>1188</v>
      </c>
      <c r="B16" t="s">
        <v>1189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-1.2331840000000001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1.6147629999999999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-6.076759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0.38715339999999998</v>
      </c>
      <c r="H16" cm="1">
        <f t="array" ref="H16">_xll.BDP(A16,$H$1)</f>
        <v>-6.7922099999999999</v>
      </c>
      <c r="I16" cm="1">
        <f t="array" ref="I16">_xll.BDP(A16,$I$1)</f>
        <v>-28.315709999999999</v>
      </c>
    </row>
    <row r="17" spans="1:9" x14ac:dyDescent="0.25">
      <c r="A17" t="s">
        <v>1190</v>
      </c>
      <c r="B17" t="s">
        <v>1191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-2.6092629999999999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-1.2566139999999999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1.737649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20.497589999999999</v>
      </c>
      <c r="H17" cm="1">
        <f t="array" ref="H17">_xll.BDP(A17,$H$1)</f>
        <v>4.1023870000000002</v>
      </c>
      <c r="I17" cm="1">
        <f t="array" ref="I17">_xll.BDP(A17,$I$1)</f>
        <v>-6.9492070000000004</v>
      </c>
    </row>
    <row r="18" spans="1:9" x14ac:dyDescent="0.25">
      <c r="A18" t="s">
        <v>197</v>
      </c>
      <c r="B18" t="s">
        <v>1192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-0.43974299999999999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3.564476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-2.6785839999999999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25.383620000000001</v>
      </c>
      <c r="H18" cm="1">
        <f t="array" ref="H18">_xll.BDP(A18,$H$1)</f>
        <v>2.6875429999999998</v>
      </c>
      <c r="I18" cm="1">
        <f t="array" ref="I18">_xll.BDP(A18,$I$1)</f>
        <v>-18.076789999999999</v>
      </c>
    </row>
    <row r="19" spans="1:9" x14ac:dyDescent="0.25">
      <c r="A19" t="s">
        <v>1193</v>
      </c>
      <c r="B19" t="s">
        <v>1194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-0.3706449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1.2048190000000001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-3.9313799999999999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15.65879</v>
      </c>
      <c r="H19" cm="1">
        <f t="array" ref="H19">_xll.BDP(A19,$H$1)</f>
        <v>2.3793259999999998</v>
      </c>
      <c r="I19" cm="1">
        <f t="array" ref="I19">_xll.BDP(A19,$I$1)</f>
        <v>-7.1181780000000003</v>
      </c>
    </row>
    <row r="20" spans="1:9" x14ac:dyDescent="0.25">
      <c r="A20" t="s">
        <v>1195</v>
      </c>
      <c r="B20" t="s">
        <v>1196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-3.5685859999999998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3.152625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-4.0542090000000002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-15.067080000000001</v>
      </c>
      <c r="H20" cm="1">
        <f t="array" ref="H20">_xll.BDP(A20,$H$1)</f>
        <v>-17.80855</v>
      </c>
      <c r="I20" cm="1">
        <f t="array" ref="I20">_xll.BDP(A20,$I$1)</f>
        <v>-29.718710000000002</v>
      </c>
    </row>
    <row r="21" spans="1:9" x14ac:dyDescent="0.25">
      <c r="A21" t="s">
        <v>2345</v>
      </c>
      <c r="B21" t="s">
        <v>1830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-1.06067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4.64438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2.7992059999999999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21.209879999999998</v>
      </c>
      <c r="H21" cm="1">
        <f t="array" ref="H21">_xll.BDP(A21,$H$1)</f>
        <v>-3.2658689999999999</v>
      </c>
      <c r="I21" cm="1">
        <f t="array" ref="I21">_xll.BDP(A21,$I$1)</f>
        <v>-17.26829</v>
      </c>
    </row>
    <row r="22" spans="1:9" x14ac:dyDescent="0.25">
      <c r="A22" t="s">
        <v>1197</v>
      </c>
      <c r="B22" t="s">
        <v>1198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0.32399020000000001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1.3182419999999999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-1.052845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8.1506849999999993</v>
      </c>
      <c r="H22" cm="1">
        <f t="array" ref="H22">_xll.BDP(A22,$H$1)</f>
        <v>6.1219739999999998</v>
      </c>
      <c r="I22" cm="1">
        <f t="array" ref="I22">_xll.BDP(A22,$I$1)</f>
        <v>-3.6866340000000002</v>
      </c>
    </row>
    <row r="23" spans="1:9" x14ac:dyDescent="0.25">
      <c r="A23" t="s">
        <v>131</v>
      </c>
      <c r="B23" t="s">
        <v>1199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-1.37931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-0.69444439999999996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-8.9896580000000004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-41.590350000000001</v>
      </c>
      <c r="H23" cm="1">
        <f t="array" ref="H23">_xll.BDP(A23,$H$1)</f>
        <v>-29.101089999999999</v>
      </c>
      <c r="I23" cm="1">
        <f t="array" ref="I23">_xll.BDP(A23,$I$1)</f>
        <v>-53.77778</v>
      </c>
    </row>
    <row r="24" spans="1:9" x14ac:dyDescent="0.25">
      <c r="A24" t="s">
        <v>2346</v>
      </c>
      <c r="B24" t="s">
        <v>1831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-1.569264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3.2935829999999999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1.541876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25.509209999999999</v>
      </c>
      <c r="H24" cm="1">
        <f t="array" ref="H24">_xll.BDP(A24,$H$1)</f>
        <v>2.9598559999999998</v>
      </c>
      <c r="I24" cm="1">
        <f t="array" ref="I24">_xll.BDP(A24,$I$1)</f>
        <v>-7.7211819999999998</v>
      </c>
    </row>
    <row r="25" spans="1:9" x14ac:dyDescent="0.25">
      <c r="A25" t="s">
        <v>1200</v>
      </c>
      <c r="B25" t="s">
        <v>1201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-4.5830679999999999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-4.7649299999999997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-15.11891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8.4576980000000006</v>
      </c>
      <c r="H25" cm="1">
        <f t="array" ref="H25">_xll.BDP(A25,$H$1)</f>
        <v>-13.43491</v>
      </c>
      <c r="I25" cm="1">
        <f t="array" ref="I25">_xll.BDP(A25,$I$1)</f>
        <v>-22.331600000000002</v>
      </c>
    </row>
    <row r="26" spans="1:9" x14ac:dyDescent="0.25">
      <c r="A26" t="s">
        <v>1202</v>
      </c>
      <c r="B26" t="s">
        <v>1203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-0.43126680000000001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0.76377519999999999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-2.687039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18.716719999999999</v>
      </c>
      <c r="H26" cm="1">
        <f t="array" ref="H26">_xll.BDP(A26,$H$1)</f>
        <v>8.1815560000000005</v>
      </c>
      <c r="I26" cm="1">
        <f t="array" ref="I26">_xll.BDP(A26,$I$1)</f>
        <v>-4.6463599999999996</v>
      </c>
    </row>
    <row r="27" spans="1:9" x14ac:dyDescent="0.25">
      <c r="A27" t="s">
        <v>1204</v>
      </c>
      <c r="B27" t="s">
        <v>1205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0.83396510000000001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2.649858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1.4492750000000001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11.10722</v>
      </c>
      <c r="H27" cm="1">
        <f t="array" ref="H27">_xll.BDP(A27,$H$1)</f>
        <v>9.6111640000000005</v>
      </c>
      <c r="I27" cm="1">
        <f t="array" ref="I27">_xll.BDP(A27,$I$1)</f>
        <v>-0.69686110000000001</v>
      </c>
    </row>
    <row r="28" spans="1:9" x14ac:dyDescent="0.25">
      <c r="A28" t="s">
        <v>1206</v>
      </c>
      <c r="B28" t="s">
        <v>1207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-0.24420020000000001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-4.0783029999999998E-2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-17.307690000000001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20.215479999999999</v>
      </c>
      <c r="H28" cm="1">
        <f t="array" ref="H28">_xll.BDP(A28,$H$1)</f>
        <v>2.608355</v>
      </c>
      <c r="I28" cm="1">
        <f t="array" ref="I28">_xll.BDP(A28,$I$1)</f>
        <v>-18.894770000000001</v>
      </c>
    </row>
    <row r="29" spans="1:9" x14ac:dyDescent="0.25">
      <c r="A29" t="s">
        <v>1208</v>
      </c>
      <c r="B29" t="s">
        <v>1209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-0.81814489999999995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2.103459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-1.729363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4.1065100000000001</v>
      </c>
      <c r="H29" cm="1">
        <f t="array" ref="H29">_xll.BDP(A29,$H$1)</f>
        <v>5.1620780000000002</v>
      </c>
      <c r="I29" cm="1">
        <f t="array" ref="I29">_xll.BDP(A29,$I$1)</f>
        <v>-6.2439039999999997</v>
      </c>
    </row>
    <row r="30" spans="1:9" x14ac:dyDescent="0.25">
      <c r="A30" t="s">
        <v>1210</v>
      </c>
      <c r="B30" t="s">
        <v>1211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0.85372890000000001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-0.58302290000000001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-7.6035490000000001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-11.981490000000001</v>
      </c>
      <c r="H30" cm="1">
        <f t="array" ref="H30">_xll.BDP(A30,$H$1)</f>
        <v>-9.1284840000000003</v>
      </c>
      <c r="I30" cm="1">
        <f t="array" ref="I30">_xll.BDP(A30,$I$1)</f>
        <v>-20.29935</v>
      </c>
    </row>
    <row r="31" spans="1:9" x14ac:dyDescent="0.25">
      <c r="A31" t="s">
        <v>1212</v>
      </c>
      <c r="B31" t="s">
        <v>1213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-0.82609719999999998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-1.8882110000000001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-2.0907930000000001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-15.79125</v>
      </c>
      <c r="H31" cm="1">
        <f t="array" ref="H31">_xll.BDP(A31,$H$1)</f>
        <v>-13.205629999999999</v>
      </c>
      <c r="I31" cm="1">
        <f t="array" ref="I31">_xll.BDP(A31,$I$1)</f>
        <v>-25.335640000000001</v>
      </c>
    </row>
    <row r="32" spans="1:9" x14ac:dyDescent="0.25">
      <c r="A32" t="s">
        <v>1214</v>
      </c>
      <c r="B32" t="s">
        <v>1215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-3.170979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-1.6147400000000001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-1.870609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-5.7164390000000003</v>
      </c>
      <c r="H32" cm="1">
        <f t="array" ref="H32">_xll.BDP(A32,$H$1)</f>
        <v>-15.69468</v>
      </c>
      <c r="I32" cm="1">
        <f t="array" ref="I32">_xll.BDP(A32,$I$1)</f>
        <v>-28.70635</v>
      </c>
    </row>
    <row r="33" spans="1:9" x14ac:dyDescent="0.25">
      <c r="A33" t="s">
        <v>1216</v>
      </c>
      <c r="B33" t="s">
        <v>1217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-1.298157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3.3318720000000002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-0.25391449999999999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-6.6156269999999999</v>
      </c>
      <c r="H33" cm="1">
        <f t="array" ref="H33">_xll.BDP(A33,$H$1)</f>
        <v>-13.305910000000001</v>
      </c>
      <c r="I33" cm="1">
        <f t="array" ref="I33">_xll.BDP(A33,$I$1)</f>
        <v>-27.342780000000001</v>
      </c>
    </row>
    <row r="34" spans="1:9" x14ac:dyDescent="0.25">
      <c r="A34" t="s">
        <v>1218</v>
      </c>
      <c r="B34" t="s">
        <v>1219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-0.83979329999999996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-0.259909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-13.81246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-42.197380000000003</v>
      </c>
      <c r="H34" cm="1">
        <f t="array" ref="H34">_xll.BDP(A34,$H$1)</f>
        <v>-30.580839999999998</v>
      </c>
      <c r="I34" cm="1">
        <f t="array" ref="I34">_xll.BDP(A34,$I$1)</f>
        <v>-47.753570000000003</v>
      </c>
    </row>
    <row r="35" spans="1:9" x14ac:dyDescent="0.25">
      <c r="A35" t="s">
        <v>1220</v>
      </c>
      <c r="B35" t="s">
        <v>1221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1.074014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5.6884769999999998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-1.903467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27.090489999999999</v>
      </c>
      <c r="H35" cm="1">
        <f t="array" ref="H35">_xll.BDP(A35,$H$1)</f>
        <v>5.223878</v>
      </c>
      <c r="I35" cm="1">
        <f t="array" ref="I35">_xll.BDP(A35,$I$1)</f>
        <v>-4.8571470000000003</v>
      </c>
    </row>
    <row r="36" spans="1:9" x14ac:dyDescent="0.25">
      <c r="A36" t="s">
        <v>1222</v>
      </c>
      <c r="B36" t="s">
        <v>1223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-0.12332079999999999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-0.6311464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-8.8713890000000006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12.75619</v>
      </c>
      <c r="H36" cm="1">
        <f t="array" ref="H36">_xll.BDP(A36,$H$1)</f>
        <v>-7.063161</v>
      </c>
      <c r="I36" cm="1">
        <f t="array" ref="I36">_xll.BDP(A36,$I$1)</f>
        <v>-14.27481</v>
      </c>
    </row>
    <row r="37" spans="1:9" x14ac:dyDescent="0.25">
      <c r="A37" t="s">
        <v>52</v>
      </c>
      <c r="B37" t="s">
        <v>1224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-1.0843370000000001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3.1407029999999998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-4.1207880000000001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-2.0052469999999998</v>
      </c>
      <c r="H37" cm="1">
        <f t="array" ref="H37">_xll.BDP(A37,$H$1)</f>
        <v>-8.1530710000000006</v>
      </c>
      <c r="I37" cm="1">
        <f t="array" ref="I37">_xll.BDP(A37,$I$1)</f>
        <v>-18.02881</v>
      </c>
    </row>
    <row r="38" spans="1:9" x14ac:dyDescent="0.25">
      <c r="A38" t="s">
        <v>1225</v>
      </c>
      <c r="B38" t="s">
        <v>1226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0.21731929999999999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1.346074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-0.17090430000000001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8.8106089999999995</v>
      </c>
      <c r="H38" cm="1">
        <f t="array" ref="H38">_xll.BDP(A38,$H$1)</f>
        <v>2.0604640000000001</v>
      </c>
      <c r="I38" cm="1">
        <f t="array" ref="I38">_xll.BDP(A38,$I$1)</f>
        <v>-3.3169590000000002</v>
      </c>
    </row>
    <row r="39" spans="1:9" x14ac:dyDescent="0.25">
      <c r="A39" t="s">
        <v>99</v>
      </c>
      <c r="B39" t="s">
        <v>1227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-0.62096280000000004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2.4261780000000002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-0.80148319999999995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-2.2019510000000002</v>
      </c>
      <c r="H39" cm="1">
        <f t="array" ref="H39">_xll.BDP(A39,$H$1)</f>
        <v>-12.369759999999999</v>
      </c>
      <c r="I39" cm="1">
        <f t="array" ref="I39">_xll.BDP(A39,$I$1)</f>
        <v>-25.501439999999999</v>
      </c>
    </row>
    <row r="40" spans="1:9" x14ac:dyDescent="0.25">
      <c r="A40" t="s">
        <v>1228</v>
      </c>
      <c r="B40" t="s">
        <v>1229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-0.6240639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-0.21305930000000001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-7.3539680000000001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1.1730769999999999</v>
      </c>
      <c r="H40" cm="1">
        <f t="array" ref="H40">_xll.BDP(A40,$H$1)</f>
        <v>-4.8839990000000002</v>
      </c>
      <c r="I40" cm="1">
        <f t="array" ref="I40">_xll.BDP(A40,$I$1)</f>
        <v>-11.273429999999999</v>
      </c>
    </row>
    <row r="41" spans="1:9" x14ac:dyDescent="0.25">
      <c r="A41" t="s">
        <v>168</v>
      </c>
      <c r="B41" t="s">
        <v>1230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6.0753340000000003E-2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-1.5540940000000001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-9.0557700000000008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-26.334599999999998</v>
      </c>
      <c r="H41" cm="1">
        <f t="array" ref="H41">_xll.BDP(A41,$H$1)</f>
        <v>-22.102889999999999</v>
      </c>
      <c r="I41" cm="1">
        <f t="array" ref="I41">_xll.BDP(A41,$I$1)</f>
        <v>-37.161389999999997</v>
      </c>
    </row>
    <row r="42" spans="1:9" x14ac:dyDescent="0.25">
      <c r="A42" t="s">
        <v>87</v>
      </c>
      <c r="B42" t="s">
        <v>1231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-0.61313870000000004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2.5301200000000001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-4.7032480000000003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22.474250000000001</v>
      </c>
      <c r="H42" cm="1">
        <f t="array" ref="H42">_xll.BDP(A42,$H$1)</f>
        <v>1.9533320000000001</v>
      </c>
      <c r="I42" cm="1">
        <f t="array" ref="I42">_xll.BDP(A42,$I$1)</f>
        <v>-7.1467510000000001</v>
      </c>
    </row>
    <row r="43" spans="1:9" x14ac:dyDescent="0.25">
      <c r="A43" t="s">
        <v>55</v>
      </c>
      <c r="B43" t="s">
        <v>1232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-1.83714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-0.1178848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-9.8632220000000004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1.137859</v>
      </c>
      <c r="H43" cm="1">
        <f t="array" ref="H43">_xll.BDP(A43,$H$1)</f>
        <v>-5.4956990000000001</v>
      </c>
      <c r="I43" cm="1">
        <f t="array" ref="I43">_xll.BDP(A43,$I$1)</f>
        <v>-18.842359999999999</v>
      </c>
    </row>
    <row r="44" spans="1:9" x14ac:dyDescent="0.25">
      <c r="A44" t="s">
        <v>116</v>
      </c>
      <c r="B44" t="s">
        <v>1233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9.2336100000000004E-2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0.58768949999999998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0.58768949999999998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14.869630000000001</v>
      </c>
      <c r="H44" cm="1">
        <f t="array" ref="H44">_xll.BDP(A44,$H$1)</f>
        <v>6.5624219999999998</v>
      </c>
      <c r="I44" cm="1">
        <f t="array" ref="I44">_xll.BDP(A44,$I$1)</f>
        <v>-4.2120769999999998</v>
      </c>
    </row>
    <row r="45" spans="1:9" x14ac:dyDescent="0.25">
      <c r="A45" t="s">
        <v>1234</v>
      </c>
      <c r="B45" t="s">
        <v>1235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0.14349139999999999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-0.78038169999999996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-0.13735629999999999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60.979170000000003</v>
      </c>
      <c r="H45" cm="1">
        <f t="array" ref="H45">_xll.BDP(A45,$H$1)</f>
        <v>11.0626</v>
      </c>
      <c r="I45" cm="1">
        <f t="array" ref="I45">_xll.BDP(A45,$I$1)</f>
        <v>-6.9717710000000004</v>
      </c>
    </row>
    <row r="46" spans="1:9" x14ac:dyDescent="0.25">
      <c r="A46" t="s">
        <v>89</v>
      </c>
      <c r="B46" t="s">
        <v>1236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0.5776637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-4.6547000000000001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-13.47322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-15.59102</v>
      </c>
      <c r="H46" cm="1">
        <f t="array" ref="H46">_xll.BDP(A46,$H$1)</f>
        <v>-19.441490000000002</v>
      </c>
      <c r="I46" cm="1">
        <f t="array" ref="I46">_xll.BDP(A46,$I$1)</f>
        <v>-31.090589999999999</v>
      </c>
    </row>
    <row r="47" spans="1:9" x14ac:dyDescent="0.25">
      <c r="A47" t="s">
        <v>1237</v>
      </c>
      <c r="B47" t="s">
        <v>1238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-0.49563010000000002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-5.4570569999999998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9.3633089999999992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5.2852730000000001</v>
      </c>
      <c r="H47" cm="1">
        <f t="array" ref="H47">_xll.BDP(A47,$H$1)</f>
        <v>0.72732699999999995</v>
      </c>
      <c r="I47" cm="1">
        <f t="array" ref="I47">_xll.BDP(A47,$I$1)</f>
        <v>-18.36431</v>
      </c>
    </row>
    <row r="48" spans="1:9" x14ac:dyDescent="0.25">
      <c r="A48" t="s">
        <v>1239</v>
      </c>
      <c r="B48" t="s">
        <v>1240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-0.60975610000000002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0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-2.4276689999999999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-6.365869</v>
      </c>
      <c r="H48" cm="1">
        <f t="array" ref="H48">_xll.BDP(A48,$H$1)</f>
        <v>-2.5898050000000001</v>
      </c>
      <c r="I48" cm="1">
        <f t="array" ref="I48">_xll.BDP(A48,$I$1)</f>
        <v>-16.2193</v>
      </c>
    </row>
    <row r="49" spans="1:9" x14ac:dyDescent="0.25">
      <c r="A49" t="s">
        <v>1241</v>
      </c>
      <c r="B49" t="s">
        <v>1242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-1.770303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2.2575440000000002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5.3643479999999997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36.809939999999997</v>
      </c>
      <c r="H49" cm="1">
        <f t="array" ref="H49">_xll.BDP(A49,$H$1)</f>
        <v>15.28501</v>
      </c>
      <c r="I49" cm="1">
        <f t="array" ref="I49">_xll.BDP(A49,$I$1)</f>
        <v>-2.5894240000000002</v>
      </c>
    </row>
    <row r="50" spans="1:9" x14ac:dyDescent="0.25">
      <c r="A50" t="s">
        <v>1243</v>
      </c>
      <c r="B50" t="s">
        <v>1244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-7.0661479999999999E-2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-3.6982750000000002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-12.558059999999999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-39.195770000000003</v>
      </c>
      <c r="H50" cm="1">
        <f t="array" ref="H50">_xll.BDP(A50,$H$1)</f>
        <v>-32.207799999999999</v>
      </c>
      <c r="I50" cm="1">
        <f t="array" ref="I50">_xll.BDP(A50,$I$1)</f>
        <v>-46.647570000000002</v>
      </c>
    </row>
    <row r="51" spans="1:9" x14ac:dyDescent="0.25">
      <c r="A51" t="s">
        <v>77</v>
      </c>
      <c r="B51" t="s">
        <v>1245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2.0470380000000001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3.5351300000000001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7.674633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31.588509999999999</v>
      </c>
      <c r="H51" cm="1">
        <f t="array" ref="H51">_xll.BDP(A51,$H$1)</f>
        <v>12.97784</v>
      </c>
      <c r="I51" cm="1">
        <f t="array" ref="I51">_xll.BDP(A51,$I$1)</f>
        <v>0</v>
      </c>
    </row>
    <row r="52" spans="1:9" x14ac:dyDescent="0.25">
      <c r="A52" t="s">
        <v>82</v>
      </c>
      <c r="B52" t="s">
        <v>1246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0.33050069999999998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1.038254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0.85170570000000001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21.671289999999999</v>
      </c>
      <c r="H52" cm="1">
        <f t="array" ref="H52">_xll.BDP(A52,$H$1)</f>
        <v>11.12959</v>
      </c>
      <c r="I52" cm="1">
        <f t="array" ref="I52">_xll.BDP(A52,$I$1)</f>
        <v>-3.0275639999999999</v>
      </c>
    </row>
    <row r="53" spans="1:9" x14ac:dyDescent="0.25">
      <c r="A53" t="s">
        <v>1247</v>
      </c>
      <c r="B53" t="s">
        <v>1248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0.49019610000000002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-0.87040620000000002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-5.0925929999999999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-24.75489</v>
      </c>
      <c r="H53" cm="1">
        <f t="array" ref="H53">_xll.BDP(A53,$H$1)</f>
        <v>-17.48976</v>
      </c>
      <c r="I53" cm="1">
        <f t="array" ref="I53">_xll.BDP(A53,$I$1)</f>
        <v>-29.163789999999999</v>
      </c>
    </row>
    <row r="54" spans="1:9" x14ac:dyDescent="0.25">
      <c r="A54" t="s">
        <v>1249</v>
      </c>
      <c r="B54" t="s">
        <v>1250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-1.0742640000000001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7.0871729999999994E-2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-3.792869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-9.1365420000000004</v>
      </c>
      <c r="H54" cm="1">
        <f t="array" ref="H54">_xll.BDP(A54,$H$1)</f>
        <v>-10.43233</v>
      </c>
      <c r="I54" cm="1">
        <f t="array" ref="I54">_xll.BDP(A54,$I$1)</f>
        <v>-21.373550000000002</v>
      </c>
    </row>
    <row r="55" spans="1:9" x14ac:dyDescent="0.25">
      <c r="A55" t="s">
        <v>1251</v>
      </c>
      <c r="B55" t="s">
        <v>1252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0.63640430000000003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-5.0637340000000002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-5.5005800000000002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20.738510000000002</v>
      </c>
      <c r="H55" cm="1">
        <f t="array" ref="H55">_xll.BDP(A55,$H$1)</f>
        <v>2.2408100000000002</v>
      </c>
      <c r="I55" cm="1">
        <f t="array" ref="I55">_xll.BDP(A55,$I$1)</f>
        <v>-7.6168930000000001</v>
      </c>
    </row>
    <row r="56" spans="1:9" x14ac:dyDescent="0.25">
      <c r="A56" t="s">
        <v>1253</v>
      </c>
      <c r="B56" t="s">
        <v>1254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-0.91545500000000002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-2.4390239999999999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-0.86206899999999997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-15.953440000000001</v>
      </c>
      <c r="H56" cm="1">
        <f t="array" ref="H56">_xll.BDP(A56,$H$1)</f>
        <v>-3.4923660000000001</v>
      </c>
      <c r="I56" cm="1">
        <f t="array" ref="I56">_xll.BDP(A56,$I$1)</f>
        <v>-22.16582</v>
      </c>
    </row>
    <row r="57" spans="1:9" x14ac:dyDescent="0.25">
      <c r="A57" t="s">
        <v>1255</v>
      </c>
      <c r="B57" t="s">
        <v>1256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-0.40342630000000002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-9.3026929999999997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-14.910769999999999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-31.9969</v>
      </c>
      <c r="H57" cm="1">
        <f t="array" ref="H57">_xll.BDP(A57,$H$1)</f>
        <v>-26.704160000000002</v>
      </c>
      <c r="I57" cm="1">
        <f t="array" ref="I57">_xll.BDP(A57,$I$1)</f>
        <v>-41.758879999999998</v>
      </c>
    </row>
    <row r="58" spans="1:9" x14ac:dyDescent="0.25">
      <c r="A58" t="s">
        <v>1257</v>
      </c>
      <c r="B58" t="s">
        <v>1258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0.26539279999999998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-0.26399159999999999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-7.7636719999999997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-8.9005650000000003</v>
      </c>
      <c r="H58" cm="1">
        <f t="array" ref="H58">_xll.BDP(A58,$H$1)</f>
        <v>-1.74533</v>
      </c>
      <c r="I58" cm="1">
        <f t="array" ref="I58">_xll.BDP(A58,$I$1)</f>
        <v>-16.193429999999999</v>
      </c>
    </row>
    <row r="59" spans="1:9" x14ac:dyDescent="0.25">
      <c r="A59" t="s">
        <v>1259</v>
      </c>
      <c r="B59" t="s">
        <v>1260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0.3147954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-0.4166667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-11.31725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-12.49396</v>
      </c>
      <c r="H59" cm="1">
        <f t="array" ref="H59">_xll.BDP(A59,$H$1)</f>
        <v>-7.4880519999999997</v>
      </c>
      <c r="I59" cm="1">
        <f t="array" ref="I59">_xll.BDP(A59,$I$1)</f>
        <v>-18.080549999999999</v>
      </c>
    </row>
    <row r="60" spans="1:9" x14ac:dyDescent="0.25">
      <c r="A60" t="s">
        <v>1261</v>
      </c>
      <c r="B60" t="s">
        <v>1262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-4.396941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-1.5395239999999999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-11.792439999999999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-9.8819490000000005</v>
      </c>
      <c r="H60" cm="1">
        <f t="array" ref="H60">_xll.BDP(A60,$H$1)</f>
        <v>-11.88818</v>
      </c>
      <c r="I60" cm="1">
        <f t="array" ref="I60">_xll.BDP(A60,$I$1)</f>
        <v>-26.238150000000001</v>
      </c>
    </row>
    <row r="61" spans="1:9" x14ac:dyDescent="0.25">
      <c r="A61" t="s">
        <v>1263</v>
      </c>
      <c r="B61" t="s">
        <v>1264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0.4854369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1.1871510000000001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-3.3355570000000001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26.355309999999999</v>
      </c>
      <c r="H61" cm="1">
        <f t="array" ref="H61">_xll.BDP(A61,$H$1)</f>
        <v>12.32161</v>
      </c>
      <c r="I61" cm="1">
        <f t="array" ref="I61">_xll.BDP(A61,$I$1)</f>
        <v>-4.7337300000000004</v>
      </c>
    </row>
    <row r="62" spans="1:9" x14ac:dyDescent="0.25">
      <c r="A62" t="s">
        <v>1265</v>
      </c>
      <c r="B62" t="s">
        <v>1266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-0.69075450000000005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2.1869869999999998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0.53792359999999995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20.995249999999999</v>
      </c>
      <c r="H62" cm="1">
        <f t="array" ref="H62">_xll.BDP(A62,$H$1)</f>
        <v>3.6036769999999998</v>
      </c>
      <c r="I62" cm="1">
        <f t="array" ref="I62">_xll.BDP(A62,$I$1)</f>
        <v>-4.2520509999999998</v>
      </c>
    </row>
    <row r="63" spans="1:9" x14ac:dyDescent="0.25">
      <c r="A63" t="s">
        <v>1267</v>
      </c>
      <c r="B63" t="s">
        <v>1268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-2.0480849999999999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-3.508772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-19.883469999999999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41.754480000000001</v>
      </c>
      <c r="H63" cm="1">
        <f t="array" ref="H63">_xll.BDP(A63,$H$1)</f>
        <v>-0.93414299999999995</v>
      </c>
      <c r="I63" cm="1">
        <f t="array" ref="I63">_xll.BDP(A63,$I$1)</f>
        <v>-25.170069999999999</v>
      </c>
    </row>
    <row r="64" spans="1:9" x14ac:dyDescent="0.25">
      <c r="A64" t="s">
        <v>1269</v>
      </c>
      <c r="B64" t="s">
        <v>1270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-0.24875620000000001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20.843800000000002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18.639050000000001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-3.083701</v>
      </c>
      <c r="H64" cm="1">
        <f t="array" ref="H64">_xll.BDP(A64,$H$1)</f>
        <v>-1.1678269999999999</v>
      </c>
      <c r="I64" cm="1">
        <f t="array" ref="I64">_xll.BDP(A64,$I$1)</f>
        <v>-25.923649999999999</v>
      </c>
    </row>
    <row r="65" spans="1:9" x14ac:dyDescent="0.25">
      <c r="A65" t="s">
        <v>1271</v>
      </c>
      <c r="B65" t="s">
        <v>1272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-2.124844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-4.3568629999999997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-2.109912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34.918819999999997</v>
      </c>
      <c r="H65" cm="1">
        <f t="array" ref="H65">_xll.BDP(A65,$H$1)</f>
        <v>7.2464700000000004</v>
      </c>
      <c r="I65" cm="1">
        <f t="array" ref="I65">_xll.BDP(A65,$I$1)</f>
        <v>-17.860959999999999</v>
      </c>
    </row>
    <row r="66" spans="1:9" x14ac:dyDescent="0.25">
      <c r="A66" t="s">
        <v>1273</v>
      </c>
      <c r="B66" t="s">
        <v>1274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0.14450869999999999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1.464129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-5.8423910000000001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-0.71295759999999997</v>
      </c>
      <c r="H66" cm="1">
        <f t="array" ref="H66">_xll.BDP(A66,$H$1)</f>
        <v>-8.3787769999999995</v>
      </c>
      <c r="I66" cm="1">
        <f t="array" ref="I66">_xll.BDP(A66,$I$1)</f>
        <v>-20.115269999999999</v>
      </c>
    </row>
    <row r="67" spans="1:9" x14ac:dyDescent="0.25">
      <c r="A67" t="s">
        <v>1275</v>
      </c>
      <c r="B67" t="s">
        <v>1276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-0.13742560000000001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0.50714619999999999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2.1077279999999998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38.111609999999999</v>
      </c>
      <c r="H67" cm="1">
        <f t="array" ref="H67">_xll.BDP(A67,$H$1)</f>
        <v>6.9798450000000001</v>
      </c>
      <c r="I67" cm="1">
        <f t="array" ref="I67">_xll.BDP(A67,$I$1)</f>
        <v>-3.325942</v>
      </c>
    </row>
    <row r="68" spans="1:9" x14ac:dyDescent="0.25">
      <c r="A68" t="s">
        <v>1277</v>
      </c>
      <c r="B68" t="s">
        <v>1278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1.68428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-4.2897109999999996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0.52236369999999999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16.713349999999998</v>
      </c>
      <c r="H68" cm="1">
        <f t="array" ref="H68">_xll.BDP(A68,$H$1)</f>
        <v>1.1496329999999999</v>
      </c>
      <c r="I68" cm="1">
        <f t="array" ref="I68">_xll.BDP(A68,$I$1)</f>
        <v>-11.77651</v>
      </c>
    </row>
    <row r="69" spans="1:9" x14ac:dyDescent="0.25">
      <c r="A69" t="s">
        <v>127</v>
      </c>
      <c r="B69" t="s">
        <v>1279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-0.52698820000000002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2.7574420000000002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1.892536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8.8147420000000007</v>
      </c>
      <c r="H69" cm="1">
        <f t="array" ref="H69">_xll.BDP(A69,$H$1)</f>
        <v>-2.3265850000000001</v>
      </c>
      <c r="I69" cm="1">
        <f t="array" ref="I69">_xll.BDP(A69,$I$1)</f>
        <v>-10.3483</v>
      </c>
    </row>
    <row r="70" spans="1:9" x14ac:dyDescent="0.25">
      <c r="A70" t="s">
        <v>1280</v>
      </c>
      <c r="B70" t="s">
        <v>1281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-2.166172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7.1498210000000002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16.873449999999998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17.540109999999999</v>
      </c>
      <c r="H70" cm="1">
        <f t="array" ref="H70">_xll.BDP(A70,$H$1)</f>
        <v>9.6749829999999992</v>
      </c>
      <c r="I70" cm="1">
        <f t="array" ref="I70">_xll.BDP(A70,$I$1)</f>
        <v>-9.4230769999999993</v>
      </c>
    </row>
    <row r="71" spans="1:9" x14ac:dyDescent="0.25">
      <c r="A71" t="s">
        <v>1282</v>
      </c>
      <c r="B71" t="s">
        <v>1283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-1.040462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-6.2431549999999998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-8.4491980000000009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10.364280000000001</v>
      </c>
      <c r="H71" cm="1">
        <f t="array" ref="H71">_xll.BDP(A71,$H$1)</f>
        <v>2.1987700000000001</v>
      </c>
      <c r="I71" cm="1">
        <f t="array" ref="I71">_xll.BDP(A71,$I$1)</f>
        <v>-10.46025</v>
      </c>
    </row>
    <row r="72" spans="1:9" x14ac:dyDescent="0.25">
      <c r="A72" t="s">
        <v>150</v>
      </c>
      <c r="B72" t="s">
        <v>1284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0.61077179999999998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-1.0376840000000001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-7.6923069999999996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47.31223</v>
      </c>
      <c r="H72" cm="1">
        <f t="array" ref="H72">_xll.BDP(A72,$H$1)</f>
        <v>9.5022859999999998</v>
      </c>
      <c r="I72" cm="1">
        <f t="array" ref="I72">_xll.BDP(A72,$I$1)</f>
        <v>-9.8507479999999994</v>
      </c>
    </row>
    <row r="73" spans="1:9" x14ac:dyDescent="0.25">
      <c r="A73" t="s">
        <v>94</v>
      </c>
      <c r="B73" t="s">
        <v>1285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-0.1533272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1.243781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6.5445029999999997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30.17286</v>
      </c>
      <c r="H73" cm="1">
        <f t="array" ref="H73">_xll.BDP(A73,$H$1)</f>
        <v>11.535970000000001</v>
      </c>
      <c r="I73" cm="1">
        <f t="array" ref="I73">_xll.BDP(A73,$I$1)</f>
        <v>-2.222216</v>
      </c>
    </row>
    <row r="74" spans="1:9" x14ac:dyDescent="0.25">
      <c r="A74" t="s">
        <v>1286</v>
      </c>
      <c r="B74" t="s">
        <v>1287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-0.18191399999999999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-0.1515871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2.2713380000000001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23.861989999999999</v>
      </c>
      <c r="H74" cm="1">
        <f t="array" ref="H74">_xll.BDP(A74,$H$1)</f>
        <v>10.3203</v>
      </c>
      <c r="I74" cm="1">
        <f t="array" ref="I74">_xll.BDP(A74,$I$1)</f>
        <v>-2.2310759999999998</v>
      </c>
    </row>
    <row r="75" spans="1:9" x14ac:dyDescent="0.25">
      <c r="A75" t="s">
        <v>78</v>
      </c>
      <c r="B75" t="s">
        <v>1288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-2.23203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-1.0712489999999999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-2.1691020000000001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70.022379999999998</v>
      </c>
      <c r="H75" cm="1">
        <f t="array" ref="H75">_xll.BDP(A75,$H$1)</f>
        <v>7.7412349999999996</v>
      </c>
      <c r="I75" cm="1">
        <f t="array" ref="I75">_xll.BDP(A75,$I$1)</f>
        <v>-12.26661</v>
      </c>
    </row>
    <row r="76" spans="1:9" x14ac:dyDescent="0.25">
      <c r="A76" t="s">
        <v>1289</v>
      </c>
      <c r="B76" t="s">
        <v>1290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-1.4695590000000001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2.2485710000000001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-8.1207499999999992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35.0717</v>
      </c>
      <c r="H76" cm="1">
        <f t="array" ref="H76">_xll.BDP(A76,$H$1)</f>
        <v>-0.84489590000000003</v>
      </c>
      <c r="I76" cm="1">
        <f t="array" ref="I76">_xll.BDP(A76,$I$1)</f>
        <v>-13.00587</v>
      </c>
    </row>
    <row r="77" spans="1:9" x14ac:dyDescent="0.25">
      <c r="A77" t="s">
        <v>1291</v>
      </c>
      <c r="B77" t="s">
        <v>1292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0.96618360000000003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-1.6933210000000001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-10.912190000000001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6.024902</v>
      </c>
      <c r="H77" cm="1">
        <f t="array" ref="H77">_xll.BDP(A77,$H$1)</f>
        <v>-5.3086909999999996</v>
      </c>
      <c r="I77" cm="1">
        <f t="array" ref="I77">_xll.BDP(A77,$I$1)</f>
        <v>-16.399999999999999</v>
      </c>
    </row>
    <row r="78" spans="1:9" x14ac:dyDescent="0.25">
      <c r="A78" t="s">
        <v>1293</v>
      </c>
      <c r="B78" t="s">
        <v>1294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0.24345990000000001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0.92448549999999996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-8.8634160000000008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16.852309999999999</v>
      </c>
      <c r="H78" cm="1">
        <f t="array" ref="H78">_xll.BDP(A78,$H$1)</f>
        <v>1.473017</v>
      </c>
      <c r="I78" cm="1">
        <f t="array" ref="I78">_xll.BDP(A78,$I$1)</f>
        <v>-10.767519999999999</v>
      </c>
    </row>
    <row r="79" spans="1:9" x14ac:dyDescent="0.25">
      <c r="A79" t="s">
        <v>1295</v>
      </c>
      <c r="B79" t="s">
        <v>2343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-0.51832650000000002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6.6269840000000002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0.48616300000000001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48.195160000000001</v>
      </c>
      <c r="H79" cm="1">
        <f t="array" ref="H79">_xll.BDP(A79,$H$1)</f>
        <v>12.69815</v>
      </c>
      <c r="I79" cm="1">
        <f t="array" ref="I79">_xll.BDP(A79,$I$1)</f>
        <v>-1.466812</v>
      </c>
    </row>
    <row r="80" spans="1:9" x14ac:dyDescent="0.25">
      <c r="A80" t="s">
        <v>1296</v>
      </c>
      <c r="B80" t="s">
        <v>1297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0.94265580000000004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-1.7542850000000001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10.389250000000001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64.836690000000004</v>
      </c>
      <c r="H80" cm="1">
        <f t="array" ref="H80">_xll.BDP(A80,$H$1)</f>
        <v>20.523230000000002</v>
      </c>
      <c r="I80" cm="1">
        <f t="array" ref="I80">_xll.BDP(A80,$I$1)</f>
        <v>-2.9069769999999999</v>
      </c>
    </row>
    <row r="81" spans="1:9" x14ac:dyDescent="0.25">
      <c r="A81" t="s">
        <v>1298</v>
      </c>
      <c r="B81" t="s">
        <v>1299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-1.3686130000000001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-0.82568810000000004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-7.8431369999999996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-2.6560489999999999</v>
      </c>
      <c r="H81" cm="1">
        <f t="array" ref="H81">_xll.BDP(A81,$H$1)</f>
        <v>-2.1108199999999999</v>
      </c>
      <c r="I81" cm="1">
        <f t="array" ref="I81">_xll.BDP(A81,$I$1)</f>
        <v>-17.164750000000002</v>
      </c>
    </row>
    <row r="82" spans="1:9" x14ac:dyDescent="0.25">
      <c r="A82" t="s">
        <v>1300</v>
      </c>
      <c r="B82" t="s">
        <v>1301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-0.90822179999999997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-2.1708349999999998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1.7173700000000001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-10.910439999999999</v>
      </c>
      <c r="H82" cm="1">
        <f t="array" ref="H82">_xll.BDP(A82,$H$1)</f>
        <v>-0.50670599999999999</v>
      </c>
      <c r="I82" cm="1">
        <f t="array" ref="I82">_xll.BDP(A82,$I$1)</f>
        <v>-13.911960000000001</v>
      </c>
    </row>
    <row r="83" spans="1:9" x14ac:dyDescent="0.25">
      <c r="A83" t="s">
        <v>1302</v>
      </c>
      <c r="B83" t="s">
        <v>1303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-0.8360128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-1.5639959999999999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-0.3554119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59.297899999999998</v>
      </c>
      <c r="H83" cm="1">
        <f t="array" ref="H83">_xll.BDP(A83,$H$1)</f>
        <v>22.409130000000001</v>
      </c>
      <c r="I83" cm="1">
        <f t="array" ref="I83">_xll.BDP(A83,$I$1)</f>
        <v>-5.7457269999999996</v>
      </c>
    </row>
    <row r="84" spans="1:9" x14ac:dyDescent="0.25">
      <c r="A84" t="s">
        <v>1304</v>
      </c>
      <c r="B84" t="s">
        <v>1305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-1.920401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3.4948600000000001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5.3860140000000003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28.692460000000001</v>
      </c>
      <c r="H84" cm="1">
        <f t="array" ref="H84">_xll.BDP(A84,$H$1)</f>
        <v>3.8572229999999998</v>
      </c>
      <c r="I84" cm="1">
        <f t="array" ref="I84">_xll.BDP(A84,$I$1)</f>
        <v>-2.5981169999999998</v>
      </c>
    </row>
    <row r="85" spans="1:9" x14ac:dyDescent="0.25">
      <c r="A85" t="s">
        <v>1306</v>
      </c>
      <c r="B85" t="s">
        <v>1307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-0.21983069999999999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1.0404340000000001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-4.5533979999999996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-14.517139999999999</v>
      </c>
      <c r="H85" cm="1">
        <f t="array" ref="H85">_xll.BDP(A85,$H$1)</f>
        <v>-2.1608890000000001</v>
      </c>
      <c r="I85" cm="1">
        <f t="array" ref="I85">_xll.BDP(A85,$I$1)</f>
        <v>-15.82734</v>
      </c>
    </row>
    <row r="86" spans="1:9" x14ac:dyDescent="0.25">
      <c r="A86" t="s">
        <v>58</v>
      </c>
      <c r="B86" t="s">
        <v>1599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0.52513129999999997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1.630641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-4.6263350000000001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18.30415</v>
      </c>
      <c r="H86" cm="1">
        <f t="array" ref="H86">_xll.BDP(A86,$H$1)</f>
        <v>9.3265600000000006</v>
      </c>
      <c r="I86" cm="1">
        <f t="array" ref="I86">_xll.BDP(A86,$I$1)</f>
        <v>-6.0308599999999997</v>
      </c>
    </row>
    <row r="87" spans="1:9" x14ac:dyDescent="0.25">
      <c r="A87" t="s">
        <v>1308</v>
      </c>
      <c r="B87" t="s">
        <v>1309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-0.95402149999999997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0.70052539999999996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-5.8445650000000002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18.949120000000001</v>
      </c>
      <c r="H87" cm="1">
        <f t="array" ref="H87">_xll.BDP(A87,$H$1)</f>
        <v>-3.4823810000000002</v>
      </c>
      <c r="I87" cm="1">
        <f t="array" ref="I87">_xll.BDP(A87,$I$1)</f>
        <v>-13.283060000000001</v>
      </c>
    </row>
    <row r="88" spans="1:9" x14ac:dyDescent="0.25">
      <c r="A88" t="s">
        <v>1310</v>
      </c>
      <c r="B88" t="s">
        <v>1311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-0.43782840000000001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-0.39421810000000002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-2.2776109999999998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23.956579999999999</v>
      </c>
      <c r="H88" cm="1">
        <f t="array" ref="H88">_xll.BDP(A88,$H$1)</f>
        <v>12.588469999999999</v>
      </c>
      <c r="I88" cm="1">
        <f t="array" ref="I88">_xll.BDP(A88,$I$1)</f>
        <v>-5.2500010000000001</v>
      </c>
    </row>
    <row r="89" spans="1:9" x14ac:dyDescent="0.25">
      <c r="A89" t="s">
        <v>1</v>
      </c>
      <c r="B89" t="s">
        <v>1312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0.1874622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0.73972680000000002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-4.3172860000000002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28.719609999999999</v>
      </c>
      <c r="H89" cm="1">
        <f t="array" ref="H89">_xll.BDP(A89,$H$1)</f>
        <v>3.4228580000000002</v>
      </c>
      <c r="I89" cm="1">
        <f t="array" ref="I89">_xll.BDP(A89,$I$1)</f>
        <v>-9.4755660000000006</v>
      </c>
    </row>
    <row r="90" spans="1:9" x14ac:dyDescent="0.25">
      <c r="A90" t="s">
        <v>1313</v>
      </c>
      <c r="B90" t="s">
        <v>1314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-2.0053290000000001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-3.1018490000000001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12.676460000000001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23.961130000000001</v>
      </c>
      <c r="H90" cm="1">
        <f t="array" ref="H90">_xll.BDP(A90,$H$1)</f>
        <v>12.92231</v>
      </c>
      <c r="I90" cm="1">
        <f t="array" ref="I90">_xll.BDP(A90,$I$1)</f>
        <v>-8.6170200000000001</v>
      </c>
    </row>
    <row r="91" spans="1:9" x14ac:dyDescent="0.25">
      <c r="A91" t="s">
        <v>1315</v>
      </c>
      <c r="B91" t="s">
        <v>1316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-0.2255857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1.0845389999999999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6.7581619999999996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91.922899999999998</v>
      </c>
      <c r="H91" cm="1">
        <f t="array" ref="H91">_xll.BDP(A91,$H$1)</f>
        <v>28.022819999999999</v>
      </c>
      <c r="I91" cm="1">
        <f t="array" ref="I91">_xll.BDP(A91,$I$1)</f>
        <v>-3.9534829999999999</v>
      </c>
    </row>
    <row r="92" spans="1:9" x14ac:dyDescent="0.25">
      <c r="A92" t="s">
        <v>1317</v>
      </c>
      <c r="B92" t="s">
        <v>1318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-0.6504065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-0.89213299999999995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-7.9819279999999999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-18.31691</v>
      </c>
      <c r="H92" cm="1">
        <f t="array" ref="H92">_xll.BDP(A92,$H$1)</f>
        <v>-14.170629999999999</v>
      </c>
      <c r="I92" cm="1">
        <f t="array" ref="I92">_xll.BDP(A92,$I$1)</f>
        <v>-23.385580000000001</v>
      </c>
    </row>
    <row r="93" spans="1:9" x14ac:dyDescent="0.25">
      <c r="A93" t="s">
        <v>1319</v>
      </c>
      <c r="B93" t="s">
        <v>1320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-1.099952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-0.2411963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-4.14832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-21.44858</v>
      </c>
      <c r="H93" cm="1">
        <f t="array" ref="H93">_xll.BDP(A93,$H$1)</f>
        <v>-7.8230040000000001</v>
      </c>
      <c r="I93" cm="1">
        <f t="array" ref="I93">_xll.BDP(A93,$I$1)</f>
        <v>-25.93656</v>
      </c>
    </row>
    <row r="94" spans="1:9" x14ac:dyDescent="0.25">
      <c r="A94" t="s">
        <v>1321</v>
      </c>
      <c r="B94" t="s">
        <v>1322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-1.070057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-3.0165600000000001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-10.77591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-16.39405</v>
      </c>
      <c r="H94" cm="1">
        <f t="array" ref="H94">_xll.BDP(A94,$H$1)</f>
        <v>-21.286829999999998</v>
      </c>
      <c r="I94" cm="1">
        <f t="array" ref="I94">_xll.BDP(A94,$I$1)</f>
        <v>-33.753320000000002</v>
      </c>
    </row>
    <row r="95" spans="1:9" x14ac:dyDescent="0.25">
      <c r="A95" t="s">
        <v>1323</v>
      </c>
      <c r="B95" t="s">
        <v>1324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1.0505580000000001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8.5331449999999993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8.3040109999999991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29.732880000000002</v>
      </c>
      <c r="H95" cm="1">
        <f t="array" ref="H95">_xll.BDP(A95,$H$1)</f>
        <v>15.21875</v>
      </c>
      <c r="I95" cm="1">
        <f t="array" ref="I95">_xll.BDP(A95,$I$1)</f>
        <v>-1.661346</v>
      </c>
    </row>
    <row r="96" spans="1:9" x14ac:dyDescent="0.25">
      <c r="A96" t="s">
        <v>19</v>
      </c>
      <c r="B96" t="s">
        <v>1325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-3.738318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1.477833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-7.0277240000000001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-9.2387560000000004</v>
      </c>
      <c r="H96" cm="1">
        <f t="array" ref="H96">_xll.BDP(A96,$H$1)</f>
        <v>-0.92030979999999996</v>
      </c>
      <c r="I96" cm="1">
        <f t="array" ref="I96">_xll.BDP(A96,$I$1)</f>
        <v>-18.498729999999998</v>
      </c>
    </row>
    <row r="97" spans="1:9" x14ac:dyDescent="0.25">
      <c r="A97" t="s">
        <v>1326</v>
      </c>
      <c r="B97" t="s">
        <v>1327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-0.98320359999999996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1.1720390000000001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-0.8206812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27.866610000000001</v>
      </c>
      <c r="H97" cm="1">
        <f t="array" ref="H97">_xll.BDP(A97,$H$1)</f>
        <v>9.1517949999999999</v>
      </c>
      <c r="I97" cm="1">
        <f t="array" ref="I97">_xll.BDP(A97,$I$1)</f>
        <v>-2.1457519999999999</v>
      </c>
    </row>
    <row r="98" spans="1:9" x14ac:dyDescent="0.25">
      <c r="A98" t="s">
        <v>1328</v>
      </c>
      <c r="B98" t="s">
        <v>1329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-0.62214650000000005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2.5449850000000001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-13.749930000000001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1.3780779999999999</v>
      </c>
      <c r="H98" cm="1">
        <f t="array" ref="H98">_xll.BDP(A98,$H$1)</f>
        <v>-5.1048939999999998</v>
      </c>
      <c r="I98" cm="1">
        <f t="array" ref="I98">_xll.BDP(A98,$I$1)</f>
        <v>-17.15033</v>
      </c>
    </row>
    <row r="99" spans="1:9" x14ac:dyDescent="0.25">
      <c r="A99" t="s">
        <v>1330</v>
      </c>
      <c r="B99" t="s">
        <v>1331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0.64799830000000003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-5.9409340000000004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-6.1974080000000002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8.6228180000000005</v>
      </c>
      <c r="H99" cm="1">
        <f t="array" ref="H99">_xll.BDP(A99,$H$1)</f>
        <v>4.8043399999999998</v>
      </c>
      <c r="I99" cm="1">
        <f t="array" ref="I99">_xll.BDP(A99,$I$1)</f>
        <v>-14.785550000000001</v>
      </c>
    </row>
    <row r="100" spans="1:9" x14ac:dyDescent="0.25">
      <c r="A100" t="s">
        <v>1332</v>
      </c>
      <c r="B100" t="s">
        <v>1333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-2.1349279999999999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3.710407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-7.3565079999999998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-10.04874</v>
      </c>
      <c r="H100" cm="1">
        <f t="array" ref="H100">_xll.BDP(A100,$H$1)</f>
        <v>-1.3440350000000001</v>
      </c>
      <c r="I100" cm="1">
        <f t="array" ref="I100">_xll.BDP(A100,$I$1)</f>
        <v>-17.166609999999999</v>
      </c>
    </row>
    <row r="101" spans="1:9" x14ac:dyDescent="0.25">
      <c r="A101" t="s">
        <v>1334</v>
      </c>
      <c r="B101" t="s">
        <v>1335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-0.4608295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0.93457939999999995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-6.5609229999999998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-5.4373290000000001</v>
      </c>
      <c r="H101" cm="1">
        <f t="array" ref="H101">_xll.BDP(A101,$H$1)</f>
        <v>-5.7411339999999997</v>
      </c>
      <c r="I101" cm="1">
        <f t="array" ref="I101">_xll.BDP(A101,$I$1)</f>
        <v>-12.33766</v>
      </c>
    </row>
    <row r="102" spans="1:9" x14ac:dyDescent="0.25">
      <c r="A102" t="s">
        <v>1336</v>
      </c>
      <c r="B102" t="s">
        <v>1337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-2.0833330000000001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-3.6277599999999999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-9.6153849999999998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-21.12932</v>
      </c>
      <c r="H102" cm="1">
        <f t="array" ref="H102">_xll.BDP(A102,$H$1)</f>
        <v>-19.034030000000001</v>
      </c>
      <c r="I102" cm="1">
        <f t="array" ref="I102">_xll.BDP(A102,$I$1)</f>
        <v>-36.723280000000003</v>
      </c>
    </row>
    <row r="103" spans="1:9" x14ac:dyDescent="0.25">
      <c r="A103" t="s">
        <v>1338</v>
      </c>
      <c r="B103" t="s">
        <v>1339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1.2413479999999999E-2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-3.336827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-11.01679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-6.8200450000000004</v>
      </c>
      <c r="H103" cm="1">
        <f t="array" ref="H103">_xll.BDP(A103,$H$1)</f>
        <v>-6.5829649999999997</v>
      </c>
      <c r="I103" cm="1">
        <f t="array" ref="I103">_xll.BDP(A103,$I$1)</f>
        <v>-17.956990000000001</v>
      </c>
    </row>
    <row r="104" spans="1:9" x14ac:dyDescent="0.25">
      <c r="A104" t="s">
        <v>1340</v>
      </c>
      <c r="B104" t="s">
        <v>1341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-1.1369359999999999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-2.7263440000000001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-7.036473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-5.221012</v>
      </c>
      <c r="H104" cm="1">
        <f t="array" ref="H104">_xll.BDP(A104,$H$1)</f>
        <v>-4.334587</v>
      </c>
      <c r="I104" cm="1">
        <f t="array" ref="I104">_xll.BDP(A104,$I$1)</f>
        <v>-15.5321</v>
      </c>
    </row>
    <row r="105" spans="1:9" x14ac:dyDescent="0.25">
      <c r="A105" t="s">
        <v>1342</v>
      </c>
      <c r="B105" t="s">
        <v>1343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-0.80373349999999999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-2.1733570000000002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3.6014080000000002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11.526160000000001</v>
      </c>
      <c r="H105" cm="1">
        <f t="array" ref="H105">_xll.BDP(A105,$H$1)</f>
        <v>9.3985249999999994</v>
      </c>
      <c r="I105" cm="1">
        <f t="array" ref="I105">_xll.BDP(A105,$I$1)</f>
        <v>-6.6373870000000004</v>
      </c>
    </row>
    <row r="106" spans="1:9" x14ac:dyDescent="0.25">
      <c r="A106" t="s">
        <v>153</v>
      </c>
      <c r="B106" t="s">
        <v>1344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-0.28965809999999997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-19.07105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-17.213200000000001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80.619069999999994</v>
      </c>
      <c r="H106" cm="1">
        <f t="array" ref="H106">_xll.BDP(A106,$H$1)</f>
        <v>-9.7390229999999995</v>
      </c>
      <c r="I106" cm="1">
        <f t="array" ref="I106">_xll.BDP(A106,$I$1)</f>
        <v>-30.606999999999999</v>
      </c>
    </row>
    <row r="107" spans="1:9" x14ac:dyDescent="0.25">
      <c r="A107" t="s">
        <v>1345</v>
      </c>
      <c r="B107" t="s">
        <v>1346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0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-1.3320650000000001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-5.7701039999999999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8.7103009999999994</v>
      </c>
      <c r="H107" cm="1">
        <f t="array" ref="H107">_xll.BDP(A107,$H$1)</f>
        <v>3.5881210000000001</v>
      </c>
      <c r="I107" cm="1">
        <f t="array" ref="I107">_xll.BDP(A107,$I$1)</f>
        <v>-8.5940969999999997</v>
      </c>
    </row>
    <row r="108" spans="1:9" x14ac:dyDescent="0.25">
      <c r="A108" t="s">
        <v>1347</v>
      </c>
      <c r="B108" t="s">
        <v>1348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-8.77193E-2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-1.979346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-7.9223929999999996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-7.8068929999999996</v>
      </c>
      <c r="H108" cm="1">
        <f t="array" ref="H108">_xll.BDP(A108,$H$1)</f>
        <v>-3.7518980000000002</v>
      </c>
      <c r="I108" cm="1">
        <f t="array" ref="I108">_xll.BDP(A108,$I$1)</f>
        <v>-13.384029999999999</v>
      </c>
    </row>
    <row r="109" spans="1:9" x14ac:dyDescent="0.25">
      <c r="A109" t="s">
        <v>2322</v>
      </c>
      <c r="B109" t="s">
        <v>2323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-1.0979730000000001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1.0353749999999999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16.055499999999999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59.31973</v>
      </c>
      <c r="H109" cm="1">
        <f t="array" ref="H109">_xll.BDP(A109,$H$1)</f>
        <v>12.175230000000001</v>
      </c>
      <c r="I109" cm="1">
        <f t="array" ref="I109">_xll.BDP(A109,$I$1)</f>
        <v>-5.2205560000000002</v>
      </c>
    </row>
    <row r="110" spans="1:9" x14ac:dyDescent="0.25">
      <c r="A110" t="s">
        <v>1349</v>
      </c>
      <c r="B110" t="s">
        <v>1350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-2.2064319999999999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-3.8226299999999998E-2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5.4222939999999999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51.03566</v>
      </c>
      <c r="H110" cm="1">
        <f t="array" ref="H110">_xll.BDP(A110,$H$1)</f>
        <v>15.05644</v>
      </c>
      <c r="I110" cm="1">
        <f t="array" ref="I110">_xll.BDP(A110,$I$1)</f>
        <v>-3.5411320000000002</v>
      </c>
    </row>
    <row r="111" spans="1:9" x14ac:dyDescent="0.25">
      <c r="A111" t="s">
        <v>1351</v>
      </c>
      <c r="B111" t="s">
        <v>1352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-1.2365600000000001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1.7825800000000001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-7.4830490000000003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3.134036</v>
      </c>
      <c r="H111" cm="1">
        <f t="array" ref="H111">_xll.BDP(A111,$H$1)</f>
        <v>-9.0294860000000003</v>
      </c>
      <c r="I111" cm="1">
        <f t="array" ref="I111">_xll.BDP(A111,$I$1)</f>
        <v>-20.064879999999999</v>
      </c>
    </row>
    <row r="112" spans="1:9" x14ac:dyDescent="0.25">
      <c r="A112" t="s">
        <v>1353</v>
      </c>
      <c r="B112" t="s">
        <v>1354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-0.99626400000000004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-0.1005278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-4.3090999999999999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5.1020320000000003</v>
      </c>
      <c r="H112" cm="1">
        <f t="array" ref="H112">_xll.BDP(A112,$H$1)</f>
        <v>-1.2411129999999999</v>
      </c>
      <c r="I112" cm="1">
        <f t="array" ref="I112">_xll.BDP(A112,$I$1)</f>
        <v>-6.1836180000000001</v>
      </c>
    </row>
    <row r="113" spans="1:9" x14ac:dyDescent="0.25">
      <c r="A113" t="s">
        <v>1355</v>
      </c>
      <c r="B113" t="s">
        <v>1356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-0.60722730000000003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-4.9282219999999999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-10.415850000000001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1.147394</v>
      </c>
      <c r="H113" cm="1">
        <f t="array" ref="H113">_xll.BDP(A113,$H$1)</f>
        <v>-5.5858230000000004</v>
      </c>
      <c r="I113" cm="1">
        <f t="array" ref="I113">_xll.BDP(A113,$I$1)</f>
        <v>-15.740740000000001</v>
      </c>
    </row>
    <row r="114" spans="1:9" x14ac:dyDescent="0.25">
      <c r="A114" t="s">
        <v>3002</v>
      </c>
      <c r="B114" t="s">
        <v>3003</v>
      </c>
      <c r="C114" t="s">
        <v>275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1.392358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-2.1906560000000002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-9.3690280000000001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-2.6746090000000001E-3</v>
      </c>
      <c r="H114" cm="1">
        <f t="array" ref="H114">_xll.BDP(A114,$H$1)</f>
        <v>-7.8187309999999997</v>
      </c>
      <c r="I114" cm="1">
        <f t="array" ref="I114">_xll.BDP(A114,$I$1)</f>
        <v>-16.890599999999999</v>
      </c>
    </row>
    <row r="115" spans="1:9" x14ac:dyDescent="0.25">
      <c r="A115" t="s">
        <v>1357</v>
      </c>
      <c r="B115" t="s">
        <v>1358</v>
      </c>
      <c r="C115" t="s">
        <v>271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0.97296910000000003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-4.8047420000000001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-10.92394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-56.67286</v>
      </c>
      <c r="H115" cm="1">
        <f t="array" ref="H115">_xll.BDP(A115,$H$1)</f>
        <v>-17.534210000000002</v>
      </c>
      <c r="I115" cm="1">
        <f t="array" ref="I115">_xll.BDP(A115,$I$1)</f>
        <v>-60.368139999999997</v>
      </c>
    </row>
    <row r="116" spans="1:9" x14ac:dyDescent="0.25">
      <c r="A116" t="s">
        <v>1359</v>
      </c>
      <c r="B116" t="s">
        <v>1360</v>
      </c>
      <c r="C116" t="s">
        <v>286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-0.44286979999999998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3.0247480000000002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-1.5405089999999999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-11.24884</v>
      </c>
      <c r="H116" cm="1">
        <f t="array" ref="H116">_xll.BDP(A116,$H$1)</f>
        <v>7.9243510000000003E-2</v>
      </c>
      <c r="I116" cm="1">
        <f t="array" ref="I116">_xll.BDP(A116,$I$1)</f>
        <v>-20.956399999999999</v>
      </c>
    </row>
    <row r="117" spans="1:9" x14ac:dyDescent="0.25">
      <c r="A117" t="s">
        <v>96</v>
      </c>
      <c r="B117" t="s">
        <v>1361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-1.1048990000000001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2.0802330000000002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-2.0652879999999998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53.147080000000003</v>
      </c>
      <c r="H117" cm="1">
        <f t="array" ref="H117">_xll.BDP(A117,$H$1)</f>
        <v>4.9993749999999997</v>
      </c>
      <c r="I117" cm="1">
        <f t="array" ref="I117">_xll.BDP(A117,$I$1)</f>
        <v>-10.26694</v>
      </c>
    </row>
    <row r="118" spans="1:9" x14ac:dyDescent="0.25">
      <c r="A118" t="s">
        <v>1362</v>
      </c>
      <c r="B118" t="s">
        <v>1363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1.2984709999999999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-0.1660054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-6.205368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51.328809999999997</v>
      </c>
      <c r="H118" cm="1">
        <f t="array" ref="H118">_xll.BDP(A118,$H$1)</f>
        <v>7.0182760000000002</v>
      </c>
      <c r="I118" cm="1">
        <f t="array" ref="I118">_xll.BDP(A118,$I$1)</f>
        <v>-7.4487899999999998</v>
      </c>
    </row>
    <row r="119" spans="1:9" x14ac:dyDescent="0.25">
      <c r="A119" t="s">
        <v>1364</v>
      </c>
      <c r="B119" t="s">
        <v>1365</v>
      </c>
      <c r="C119" t="s">
        <v>263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1.044386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2.743363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-1.6934800000000001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3.9123199999999998</v>
      </c>
      <c r="H119" cm="1">
        <f t="array" ref="H119">_xll.BDP(A119,$H$1)</f>
        <v>-2.8898799999999998</v>
      </c>
      <c r="I119" cm="1">
        <f t="array" ref="I119">_xll.BDP(A119,$I$1)</f>
        <v>-9.6498109999999997</v>
      </c>
    </row>
    <row r="120" spans="1:9" x14ac:dyDescent="0.25">
      <c r="A120" t="s">
        <v>1366</v>
      </c>
      <c r="B120" t="s">
        <v>1367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-1.554853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2.146442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4.1576610000000001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30.69115</v>
      </c>
      <c r="H120" cm="1">
        <f t="array" ref="H120">_xll.BDP(A120,$H$1)</f>
        <v>0.5757738</v>
      </c>
      <c r="I120" cm="1">
        <f t="array" ref="I120">_xll.BDP(A120,$I$1)</f>
        <v>-10.89808</v>
      </c>
    </row>
    <row r="121" spans="1:9" x14ac:dyDescent="0.25">
      <c r="A121" t="s">
        <v>1368</v>
      </c>
      <c r="B121" t="s">
        <v>1369</v>
      </c>
      <c r="C121" t="s">
        <v>259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1.36652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0.97228970000000003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-10.781790000000001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15.56934</v>
      </c>
      <c r="H121" cm="1">
        <f t="array" ref="H121">_xll.BDP(A121,$H$1)</f>
        <v>-4.0902370000000001</v>
      </c>
      <c r="I121" cm="1">
        <f t="array" ref="I121">_xll.BDP(A121,$I$1)</f>
        <v>-16.820180000000001</v>
      </c>
    </row>
    <row r="122" spans="1:9" x14ac:dyDescent="0.25">
      <c r="A122" t="s">
        <v>1370</v>
      </c>
      <c r="B122" t="s">
        <v>1371</v>
      </c>
      <c r="C122" t="s">
        <v>270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-1.1658029999999999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1.2241930000000001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-1.9284129999999999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-4.2470270000000001</v>
      </c>
      <c r="H122" cm="1">
        <f t="array" ref="H122">_xll.BDP(A122,$H$1)</f>
        <v>-4.6882080000000004</v>
      </c>
      <c r="I122" cm="1">
        <f t="array" ref="I122">_xll.BDP(A122,$I$1)</f>
        <v>-13.163880000000001</v>
      </c>
    </row>
    <row r="123" spans="1:9" x14ac:dyDescent="0.25">
      <c r="A123" t="s">
        <v>1372</v>
      </c>
      <c r="B123" t="s">
        <v>1373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-1.363939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-2.1129090000000001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-3.514481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20.144079999999999</v>
      </c>
      <c r="H123" cm="1">
        <f t="array" ref="H123">_xll.BDP(A123,$H$1)</f>
        <v>-4.3449629999999999</v>
      </c>
      <c r="I123" cm="1">
        <f t="array" ref="I123">_xll.BDP(A123,$I$1)</f>
        <v>-11.413209999999999</v>
      </c>
    </row>
    <row r="124" spans="1:9" x14ac:dyDescent="0.25">
      <c r="A124" t="s">
        <v>1374</v>
      </c>
      <c r="B124" t="s">
        <v>1375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-0.30987589999999998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0.83706499999999995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-2.2596949999999998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12.993919999999999</v>
      </c>
      <c r="H124" cm="1">
        <f t="array" ref="H124">_xll.BDP(A124,$H$1)</f>
        <v>5.6948319999999999</v>
      </c>
      <c r="I124" cm="1">
        <f t="array" ref="I124">_xll.BDP(A124,$I$1)</f>
        <v>-4.072946</v>
      </c>
    </row>
    <row r="125" spans="1:9" x14ac:dyDescent="0.25">
      <c r="A125" t="s">
        <v>1376</v>
      </c>
      <c r="B125" t="s">
        <v>1377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3.3365109999999998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2.748815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-1.633394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-4.6290100000000001</v>
      </c>
      <c r="H125" cm="1">
        <f t="array" ref="H125">_xll.BDP(A125,$H$1)</f>
        <v>-8.6969539999999999</v>
      </c>
      <c r="I125" cm="1">
        <f t="array" ref="I125">_xll.BDP(A125,$I$1)</f>
        <v>-18.61862</v>
      </c>
    </row>
    <row r="126" spans="1:9" x14ac:dyDescent="0.25">
      <c r="A126" t="s">
        <v>1378</v>
      </c>
      <c r="B126" t="s">
        <v>1379</v>
      </c>
      <c r="C126" t="s">
        <v>286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-0.1616554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1.478804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-2.463676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6.1135000000000002</v>
      </c>
      <c r="H126" cm="1">
        <f t="array" ref="H126">_xll.BDP(A126,$H$1)</f>
        <v>2.942895</v>
      </c>
      <c r="I126" cm="1">
        <f t="array" ref="I126">_xll.BDP(A126,$I$1)</f>
        <v>-4.7207670000000004</v>
      </c>
    </row>
    <row r="127" spans="1:9" x14ac:dyDescent="0.25">
      <c r="A127" t="s">
        <v>1380</v>
      </c>
      <c r="B127" t="s">
        <v>1381</v>
      </c>
      <c r="C127" t="s">
        <v>275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-9.7276260000000003E-2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-0.29126210000000002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-3.2956690000000002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13.49446</v>
      </c>
      <c r="H127" cm="1">
        <f t="array" ref="H127">_xll.BDP(A127,$H$1)</f>
        <v>6.0336959999999999</v>
      </c>
      <c r="I127" cm="1">
        <f t="array" ref="I127">_xll.BDP(A127,$I$1)</f>
        <v>-9.6745819999999991</v>
      </c>
    </row>
    <row r="128" spans="1:9" x14ac:dyDescent="0.25">
      <c r="A128" t="s">
        <v>1382</v>
      </c>
      <c r="B128" t="s">
        <v>1383</v>
      </c>
      <c r="C128" t="s">
        <v>263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0.3450375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1.3737950000000001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-2.195846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-0.2205675</v>
      </c>
      <c r="H128" cm="1">
        <f t="array" ref="H128">_xll.BDP(A128,$H$1)</f>
        <v>-4.219182</v>
      </c>
      <c r="I128" cm="1">
        <f t="array" ref="I128">_xll.BDP(A128,$I$1)</f>
        <v>-13.36955</v>
      </c>
    </row>
    <row r="129" spans="1:9" x14ac:dyDescent="0.25">
      <c r="A129" t="s">
        <v>1384</v>
      </c>
      <c r="B129" t="s">
        <v>1385</v>
      </c>
      <c r="C129" t="s">
        <v>275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2.6557710000000001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6.9148940000000003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-5.7223259999999998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2.1167259999999999</v>
      </c>
      <c r="H129" cm="1">
        <f t="array" ref="H129">_xll.BDP(A129,$H$1)</f>
        <v>-2.8044910000000001</v>
      </c>
      <c r="I129" cm="1">
        <f t="array" ref="I129">_xll.BDP(A129,$I$1)</f>
        <v>-15.40404</v>
      </c>
    </row>
    <row r="130" spans="1:9" x14ac:dyDescent="0.25">
      <c r="A130" t="s">
        <v>25</v>
      </c>
      <c r="B130" t="s">
        <v>1386</v>
      </c>
      <c r="C130" t="s">
        <v>259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0.55627300000000002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1.6721969999999999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-4.2548810000000001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-6.2631139999999998</v>
      </c>
      <c r="H130" cm="1">
        <f t="array" ref="H130">_xll.BDP(A130,$H$1)</f>
        <v>-1.0657179999999999</v>
      </c>
      <c r="I130" cm="1">
        <f t="array" ref="I130">_xll.BDP(A130,$I$1)</f>
        <v>-13.773210000000001</v>
      </c>
    </row>
    <row r="131" spans="1:9" x14ac:dyDescent="0.25">
      <c r="A131" t="s">
        <v>1387</v>
      </c>
      <c r="B131" t="s">
        <v>1388</v>
      </c>
      <c r="C131" t="s">
        <v>286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-0.62444250000000001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1.2727269999999999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-5.1914889999999998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15.038919999999999</v>
      </c>
      <c r="H131" cm="1">
        <f t="array" ref="H131">_xll.BDP(A131,$H$1)</f>
        <v>7.8522030000000003</v>
      </c>
      <c r="I131" cm="1">
        <f t="array" ref="I131">_xll.BDP(A131,$I$1)</f>
        <v>-5.6731590000000001</v>
      </c>
    </row>
    <row r="132" spans="1:9" x14ac:dyDescent="0.25">
      <c r="A132" t="s">
        <v>1389</v>
      </c>
      <c r="B132" t="s">
        <v>1390</v>
      </c>
      <c r="C132" t="s">
        <v>259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-2.3168099999999998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-4.629143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-8.3880750000000006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-34.720570000000002</v>
      </c>
      <c r="H132" cm="1">
        <f t="array" ref="H132">_xll.BDP(A132,$H$1)</f>
        <v>-23.286860000000001</v>
      </c>
      <c r="I132" cm="1">
        <f t="array" ref="I132">_xll.BDP(A132,$I$1)</f>
        <v>-37.65475</v>
      </c>
    </row>
    <row r="133" spans="1:9" x14ac:dyDescent="0.25">
      <c r="A133" t="s">
        <v>1391</v>
      </c>
      <c r="B133" t="s">
        <v>1392</v>
      </c>
      <c r="C133" t="s">
        <v>261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-2.3057219999999998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0.21901010000000001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-5.022831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2.0269720000000002</v>
      </c>
      <c r="H133" cm="1">
        <f t="array" ref="H133">_xll.BDP(A133,$H$1)</f>
        <v>-3.0547270000000002</v>
      </c>
      <c r="I133" cm="1">
        <f t="array" ref="I133">_xll.BDP(A133,$I$1)</f>
        <v>-15.40962</v>
      </c>
    </row>
    <row r="134" spans="1:9" x14ac:dyDescent="0.25">
      <c r="A134" t="s">
        <v>1393</v>
      </c>
      <c r="B134" t="s">
        <v>1394</v>
      </c>
      <c r="C134" t="s">
        <v>280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-1.6248149999999999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2.4090210000000001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-6.1531229999999999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-39.129240000000003</v>
      </c>
      <c r="H134" cm="1">
        <f t="array" ref="H134">_xll.BDP(A134,$H$1)</f>
        <v>-12.10454</v>
      </c>
      <c r="I134" cm="1">
        <f t="array" ref="I134">_xll.BDP(A134,$I$1)</f>
        <v>-43.31915</v>
      </c>
    </row>
    <row r="135" spans="1:9" x14ac:dyDescent="0.25">
      <c r="A135" t="s">
        <v>1395</v>
      </c>
      <c r="B135" t="s">
        <v>1396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-0.71187710000000004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0.95238100000000003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-11.930870000000001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-7.9377250000000004</v>
      </c>
      <c r="H135" cm="1">
        <f t="array" ref="H135">_xll.BDP(A135,$H$1)</f>
        <v>-6.6146779999999996</v>
      </c>
      <c r="I135" cm="1">
        <f t="array" ref="I135">_xll.BDP(A135,$I$1)</f>
        <v>-14.73616</v>
      </c>
    </row>
    <row r="136" spans="1:9" x14ac:dyDescent="0.25">
      <c r="A136" t="s">
        <v>1397</v>
      </c>
      <c r="B136" t="s">
        <v>1398</v>
      </c>
      <c r="C136" t="s">
        <v>267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-0.62998200000000004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-5.9961080000000004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-0.50205979999999995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-2.0610729999999999</v>
      </c>
      <c r="H136" cm="1">
        <f t="array" ref="H136">_xll.BDP(A136,$H$1)</f>
        <v>-3.253809</v>
      </c>
      <c r="I136" cm="1">
        <f t="array" ref="I136">_xll.BDP(A136,$I$1)</f>
        <v>-9.7290369999999999</v>
      </c>
    </row>
    <row r="137" spans="1:9" x14ac:dyDescent="0.25">
      <c r="A137" t="s">
        <v>1399</v>
      </c>
      <c r="B137" t="s">
        <v>1400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-1.838546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-9.1175899999999999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-7.5253829999999997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-48.277929999999998</v>
      </c>
      <c r="H137" cm="1">
        <f t="array" ref="H137">_xll.BDP(A137,$H$1)</f>
        <v>-31.82827</v>
      </c>
      <c r="I137" cm="1">
        <f t="array" ref="I137">_xll.BDP(A137,$I$1)</f>
        <v>-50.595619999999997</v>
      </c>
    </row>
    <row r="138" spans="1:9" x14ac:dyDescent="0.25">
      <c r="A138" t="s">
        <v>1401</v>
      </c>
      <c r="B138" t="s">
        <v>1402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-2.9382959999999998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9.7858199999999993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12.913029999999999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104.96720000000001</v>
      </c>
      <c r="H138" cm="1">
        <f t="array" ref="H138">_xll.BDP(A138,$H$1)</f>
        <v>26.133179999999999</v>
      </c>
      <c r="I138" cm="1">
        <f t="array" ref="I138">_xll.BDP(A138,$I$1)</f>
        <v>-6.0663479999999996</v>
      </c>
    </row>
    <row r="139" spans="1:9" x14ac:dyDescent="0.25">
      <c r="A139" t="s">
        <v>1403</v>
      </c>
      <c r="B139" t="s">
        <v>1404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-3.6297039999999998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-3.468979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-5.3010469999999996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11.442130000000001</v>
      </c>
      <c r="H139" cm="1">
        <f t="array" ref="H139">_xll.BDP(A139,$H$1)</f>
        <v>-0.52573150000000002</v>
      </c>
      <c r="I139" cm="1">
        <f t="array" ref="I139">_xll.BDP(A139,$I$1)</f>
        <v>-14.530419999999999</v>
      </c>
    </row>
    <row r="140" spans="1:9" x14ac:dyDescent="0.25">
      <c r="A140" t="s">
        <v>1405</v>
      </c>
      <c r="B140" t="s">
        <v>2344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-0.69747170000000003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2.0609320000000002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-11.591200000000001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-20.813580000000002</v>
      </c>
      <c r="H140" cm="1">
        <f t="array" ref="H140">_xll.BDP(A140,$H$1)</f>
        <v>-7.9903310000000003</v>
      </c>
      <c r="I140" cm="1">
        <f t="array" ref="I140">_xll.BDP(A140,$I$1)</f>
        <v>-26.389489999999999</v>
      </c>
    </row>
    <row r="141" spans="1:9" x14ac:dyDescent="0.25">
      <c r="A141" t="s">
        <v>1406</v>
      </c>
      <c r="B141" t="s">
        <v>1407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1.0247139999999999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2.3199019999999999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-1.9883040000000001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19.613520000000001</v>
      </c>
      <c r="H141" cm="1">
        <f t="array" ref="H141">_xll.BDP(A141,$H$1)</f>
        <v>2.447492</v>
      </c>
      <c r="I141" cm="1">
        <f t="array" ref="I141">_xll.BDP(A141,$I$1)</f>
        <v>-5.3107369999999996</v>
      </c>
    </row>
    <row r="142" spans="1:9" x14ac:dyDescent="0.25">
      <c r="A142" t="s">
        <v>1408</v>
      </c>
      <c r="B142" t="s">
        <v>1409</v>
      </c>
      <c r="C142" t="s">
        <v>263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-1.209136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-1.8246549999999999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-5.9676049999999998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-20.047619999999998</v>
      </c>
      <c r="H142" cm="1">
        <f t="array" ref="H142">_xll.BDP(A142,$H$1)</f>
        <v>-25.308450000000001</v>
      </c>
      <c r="I142" cm="1">
        <f t="array" ref="I142">_xll.BDP(A142,$I$1)</f>
        <v>-35.307920000000003</v>
      </c>
    </row>
    <row r="143" spans="1:9" x14ac:dyDescent="0.25">
      <c r="A143" t="s">
        <v>1410</v>
      </c>
      <c r="B143" t="s">
        <v>1411</v>
      </c>
      <c r="C143" t="s">
        <v>259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-0.41476570000000001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5.9576339999999997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9.5606869999999997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-4.6745279999999996</v>
      </c>
      <c r="H143" cm="1">
        <f t="array" ref="H143">_xll.BDP(A143,$H$1)</f>
        <v>5.3888280000000002</v>
      </c>
      <c r="I143" cm="1">
        <f t="array" ref="I143">_xll.BDP(A143,$I$1)</f>
        <v>-10.909090000000001</v>
      </c>
    </row>
    <row r="144" spans="1:9" x14ac:dyDescent="0.25">
      <c r="A144" t="s">
        <v>3004</v>
      </c>
      <c r="B144" t="s">
        <v>3005</v>
      </c>
      <c r="C144" t="s">
        <v>267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-0.62111799999999995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-11.357340000000001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-10.112360000000001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80.303160000000005</v>
      </c>
      <c r="H144" cm="1">
        <f t="array" ref="H144">_xll.BDP(A144,$H$1)</f>
        <v>16.625520000000002</v>
      </c>
      <c r="I144" cm="1">
        <f t="array" ref="I144">_xll.BDP(A144,$I$1)</f>
        <v>-14.093959999999999</v>
      </c>
    </row>
    <row r="145" spans="1:9" x14ac:dyDescent="0.25">
      <c r="A145" t="s">
        <v>92</v>
      </c>
      <c r="B145" t="s">
        <v>1412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-0.62409990000000004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1.8199700000000001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-6.377205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16.887350000000001</v>
      </c>
      <c r="H145" cm="1">
        <f t="array" ref="H145">_xll.BDP(A145,$H$1)</f>
        <v>8.6582779999999993</v>
      </c>
      <c r="I145" cm="1">
        <f t="array" ref="I145">_xll.BDP(A145,$I$1)</f>
        <v>-7.8361580000000002</v>
      </c>
    </row>
    <row r="146" spans="1:9" x14ac:dyDescent="0.25">
      <c r="A146" t="s">
        <v>1413</v>
      </c>
      <c r="B146" t="s">
        <v>1414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-1.8078700000000001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3.667665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-4.5485870000000004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15.92253</v>
      </c>
      <c r="H146" cm="1">
        <f t="array" ref="H146">_xll.BDP(A146,$H$1)</f>
        <v>3.407594</v>
      </c>
      <c r="I146" cm="1">
        <f t="array" ref="I146">_xll.BDP(A146,$I$1)</f>
        <v>-7.6974320000000001</v>
      </c>
    </row>
    <row r="147" spans="1:9" x14ac:dyDescent="0.25">
      <c r="A147" t="s">
        <v>1415</v>
      </c>
      <c r="B147" t="s">
        <v>1416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-1.1476660000000001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1.000478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-0.62856190000000001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34.947670000000002</v>
      </c>
      <c r="H147" cm="1">
        <f t="array" ref="H147">_xll.BDP(A147,$H$1)</f>
        <v>6.5276180000000004</v>
      </c>
      <c r="I147" cm="1">
        <f t="array" ref="I147">_xll.BDP(A147,$I$1)</f>
        <v>-4.2608360000000003</v>
      </c>
    </row>
    <row r="148" spans="1:9" x14ac:dyDescent="0.25">
      <c r="A148" t="s">
        <v>1417</v>
      </c>
      <c r="B148" t="s">
        <v>1418</v>
      </c>
      <c r="C148" t="s">
        <v>271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-0.63157890000000005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-3.8696540000000001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-26.840610000000002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-44.174100000000003</v>
      </c>
      <c r="H148" cm="1">
        <f t="array" ref="H148">_xll.BDP(A148,$H$1)</f>
        <v>-34.111460000000001</v>
      </c>
      <c r="I148" cm="1">
        <f t="array" ref="I148">_xll.BDP(A148,$I$1)</f>
        <v>-46.108469999999997</v>
      </c>
    </row>
    <row r="149" spans="1:9" x14ac:dyDescent="0.25">
      <c r="A149" t="s">
        <v>1419</v>
      </c>
      <c r="B149" t="s">
        <v>1420</v>
      </c>
      <c r="C149" t="s">
        <v>261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-2.0401449999999999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1.4310050000000001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3.1889080000000001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108.84010000000001</v>
      </c>
      <c r="H149" cm="1">
        <f t="array" ref="H149">_xll.BDP(A149,$H$1)</f>
        <v>23.396149999999999</v>
      </c>
      <c r="I149" cm="1">
        <f t="array" ref="I149">_xll.BDP(A149,$I$1)</f>
        <v>-3.1239819999999998</v>
      </c>
    </row>
    <row r="150" spans="1:9" x14ac:dyDescent="0.25">
      <c r="A150" t="s">
        <v>85</v>
      </c>
      <c r="B150" t="s">
        <v>1421</v>
      </c>
      <c r="C150" t="s">
        <v>286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-0.87935280000000005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0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-6.6269049999999998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2.8746100000000001</v>
      </c>
      <c r="H150" cm="1">
        <f t="array" ref="H150">_xll.BDP(A150,$H$1)</f>
        <v>-3.8043070000000001</v>
      </c>
      <c r="I150" cm="1">
        <f t="array" ref="I150">_xll.BDP(A150,$I$1)</f>
        <v>-10.82278</v>
      </c>
    </row>
    <row r="151" spans="1:9" x14ac:dyDescent="0.25">
      <c r="A151" t="s">
        <v>109</v>
      </c>
      <c r="B151" t="s">
        <v>1422</v>
      </c>
      <c r="C151" t="s">
        <v>267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-0.2842462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-3.715824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-8.6346790000000002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5.7365919999999999</v>
      </c>
      <c r="H151" cm="1">
        <f t="array" ref="H151">_xll.BDP(A151,$H$1)</f>
        <v>-2.614547</v>
      </c>
      <c r="I151" cm="1">
        <f t="array" ref="I151">_xll.BDP(A151,$I$1)</f>
        <v>-14.066330000000001</v>
      </c>
    </row>
    <row r="152" spans="1:9" x14ac:dyDescent="0.25">
      <c r="A152" t="s">
        <v>1423</v>
      </c>
      <c r="B152" t="s">
        <v>1424</v>
      </c>
      <c r="C152" t="s">
        <v>264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3.5436710000000003E-2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-4.168863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-4.8094970000000004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3.3976660000000001</v>
      </c>
      <c r="H152" cm="1">
        <f t="array" ref="H152">_xll.BDP(A152,$H$1)</f>
        <v>-14.584199999999999</v>
      </c>
      <c r="I152" cm="1">
        <f t="array" ref="I152">_xll.BDP(A152,$I$1)</f>
        <v>-29.305910000000001</v>
      </c>
    </row>
    <row r="153" spans="1:9" x14ac:dyDescent="0.25">
      <c r="A153" t="s">
        <v>1425</v>
      </c>
      <c r="B153" t="s">
        <v>1426</v>
      </c>
      <c r="C153" t="s">
        <v>270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-0.6984127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0.93578570000000005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-6.7104090000000003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20.58858</v>
      </c>
      <c r="H153" cm="1">
        <f t="array" ref="H153">_xll.BDP(A153,$H$1)</f>
        <v>-10.92709</v>
      </c>
      <c r="I153" cm="1">
        <f t="array" ref="I153">_xll.BDP(A153,$I$1)</f>
        <v>-26.950019999999999</v>
      </c>
    </row>
    <row r="154" spans="1:9" x14ac:dyDescent="0.25">
      <c r="A154" t="s">
        <v>114</v>
      </c>
      <c r="B154" t="s">
        <v>1427</v>
      </c>
      <c r="C154" t="s">
        <v>286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-0.83594570000000001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0.78895459999999995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-9.458907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5.3740610000000002</v>
      </c>
      <c r="H154" cm="1">
        <f t="array" ref="H154">_xll.BDP(A154,$H$1)</f>
        <v>1.4055299999999999</v>
      </c>
      <c r="I154" cm="1">
        <f t="array" ref="I154">_xll.BDP(A154,$I$1)</f>
        <v>-10.144729999999999</v>
      </c>
    </row>
    <row r="155" spans="1:9" x14ac:dyDescent="0.25">
      <c r="A155" t="s">
        <v>141</v>
      </c>
      <c r="B155" t="s">
        <v>1428</v>
      </c>
      <c r="C155" t="s">
        <v>265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3.4832869999999998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6.0682239999999998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14.236090000000001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160.76349999999999</v>
      </c>
      <c r="H155" cm="1">
        <f t="array" ref="H155">_xll.BDP(A155,$H$1)</f>
        <v>34.688389999999998</v>
      </c>
      <c r="I155" cm="1">
        <f t="array" ref="I155">_xll.BDP(A155,$I$1)</f>
        <v>-1.27186</v>
      </c>
    </row>
    <row r="156" spans="1:9" x14ac:dyDescent="0.25">
      <c r="A156" t="s">
        <v>1429</v>
      </c>
      <c r="B156" t="s">
        <v>1430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-1.9508909999999999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3.1858409999999999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-7.8988940000000003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-27.684180000000001</v>
      </c>
      <c r="H156" cm="1">
        <f t="array" ref="H156">_xll.BDP(A156,$H$1)</f>
        <v>-15.371840000000001</v>
      </c>
      <c r="I156" cm="1">
        <f t="array" ref="I156">_xll.BDP(A156,$I$1)</f>
        <v>-33.08081</v>
      </c>
    </row>
    <row r="157" spans="1:9" x14ac:dyDescent="0.25">
      <c r="A157" t="s">
        <v>1431</v>
      </c>
      <c r="B157" t="s">
        <v>1432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7.8554589999999994E-2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2.001601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-4.8543690000000002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-9.728669</v>
      </c>
      <c r="H157" cm="1">
        <f t="array" ref="H157">_xll.BDP(A157,$H$1)</f>
        <v>-7.0710620000000004</v>
      </c>
      <c r="I157" cm="1">
        <f t="array" ref="I157">_xll.BDP(A157,$I$1)</f>
        <v>-26.10209</v>
      </c>
    </row>
    <row r="158" spans="1:9" x14ac:dyDescent="0.25">
      <c r="A158" t="s">
        <v>117</v>
      </c>
      <c r="B158" t="s">
        <v>1433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2.5819780000000001E-2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1.9335420000000001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-3.9410159999999999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7.2986909999999998</v>
      </c>
      <c r="H158" cm="1">
        <f t="array" ref="H158">_xll.BDP(A158,$H$1)</f>
        <v>0.91432210000000003</v>
      </c>
      <c r="I158" cm="1">
        <f t="array" ref="I158">_xll.BDP(A158,$I$1)</f>
        <v>-6.3119740000000002</v>
      </c>
    </row>
    <row r="159" spans="1:9" x14ac:dyDescent="0.25">
      <c r="A159" t="s">
        <v>1434</v>
      </c>
      <c r="B159" t="s">
        <v>1435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-0.49243759999999998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25.34338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32.196260000000002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2.6338699999999999</v>
      </c>
      <c r="H159" cm="1">
        <f t="array" ref="H159">_xll.BDP(A159,$H$1)</f>
        <v>10.15137</v>
      </c>
      <c r="I159" cm="1">
        <f t="array" ref="I159">_xll.BDP(A159,$I$1)</f>
        <v>-11.549519999999999</v>
      </c>
    </row>
    <row r="160" spans="1:9" x14ac:dyDescent="0.25">
      <c r="A160" t="s">
        <v>1436</v>
      </c>
      <c r="B160" t="s">
        <v>1437</v>
      </c>
      <c r="C160" t="s">
        <v>267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0.657277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-1.831502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-6.4572419999999999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0.34975620000000002</v>
      </c>
      <c r="H160" cm="1">
        <f t="array" ref="H160">_xll.BDP(A160,$H$1)</f>
        <v>-3.369885</v>
      </c>
      <c r="I160" cm="1">
        <f t="array" ref="I160">_xll.BDP(A160,$I$1)</f>
        <v>-15.390689999999999</v>
      </c>
    </row>
    <row r="161" spans="1:9" x14ac:dyDescent="0.25">
      <c r="A161" t="s">
        <v>1438</v>
      </c>
      <c r="B161" t="s">
        <v>1439</v>
      </c>
      <c r="C161" t="s">
        <v>265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-0.35842289999999999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-5.698779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-9.4167480000000001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-10.38865</v>
      </c>
      <c r="H161" cm="1">
        <f t="array" ref="H161">_xll.BDP(A161,$H$1)</f>
        <v>-4.4402660000000003</v>
      </c>
      <c r="I161" cm="1">
        <f t="array" ref="I161">_xll.BDP(A161,$I$1)</f>
        <v>-17.77581</v>
      </c>
    </row>
    <row r="162" spans="1:9" x14ac:dyDescent="0.25">
      <c r="A162" t="s">
        <v>115</v>
      </c>
      <c r="B162" t="s">
        <v>1440</v>
      </c>
      <c r="C162" t="s">
        <v>286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0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3.1190479999999998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-4.3929359999999997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-0.80158830000000003</v>
      </c>
      <c r="H162" cm="1">
        <f t="array" ref="H162">_xll.BDP(A162,$H$1)</f>
        <v>-1.266821</v>
      </c>
      <c r="I162" cm="1">
        <f t="array" ref="I162">_xll.BDP(A162,$I$1)</f>
        <v>-11.756320000000001</v>
      </c>
    </row>
    <row r="163" spans="1:9" x14ac:dyDescent="0.25">
      <c r="A163" t="s">
        <v>1441</v>
      </c>
      <c r="B163" t="s">
        <v>1442</v>
      </c>
      <c r="C163" t="s">
        <v>270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-0.48640919999999999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1.964345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20.238019999999999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14.67872</v>
      </c>
      <c r="H163" cm="1">
        <f t="array" ref="H163">_xll.BDP(A163,$H$1)</f>
        <v>14.060079999999999</v>
      </c>
      <c r="I163" cm="1">
        <f t="array" ref="I163">_xll.BDP(A163,$I$1)</f>
        <v>-7.1047010000000004</v>
      </c>
    </row>
    <row r="164" spans="1:9" x14ac:dyDescent="0.25">
      <c r="A164" t="s">
        <v>1443</v>
      </c>
      <c r="B164" t="s">
        <v>1444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1.0558069999999999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8.0645159999999994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9.4771239999999999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-57.243139999999997</v>
      </c>
      <c r="H164" cm="1">
        <f t="array" ref="H164">_xll.BDP(A164,$H$1)</f>
        <v>-28.912880000000001</v>
      </c>
      <c r="I164" cm="1">
        <f t="array" ref="I164">_xll.BDP(A164,$I$1)</f>
        <v>-59.904249999999998</v>
      </c>
    </row>
    <row r="165" spans="1:9" x14ac:dyDescent="0.25">
      <c r="A165" t="s">
        <v>1445</v>
      </c>
      <c r="B165" t="s">
        <v>1446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-2.5468320000000002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-6.1232769999999999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-3.9618340000000001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15.781409999999999</v>
      </c>
      <c r="H165" cm="1">
        <f t="array" ref="H165">_xll.BDP(A165,$H$1)</f>
        <v>-13.26778</v>
      </c>
      <c r="I165" cm="1">
        <f t="array" ref="I165">_xll.BDP(A165,$I$1)</f>
        <v>-37.432429999999997</v>
      </c>
    </row>
    <row r="166" spans="1:9" x14ac:dyDescent="0.25">
      <c r="A166" t="s">
        <v>1447</v>
      </c>
      <c r="B166" t="s">
        <v>1448</v>
      </c>
      <c r="C166" t="s">
        <v>267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0.2046036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-4.9029129999999999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-6.4469909999999997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-1.7518819999999999</v>
      </c>
      <c r="H166" cm="1">
        <f t="array" ref="H166">_xll.BDP(A166,$H$1)</f>
        <v>-2.0527950000000001</v>
      </c>
      <c r="I166" cm="1">
        <f t="array" ref="I166">_xll.BDP(A166,$I$1)</f>
        <v>-12.152469999999999</v>
      </c>
    </row>
    <row r="167" spans="1:9" x14ac:dyDescent="0.25">
      <c r="A167" t="s">
        <v>1449</v>
      </c>
      <c r="B167" t="s">
        <v>1450</v>
      </c>
      <c r="C167" t="s">
        <v>265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-2.6285720000000001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-1.045296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-0.89181849999999996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7.70364</v>
      </c>
      <c r="H167" cm="1">
        <f t="array" ref="H167">_xll.BDP(A167,$H$1)</f>
        <v>2.3812869999999999</v>
      </c>
      <c r="I167" cm="1">
        <f t="array" ref="I167">_xll.BDP(A167,$I$1)</f>
        <v>-11.495839999999999</v>
      </c>
    </row>
    <row r="168" spans="1:9" x14ac:dyDescent="0.25">
      <c r="A168" t="s">
        <v>1451</v>
      </c>
      <c r="B168" t="s">
        <v>1452</v>
      </c>
      <c r="C168" t="s">
        <v>259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-4.5289860000000001E-2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-1.0757509999999999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-0.65654330000000005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-4.1017619999999999</v>
      </c>
      <c r="H168" cm="1">
        <f t="array" ref="H168">_xll.BDP(A168,$H$1)</f>
        <v>-0.25347180000000002</v>
      </c>
      <c r="I168" cm="1">
        <f t="array" ref="I168">_xll.BDP(A168,$I$1)</f>
        <v>-16.348659999999999</v>
      </c>
    </row>
    <row r="169" spans="1:9" x14ac:dyDescent="0.25">
      <c r="A169" t="s">
        <v>1453</v>
      </c>
      <c r="B169" t="s">
        <v>1454</v>
      </c>
      <c r="C169" t="s">
        <v>261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-5.2724080000000004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-0.88267739999999995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1.9672430000000001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61.32311</v>
      </c>
      <c r="H169" cm="1">
        <f t="array" ref="H169">_xll.BDP(A169,$H$1)</f>
        <v>6.8648249999999997</v>
      </c>
      <c r="I169" cm="1">
        <f t="array" ref="I169">_xll.BDP(A169,$I$1)</f>
        <v>-8.7986459999999997</v>
      </c>
    </row>
    <row r="170" spans="1:9" x14ac:dyDescent="0.25">
      <c r="A170" t="s">
        <v>1455</v>
      </c>
      <c r="B170" t="s">
        <v>1456</v>
      </c>
      <c r="C170" t="s">
        <v>286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0.29886430000000003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-1.061321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-12.054510000000001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-24.352250000000002</v>
      </c>
      <c r="H170" cm="1">
        <f t="array" ref="H170">_xll.BDP(A170,$H$1)</f>
        <v>-12.61054</v>
      </c>
      <c r="I170" cm="1">
        <f t="array" ref="I170">_xll.BDP(A170,$I$1)</f>
        <v>-29.673089999999998</v>
      </c>
    </row>
    <row r="171" spans="1:9" x14ac:dyDescent="0.25">
      <c r="A171" t="s">
        <v>1457</v>
      </c>
      <c r="B171" t="s">
        <v>1458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-2.1758839999999999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1.4097740000000001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-20.89443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-40.8688</v>
      </c>
      <c r="H171" cm="1">
        <f t="array" ref="H171">_xll.BDP(A171,$H$1)</f>
        <v>-21.534549999999999</v>
      </c>
      <c r="I171" cm="1">
        <f t="array" ref="I171">_xll.BDP(A171,$I$1)</f>
        <v>-42.39188</v>
      </c>
    </row>
    <row r="172" spans="1:9" x14ac:dyDescent="0.25">
      <c r="A172" t="s">
        <v>1459</v>
      </c>
      <c r="B172" t="s">
        <v>1460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-1.487492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1.983201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-1.1085970000000001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17.164459999999998</v>
      </c>
      <c r="H172" cm="1">
        <f t="array" ref="H172">_xll.BDP(A172,$H$1)</f>
        <v>-8.9999160000000007</v>
      </c>
      <c r="I172" cm="1">
        <f t="array" ref="I172">_xll.BDP(A172,$I$1)</f>
        <v>-19.018070000000002</v>
      </c>
    </row>
    <row r="173" spans="1:9" x14ac:dyDescent="0.25">
      <c r="A173" t="s">
        <v>1461</v>
      </c>
      <c r="B173" t="s">
        <v>1462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-0.3499562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1.5151520000000001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-5.867769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129.95689999999999</v>
      </c>
      <c r="H173" cm="1">
        <f t="array" ref="H173">_xll.BDP(A173,$H$1)</f>
        <v>23.038499999999999</v>
      </c>
      <c r="I173" cm="1">
        <f t="array" ref="I173">_xll.BDP(A173,$I$1)</f>
        <v>-7.3230240000000002</v>
      </c>
    </row>
    <row r="174" spans="1:9" x14ac:dyDescent="0.25">
      <c r="A174" t="s">
        <v>1463</v>
      </c>
      <c r="B174" t="s">
        <v>1464</v>
      </c>
      <c r="C174" t="s">
        <v>270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0.93911529999999999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4.9895959999999997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2.5871439999999999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-18.15334</v>
      </c>
      <c r="H174" cm="1">
        <f t="array" ref="H174">_xll.BDP(A174,$H$1)</f>
        <v>-11.328290000000001</v>
      </c>
      <c r="I174" cm="1">
        <f t="array" ref="I174">_xll.BDP(A174,$I$1)</f>
        <v>-27.827190000000002</v>
      </c>
    </row>
    <row r="175" spans="1:9" x14ac:dyDescent="0.25">
      <c r="A175" t="s">
        <v>3006</v>
      </c>
      <c r="B175" t="s">
        <v>3007</v>
      </c>
      <c r="C175" t="s">
        <v>271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-1.1137630000000001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-4.1634539999999998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-0.1606426</v>
      </c>
      <c r="G175" t="str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#N/A N/A</v>
      </c>
      <c r="H175" t="str" cm="1">
        <f t="array" ref="H175">_xll.BDP(A175,$H$1)</f>
        <v>#N/A N/A</v>
      </c>
      <c r="I175" cm="1">
        <f t="array" ref="I175">_xll.BDP(A175,$I$1)</f>
        <v>-32.883369999999999</v>
      </c>
    </row>
    <row r="176" spans="1:9" x14ac:dyDescent="0.25">
      <c r="A176" t="s">
        <v>1465</v>
      </c>
      <c r="B176" t="s">
        <v>1466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-2.1194419999999998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-4.6194220000000001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14.63916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-16.456990000000001</v>
      </c>
      <c r="H176" cm="1">
        <f t="array" ref="H176">_xll.BDP(A176,$H$1)</f>
        <v>1.233371</v>
      </c>
      <c r="I176" cm="1">
        <f t="array" ref="I176">_xll.BDP(A176,$I$1)</f>
        <v>-20.389959999999999</v>
      </c>
    </row>
    <row r="177" spans="1:9" x14ac:dyDescent="0.25">
      <c r="A177" t="s">
        <v>1467</v>
      </c>
      <c r="B177" t="s">
        <v>1468</v>
      </c>
      <c r="C177" t="s">
        <v>261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-1.5610649999999999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1.1320749999999999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9.3431250000000006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46.140450000000001</v>
      </c>
      <c r="H177" cm="1">
        <f t="array" ref="H177">_xll.BDP(A177,$H$1)</f>
        <v>7.4598420000000001</v>
      </c>
      <c r="I177" cm="1">
        <f t="array" ref="I177">_xll.BDP(A177,$I$1)</f>
        <v>-4.2857099999999999</v>
      </c>
    </row>
    <row r="178" spans="1:9" x14ac:dyDescent="0.25">
      <c r="A178" t="s">
        <v>23</v>
      </c>
      <c r="B178" t="s">
        <v>1469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-0.62984499999999999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-3.0107189999999999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-13.2158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5.4860280000000001</v>
      </c>
      <c r="H178" cm="1">
        <f t="array" ref="H178">_xll.BDP(A178,$H$1)</f>
        <v>-5.6772210000000003</v>
      </c>
      <c r="I178" cm="1">
        <f t="array" ref="I178">_xll.BDP(A178,$I$1)</f>
        <v>-22.894739999999999</v>
      </c>
    </row>
    <row r="179" spans="1:9" x14ac:dyDescent="0.25">
      <c r="A179" t="s">
        <v>1470</v>
      </c>
      <c r="B179" t="s">
        <v>1471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-1.11836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-0.5623243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0.66413659999999997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-16.102</v>
      </c>
      <c r="H179" cm="1">
        <f t="array" ref="H179">_xll.BDP(A179,$H$1)</f>
        <v>-7.3574390000000003</v>
      </c>
      <c r="I179" cm="1">
        <f t="array" ref="I179">_xll.BDP(A179,$I$1)</f>
        <v>-26.52355</v>
      </c>
    </row>
    <row r="180" spans="1:9" x14ac:dyDescent="0.25">
      <c r="A180" t="s">
        <v>1472</v>
      </c>
      <c r="B180" t="s">
        <v>1473</v>
      </c>
      <c r="C180" t="s">
        <v>263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0.20993700000000001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1.2729839999999999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1.994302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21.449619999999999</v>
      </c>
      <c r="H180" cm="1">
        <f t="array" ref="H180">_xll.BDP(A180,$H$1)</f>
        <v>10.938090000000001</v>
      </c>
      <c r="I180" cm="1">
        <f t="array" ref="I180">_xll.BDP(A180,$I$1)</f>
        <v>-1.8505860000000001</v>
      </c>
    </row>
    <row r="181" spans="1:9" x14ac:dyDescent="0.25">
      <c r="A181" t="s">
        <v>1474</v>
      </c>
      <c r="B181" t="s">
        <v>1475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-0.42350450000000001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1.0746910000000001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-3.9325839999999999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4.384531</v>
      </c>
      <c r="H181" cm="1">
        <f t="array" ref="H181">_xll.BDP(A181,$H$1)</f>
        <v>-4.7370679999999998</v>
      </c>
      <c r="I181" cm="1">
        <f t="array" ref="I181">_xll.BDP(A181,$I$1)</f>
        <v>-11.52399</v>
      </c>
    </row>
    <row r="182" spans="1:9" x14ac:dyDescent="0.25">
      <c r="A182" t="s">
        <v>1476</v>
      </c>
      <c r="B182" t="s">
        <v>1477</v>
      </c>
      <c r="C182" t="s">
        <v>286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0.47393360000000001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-0.4694836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-8.1754200000000008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19.060479999999998</v>
      </c>
      <c r="H182" cm="1">
        <f t="array" ref="H182">_xll.BDP(A182,$H$1)</f>
        <v>0.37373909999999999</v>
      </c>
      <c r="I182" cm="1">
        <f t="array" ref="I182">_xll.BDP(A182,$I$1)</f>
        <v>-9.0128749999999993</v>
      </c>
    </row>
    <row r="183" spans="1:9" x14ac:dyDescent="0.25">
      <c r="A183" t="s">
        <v>1478</v>
      </c>
      <c r="B183" t="s">
        <v>1479</v>
      </c>
      <c r="C183" t="s">
        <v>267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-1.4634149999999999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-5.544422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-16.627359999999999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-24.199760000000001</v>
      </c>
      <c r="H183" cm="1">
        <f t="array" ref="H183">_xll.BDP(A183,$H$1)</f>
        <v>-26.858920000000001</v>
      </c>
      <c r="I183" cm="1">
        <f t="array" ref="I183">_xll.BDP(A183,$I$1)</f>
        <v>-36.420859999999998</v>
      </c>
    </row>
    <row r="184" spans="1:9" x14ac:dyDescent="0.25">
      <c r="A184" t="s">
        <v>1480</v>
      </c>
      <c r="B184" t="s">
        <v>1481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-4.733909E-2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-0.34066590000000002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-2.207131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23.679400000000001</v>
      </c>
      <c r="H184" cm="1">
        <f t="array" ref="H184">_xll.BDP(A184,$H$1)</f>
        <v>15.66996</v>
      </c>
      <c r="I184" cm="1">
        <f t="array" ref="I184">_xll.BDP(A184,$I$1)</f>
        <v>-7.8861790000000003</v>
      </c>
    </row>
    <row r="185" spans="1:9" x14ac:dyDescent="0.25">
      <c r="A185" t="s">
        <v>33</v>
      </c>
      <c r="B185" t="s">
        <v>1482</v>
      </c>
      <c r="C185" t="s">
        <v>271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-0.32218960000000002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-0.54666559999999997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-5.9599099999999998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17.388310000000001</v>
      </c>
      <c r="H185" cm="1">
        <f t="array" ref="H185">_xll.BDP(A185,$H$1)</f>
        <v>4.9665010000000001</v>
      </c>
      <c r="I185" cm="1">
        <f t="array" ref="I185">_xll.BDP(A185,$I$1)</f>
        <v>-9.1717770000000005</v>
      </c>
    </row>
    <row r="186" spans="1:9" x14ac:dyDescent="0.25">
      <c r="A186" t="s">
        <v>1483</v>
      </c>
      <c r="B186" t="s">
        <v>1484</v>
      </c>
      <c r="C186" t="s">
        <v>280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0.63924400000000003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-4.2063490000000003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-5.923616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44.782089999999997</v>
      </c>
      <c r="H186" cm="1">
        <f t="array" ref="H186">_xll.BDP(A186,$H$1)</f>
        <v>29.370660000000001</v>
      </c>
      <c r="I186" cm="1">
        <f t="array" ref="I186">_xll.BDP(A186,$I$1)</f>
        <v>-13.88823</v>
      </c>
    </row>
    <row r="187" spans="1:9" x14ac:dyDescent="0.25">
      <c r="A187" t="s">
        <v>1485</v>
      </c>
      <c r="B187" t="s">
        <v>1486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0.24293870000000001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3.122614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-5.1236009999999998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8.1520820000000001</v>
      </c>
      <c r="H187" cm="1">
        <f t="array" ref="H187">_xll.BDP(A187,$H$1)</f>
        <v>-3.0959289999999999</v>
      </c>
      <c r="I187" cm="1">
        <f t="array" ref="I187">_xll.BDP(A187,$I$1)</f>
        <v>-13.178290000000001</v>
      </c>
    </row>
    <row r="188" spans="1:9" x14ac:dyDescent="0.25">
      <c r="A188" t="s">
        <v>1487</v>
      </c>
      <c r="B188" t="s">
        <v>1488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-0.97837580000000002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-4.2095060000000002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-3.6254430000000002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26.608779999999999</v>
      </c>
      <c r="H188" cm="1">
        <f t="array" ref="H188">_xll.BDP(A188,$H$1)</f>
        <v>4.8026710000000001</v>
      </c>
      <c r="I188" cm="1">
        <f t="array" ref="I188">_xll.BDP(A188,$I$1)</f>
        <v>-16.791260000000001</v>
      </c>
    </row>
    <row r="189" spans="1:9" x14ac:dyDescent="0.25">
      <c r="A189" t="s">
        <v>1489</v>
      </c>
      <c r="B189" t="s">
        <v>1490</v>
      </c>
      <c r="C189" t="s">
        <v>271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0.23795440000000001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-1.974251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-0.66469279999999997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16.972829999999998</v>
      </c>
      <c r="H189" cm="1">
        <f t="array" ref="H189">_xll.BDP(A189,$H$1)</f>
        <v>3.6367029999999998</v>
      </c>
      <c r="I189" cm="1">
        <f t="array" ref="I189">_xll.BDP(A189,$I$1)</f>
        <v>-9.3123210000000007</v>
      </c>
    </row>
    <row r="190" spans="1:9" x14ac:dyDescent="0.25">
      <c r="A190" t="s">
        <v>1491</v>
      </c>
      <c r="B190" t="s">
        <v>1492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-2.149575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-5.3292890000000002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-8.6920190000000002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-11.95782</v>
      </c>
      <c r="H190" cm="1">
        <f t="array" ref="H190">_xll.BDP(A190,$H$1)</f>
        <v>-13.14113</v>
      </c>
      <c r="I190" cm="1">
        <f t="array" ref="I190">_xll.BDP(A190,$I$1)</f>
        <v>-27.432749999999999</v>
      </c>
    </row>
    <row r="191" spans="1:9" x14ac:dyDescent="0.25">
      <c r="A191" t="s">
        <v>1493</v>
      </c>
      <c r="B191" t="s">
        <v>1494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1.575391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-0.14498510000000001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10.04847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4.3715909999999996</v>
      </c>
      <c r="H191" cm="1">
        <f t="array" ref="H191">_xll.BDP(A191,$H$1)</f>
        <v>4.0833719999999998</v>
      </c>
      <c r="I191" cm="1">
        <f t="array" ref="I191">_xll.BDP(A191,$I$1)</f>
        <v>-6.5843619999999996</v>
      </c>
    </row>
    <row r="192" spans="1:9" x14ac:dyDescent="0.25">
      <c r="A192" t="s">
        <v>1495</v>
      </c>
      <c r="B192" t="s">
        <v>1496</v>
      </c>
      <c r="C192" t="s">
        <v>261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0.6923899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2.1807560000000001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-3.7841019999999999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28.836510000000001</v>
      </c>
      <c r="H192" cm="1">
        <f t="array" ref="H192">_xll.BDP(A192,$H$1)</f>
        <v>35.929189999999998</v>
      </c>
      <c r="I192" cm="1">
        <f t="array" ref="I192">_xll.BDP(A192,$I$1)</f>
        <v>-7.4551569999999998</v>
      </c>
    </row>
    <row r="193" spans="1:9" x14ac:dyDescent="0.25">
      <c r="A193" t="s">
        <v>1497</v>
      </c>
      <c r="B193" t="s">
        <v>1498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0.48723329999999998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0.68549059999999995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3.4267210000000001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7.9856579999999999</v>
      </c>
      <c r="H193" cm="1">
        <f t="array" ref="H193">_xll.BDP(A193,$H$1)</f>
        <v>4.8066240000000002</v>
      </c>
      <c r="I193" cm="1">
        <f t="array" ref="I193">_xll.BDP(A193,$I$1)</f>
        <v>-10.93432</v>
      </c>
    </row>
    <row r="194" spans="1:9" x14ac:dyDescent="0.25">
      <c r="A194" t="s">
        <v>1499</v>
      </c>
      <c r="B194" t="s">
        <v>1500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-0.32003890000000002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2.8911090000000002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-5.2795519999999998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1.088851</v>
      </c>
      <c r="H194" cm="1">
        <f t="array" ref="H194">_xll.BDP(A194,$H$1)</f>
        <v>1.9622889999999999</v>
      </c>
      <c r="I194" cm="1">
        <f t="array" ref="I194">_xll.BDP(A194,$I$1)</f>
        <v>-8.6206899999999997</v>
      </c>
    </row>
    <row r="195" spans="1:9" x14ac:dyDescent="0.25">
      <c r="A195" t="s">
        <v>2232</v>
      </c>
      <c r="B195" t="s">
        <v>2233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-0.10821550000000001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-8.3335109999999997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-1.2792319999999999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29.56298</v>
      </c>
      <c r="H195" cm="1">
        <f t="array" ref="H195">_xll.BDP(A195,$H$1)</f>
        <v>0.31790950000000001</v>
      </c>
      <c r="I195" cm="1">
        <f t="array" ref="I195">_xll.BDP(A195,$I$1)</f>
        <v>-15.0266</v>
      </c>
    </row>
    <row r="196" spans="1:9" x14ac:dyDescent="0.25">
      <c r="A196" t="s">
        <v>22</v>
      </c>
      <c r="B196" t="s">
        <v>1501</v>
      </c>
      <c r="C196" t="s">
        <v>265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-0.74608890000000005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-2.6441859999999999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-8.0255899999999993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-34.808010000000003</v>
      </c>
      <c r="H196" cm="1">
        <f t="array" ref="H196">_xll.BDP(A196,$H$1)</f>
        <v>-7.4102030000000001</v>
      </c>
      <c r="I196" cm="1">
        <f t="array" ref="I196">_xll.BDP(A196,$I$1)</f>
        <v>-37.677160000000001</v>
      </c>
    </row>
    <row r="197" spans="1:9" x14ac:dyDescent="0.25">
      <c r="A197" t="s">
        <v>1502</v>
      </c>
      <c r="B197" t="s">
        <v>1503</v>
      </c>
      <c r="C197" t="s">
        <v>271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9.1067170000000003E-2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-2.0443639999999998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-16.555700000000002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-15.581569999999999</v>
      </c>
      <c r="H197" cm="1">
        <f t="array" ref="H197">_xll.BDP(A197,$H$1)</f>
        <v>-16.04663</v>
      </c>
      <c r="I197" cm="1">
        <f t="array" ref="I197">_xll.BDP(A197,$I$1)</f>
        <v>-25.74888</v>
      </c>
    </row>
    <row r="198" spans="1:9" x14ac:dyDescent="0.25">
      <c r="A198" t="s">
        <v>152</v>
      </c>
      <c r="B198" t="s">
        <v>1504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-2.9985439999999999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-5.8757060000000001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-5.3409089999999999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-12.4414</v>
      </c>
      <c r="H198" cm="1">
        <f t="array" ref="H198">_xll.BDP(A198,$H$1)</f>
        <v>-17.06709</v>
      </c>
      <c r="I198" cm="1">
        <f t="array" ref="I198">_xll.BDP(A198,$I$1)</f>
        <v>-35.526319999999998</v>
      </c>
    </row>
    <row r="199" spans="1:9" x14ac:dyDescent="0.25">
      <c r="A199" t="s">
        <v>1505</v>
      </c>
      <c r="B199" t="s">
        <v>1506</v>
      </c>
      <c r="C199" t="s">
        <v>259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-0.68046499999999999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-2.2600449999999999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-16.03547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0.60240329999999997</v>
      </c>
      <c r="H199" cm="1">
        <f t="array" ref="H199">_xll.BDP(A199,$H$1)</f>
        <v>-8.6056279999999994</v>
      </c>
      <c r="I199" cm="1">
        <f t="array" ref="I199">_xll.BDP(A199,$I$1)</f>
        <v>-17.653980000000001</v>
      </c>
    </row>
    <row r="200" spans="1:9" x14ac:dyDescent="0.25">
      <c r="A200" t="s">
        <v>1507</v>
      </c>
      <c r="B200" t="s">
        <v>1508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-0.15360979999999999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0.2202643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-15.36458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-21.989190000000001</v>
      </c>
      <c r="H200" cm="1">
        <f t="array" ref="H200">_xll.BDP(A200,$H$1)</f>
        <v>-15.0854</v>
      </c>
      <c r="I200" cm="1">
        <f t="array" ref="I200">_xll.BDP(A200,$I$1)</f>
        <v>-26.731079999999999</v>
      </c>
    </row>
    <row r="201" spans="1:9" x14ac:dyDescent="0.25">
      <c r="A201" t="s">
        <v>1509</v>
      </c>
      <c r="B201" t="s">
        <v>1510</v>
      </c>
      <c r="C201" t="s">
        <v>259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-0.41365049999999998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0.6269593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6.324916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14.149430000000001</v>
      </c>
      <c r="H201" cm="1">
        <f t="array" ref="H201">_xll.BDP(A201,$H$1)</f>
        <v>4.5273589999999997</v>
      </c>
      <c r="I201" cm="1">
        <f t="array" ref="I201">_xll.BDP(A201,$I$1)</f>
        <v>-7.1161320000000003</v>
      </c>
    </row>
    <row r="202" spans="1:9" x14ac:dyDescent="0.25">
      <c r="A202" t="s">
        <v>1511</v>
      </c>
      <c r="B202" t="s">
        <v>1512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-2.627132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-17.731310000000001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-19.570969999999999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-15.74198</v>
      </c>
      <c r="H202" cm="1">
        <f t="array" ref="H202">_xll.BDP(A202,$H$1)</f>
        <v>-19.95712</v>
      </c>
      <c r="I202" cm="1">
        <f t="array" ref="I202">_xll.BDP(A202,$I$1)</f>
        <v>-31.98105</v>
      </c>
    </row>
    <row r="203" spans="1:9" x14ac:dyDescent="0.25">
      <c r="A203" t="s">
        <v>1513</v>
      </c>
      <c r="B203" t="s">
        <v>1514</v>
      </c>
      <c r="C203" t="s">
        <v>263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-5.931198E-2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-1.4043300000000001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4.5285359999999999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33.508510000000001</v>
      </c>
      <c r="H203" cm="1">
        <f t="array" ref="H203">_xll.BDP(A203,$H$1)</f>
        <v>16.719580000000001</v>
      </c>
      <c r="I203" cm="1">
        <f t="array" ref="I203">_xll.BDP(A203,$I$1)</f>
        <v>-2.262178</v>
      </c>
    </row>
    <row r="204" spans="1:9" x14ac:dyDescent="0.25">
      <c r="A204" t="s">
        <v>1515</v>
      </c>
      <c r="B204" t="s">
        <v>1516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-1.9385520000000001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-3.6304820000000002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-10.0939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-27.599240000000002</v>
      </c>
      <c r="H204" cm="1">
        <f t="array" ref="H204">_xll.BDP(A204,$H$1)</f>
        <v>-10.947839999999999</v>
      </c>
      <c r="I204" cm="1">
        <f t="array" ref="I204">_xll.BDP(A204,$I$1)</f>
        <v>-28.75365</v>
      </c>
    </row>
    <row r="205" spans="1:9" x14ac:dyDescent="0.25">
      <c r="A205" t="s">
        <v>1517</v>
      </c>
      <c r="B205" t="s">
        <v>1518</v>
      </c>
      <c r="C205" t="s">
        <v>280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1.7837730000000001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-0.90536099999999997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-0.68718279999999998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29.040120000000002</v>
      </c>
      <c r="H205" cm="1">
        <f t="array" ref="H205">_xll.BDP(A205,$H$1)</f>
        <v>14.05851</v>
      </c>
      <c r="I205" cm="1">
        <f t="array" ref="I205">_xll.BDP(A205,$I$1)</f>
        <v>-3.1224319999999999</v>
      </c>
    </row>
    <row r="206" spans="1:9" x14ac:dyDescent="0.25">
      <c r="A206" t="s">
        <v>2234</v>
      </c>
      <c r="B206" t="s">
        <v>2235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-1.0303329999999999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-5.4395480000000003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-8.8033750000000008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50.891970000000001</v>
      </c>
      <c r="H206" cm="1">
        <f t="array" ref="H206">_xll.BDP(A206,$H$1)</f>
        <v>1.718493</v>
      </c>
      <c r="I206" cm="1">
        <f t="array" ref="I206">_xll.BDP(A206,$I$1)</f>
        <v>-17.672409999999999</v>
      </c>
    </row>
    <row r="207" spans="1:9" x14ac:dyDescent="0.25">
      <c r="A207" t="s">
        <v>1519</v>
      </c>
      <c r="B207" t="s">
        <v>1520</v>
      </c>
      <c r="C207" t="s">
        <v>271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-0.31177569999999999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-4.6615339999999996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-18.279820000000001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19.830179999999999</v>
      </c>
      <c r="H207" cm="1">
        <f t="array" ref="H207">_xll.BDP(A207,$H$1)</f>
        <v>-4.4115609999999998</v>
      </c>
      <c r="I207" cm="1">
        <f t="array" ref="I207">_xll.BDP(A207,$I$1)</f>
        <v>-19.382999999999999</v>
      </c>
    </row>
    <row r="208" spans="1:9" x14ac:dyDescent="0.25">
      <c r="A208" t="s">
        <v>1521</v>
      </c>
      <c r="B208" t="s">
        <v>1522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4.2844630000000002E-2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-2.966307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-3.7163189999999999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37.529609999999998</v>
      </c>
      <c r="H208" cm="1">
        <f t="array" ref="H208">_xll.BDP(A208,$H$1)</f>
        <v>10.38974</v>
      </c>
      <c r="I208" cm="1">
        <f t="array" ref="I208">_xll.BDP(A208,$I$1)</f>
        <v>-5.5133080000000003</v>
      </c>
    </row>
    <row r="209" spans="1:9" x14ac:dyDescent="0.25">
      <c r="A209" t="s">
        <v>3008</v>
      </c>
      <c r="B209" t="s">
        <v>3009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-1.819879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-3.0414750000000002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3.390663</v>
      </c>
      <c r="G209" t="str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#N/A N/A</v>
      </c>
      <c r="H209" t="str" cm="1">
        <f t="array" ref="H209">_xll.BDP(A209,$H$1)</f>
        <v>#N/A N/A</v>
      </c>
      <c r="I209" cm="1">
        <f t="array" ref="I209">_xll.BDP(A209,$I$1)</f>
        <v>-11.14865</v>
      </c>
    </row>
    <row r="210" spans="1:9" x14ac:dyDescent="0.25">
      <c r="A210" t="s">
        <v>166</v>
      </c>
      <c r="B210" t="s">
        <v>1523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2.027164E-2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-2.2583199999999999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-5.0423400000000003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-4.4435419999999999</v>
      </c>
      <c r="H210" cm="1">
        <f t="array" ref="H210">_xll.BDP(A210,$H$1)</f>
        <v>-6.4965400000000004</v>
      </c>
      <c r="I210" cm="1">
        <f t="array" ref="I210">_xll.BDP(A210,$I$1)</f>
        <v>-15.13588</v>
      </c>
    </row>
    <row r="211" spans="1:9" x14ac:dyDescent="0.25">
      <c r="A211" t="s">
        <v>1524</v>
      </c>
      <c r="B211" t="s">
        <v>1525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-1.028546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-1.2835080000000001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7.45852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16.68938</v>
      </c>
      <c r="H211" cm="1">
        <f t="array" ref="H211">_xll.BDP(A211,$H$1)</f>
        <v>-0.28792659999999998</v>
      </c>
      <c r="I211" cm="1">
        <f t="array" ref="I211">_xll.BDP(A211,$I$1)</f>
        <v>-9.4637220000000006</v>
      </c>
    </row>
    <row r="212" spans="1:9" x14ac:dyDescent="0.25">
      <c r="A212" t="s">
        <v>1526</v>
      </c>
      <c r="B212" t="s">
        <v>1527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-3.301704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-6.5507489999999997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-4.6090280000000003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-2.2631809999999999</v>
      </c>
      <c r="H212" cm="1">
        <f t="array" ref="H212">_xll.BDP(A212,$H$1)</f>
        <v>-14.395580000000001</v>
      </c>
      <c r="I212" cm="1">
        <f t="array" ref="I212">_xll.BDP(A212,$I$1)</f>
        <v>-25.644069999999999</v>
      </c>
    </row>
    <row r="213" spans="1:9" x14ac:dyDescent="0.25">
      <c r="A213" t="s">
        <v>1528</v>
      </c>
      <c r="B213" t="s">
        <v>1529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-0.17482519999999999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-4.1946310000000002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-6.8515499999999996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39.581870000000002</v>
      </c>
      <c r="H213" cm="1">
        <f t="array" ref="H213">_xll.BDP(A213,$H$1)</f>
        <v>10.980460000000001</v>
      </c>
      <c r="I213" cm="1">
        <f t="array" ref="I213">_xll.BDP(A213,$I$1)</f>
        <v>-9.2209859999999999</v>
      </c>
    </row>
    <row r="214" spans="1:9" x14ac:dyDescent="0.25">
      <c r="A214" t="s">
        <v>1530</v>
      </c>
      <c r="B214" t="s">
        <v>1531</v>
      </c>
      <c r="C214" t="s">
        <v>267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0.72708609999999996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-4.1568459999999998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-8.2948299999999993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46.783000000000001</v>
      </c>
      <c r="H214" cm="1">
        <f t="array" ref="H214">_xll.BDP(A214,$H$1)</f>
        <v>14.310309999999999</v>
      </c>
      <c r="I214" cm="1">
        <f t="array" ref="I214">_xll.BDP(A214,$I$1)</f>
        <v>-8.8205939999999998</v>
      </c>
    </row>
    <row r="215" spans="1:9" x14ac:dyDescent="0.25">
      <c r="A215" t="s">
        <v>1532</v>
      </c>
      <c r="B215" t="s">
        <v>1533</v>
      </c>
      <c r="C215" t="s">
        <v>280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-0.46665440000000002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-0.3922505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5.8654130000000002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-19.550350000000002</v>
      </c>
      <c r="H215" cm="1">
        <f t="array" ref="H215">_xll.BDP(A215,$H$1)</f>
        <v>2.1919369999999998</v>
      </c>
      <c r="I215" cm="1">
        <f t="array" ref="I215">_xll.BDP(A215,$I$1)</f>
        <v>-27.357209999999998</v>
      </c>
    </row>
    <row r="216" spans="1:9" x14ac:dyDescent="0.25">
      <c r="A216" t="s">
        <v>1534</v>
      </c>
      <c r="B216" t="s">
        <v>1535</v>
      </c>
      <c r="C216" t="s">
        <v>261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-1.0032430000000001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-2.7072620000000001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-10.59961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-1.1156999999999999</v>
      </c>
      <c r="H216" cm="1">
        <f t="array" ref="H216">_xll.BDP(A216,$H$1)</f>
        <v>-9.3396629999999998</v>
      </c>
      <c r="I216" cm="1">
        <f t="array" ref="I216">_xll.BDP(A216,$I$1)</f>
        <v>-21.086780000000001</v>
      </c>
    </row>
    <row r="217" spans="1:9" x14ac:dyDescent="0.25">
      <c r="A217" t="s">
        <v>1536</v>
      </c>
      <c r="B217" t="s">
        <v>1537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-0.16181229999999999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3.3500839999999998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18.184159999999999</v>
      </c>
      <c r="H217" cm="1">
        <f t="array" ref="H217">_xll.BDP(A217,$H$1)</f>
        <v>2.9010790000000002</v>
      </c>
      <c r="I217" cm="1">
        <f t="array" ref="I217">_xll.BDP(A217,$I$1)</f>
        <v>-4.1925480000000004</v>
      </c>
    </row>
    <row r="218" spans="1:9" x14ac:dyDescent="0.25">
      <c r="A218" t="s">
        <v>1538</v>
      </c>
      <c r="B218" t="s">
        <v>1539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3.2299630000000001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5.1185260000000001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6.9435989999999999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49.512270000000001</v>
      </c>
      <c r="H218" cm="1">
        <f t="array" ref="H218">_xll.BDP(A218,$H$1)</f>
        <v>22.305420000000002</v>
      </c>
      <c r="I218" cm="1">
        <f t="array" ref="I218">_xll.BDP(A218,$I$1)</f>
        <v>-0.40241450000000001</v>
      </c>
    </row>
    <row r="219" spans="1:9" x14ac:dyDescent="0.25">
      <c r="A219" t="s">
        <v>1540</v>
      </c>
      <c r="B219" t="s">
        <v>1541</v>
      </c>
      <c r="C219" t="s">
        <v>275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0.51716110000000004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-2.6221589999999999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-11.323029999999999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-13.11228</v>
      </c>
      <c r="H219" cm="1">
        <f t="array" ref="H219">_xll.BDP(A219,$H$1)</f>
        <v>-13.39148</v>
      </c>
      <c r="I219" cm="1">
        <f t="array" ref="I219">_xll.BDP(A219,$I$1)</f>
        <v>-22.254339999999999</v>
      </c>
    </row>
    <row r="220" spans="1:9" x14ac:dyDescent="0.25">
      <c r="A220" t="s">
        <v>1542</v>
      </c>
      <c r="B220" t="s">
        <v>1543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-0.3882234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-4.5284430000000002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-16.797550000000001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-5.8367769999999997</v>
      </c>
      <c r="H220" cm="1">
        <f t="array" ref="H220">_xll.BDP(A220,$H$1)</f>
        <v>-8.4050229999999999</v>
      </c>
      <c r="I220" cm="1">
        <f t="array" ref="I220">_xll.BDP(A220,$I$1)</f>
        <v>-19.114940000000001</v>
      </c>
    </row>
    <row r="221" spans="1:9" x14ac:dyDescent="0.25">
      <c r="A221" t="s">
        <v>1544</v>
      </c>
      <c r="B221" t="s">
        <v>1545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-2.1175730000000001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-1.212121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3.8738890000000001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-37.503680000000003</v>
      </c>
      <c r="H221" cm="1">
        <f t="array" ref="H221">_xll.BDP(A221,$H$1)</f>
        <v>-32.992959999999997</v>
      </c>
      <c r="I221" cm="1">
        <f t="array" ref="I221">_xll.BDP(A221,$I$1)</f>
        <v>-54.705669999999998</v>
      </c>
    </row>
    <row r="222" spans="1:9" x14ac:dyDescent="0.25">
      <c r="A222" t="s">
        <v>1546</v>
      </c>
      <c r="B222" t="s">
        <v>1547</v>
      </c>
      <c r="C222" t="s">
        <v>271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0.97744129999999996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5.1970280000000004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10.199159999999999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40.901519999999998</v>
      </c>
      <c r="H222" cm="1">
        <f t="array" ref="H222">_xll.BDP(A222,$H$1)</f>
        <v>13.6076</v>
      </c>
      <c r="I222" cm="1">
        <f t="array" ref="I222">_xll.BDP(A222,$I$1)</f>
        <v>-2.9392119999999999</v>
      </c>
    </row>
    <row r="223" spans="1:9" x14ac:dyDescent="0.25">
      <c r="A223" t="s">
        <v>68</v>
      </c>
      <c r="B223" t="s">
        <v>1548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-0.19149260000000001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-4.8250419999999998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-6.3906679999999998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-18.35971</v>
      </c>
      <c r="H223" cm="1">
        <f t="array" ref="H223">_xll.BDP(A223,$H$1)</f>
        <v>-22.681840000000001</v>
      </c>
      <c r="I223" cm="1">
        <f t="array" ref="I223">_xll.BDP(A223,$I$1)</f>
        <v>-35.265149999999998</v>
      </c>
    </row>
    <row r="224" spans="1:9" x14ac:dyDescent="0.25">
      <c r="A224" t="s">
        <v>1549</v>
      </c>
      <c r="B224" t="s">
        <v>1550</v>
      </c>
      <c r="C224" t="s">
        <v>259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-0.91116169999999996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-0.60929169999999999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2.6750590000000001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-20.657630000000001</v>
      </c>
      <c r="H224" cm="1">
        <f t="array" ref="H224">_xll.BDP(A224,$H$1)</f>
        <v>-16.740300000000001</v>
      </c>
      <c r="I224" cm="1">
        <f t="array" ref="I224">_xll.BDP(A224,$I$1)</f>
        <v>-33.076920000000001</v>
      </c>
    </row>
    <row r="225" spans="1:9" x14ac:dyDescent="0.25">
      <c r="A225" t="s">
        <v>1551</v>
      </c>
      <c r="B225" t="s">
        <v>1552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-0.85848820000000003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1.192331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2.7607439999999999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-19.387090000000001</v>
      </c>
      <c r="H225" cm="1">
        <f t="array" ref="H225">_xll.BDP(A225,$H$1)</f>
        <v>-13.1473</v>
      </c>
      <c r="I225" cm="1">
        <f t="array" ref="I225">_xll.BDP(A225,$I$1)</f>
        <v>-29.000139999999998</v>
      </c>
    </row>
    <row r="226" spans="1:9" x14ac:dyDescent="0.25">
      <c r="A226" t="s">
        <v>81</v>
      </c>
      <c r="B226" t="s">
        <v>1553</v>
      </c>
      <c r="C226" t="s">
        <v>270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0.94066570000000005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0.79479770000000005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9.4976450000000003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18.819700000000001</v>
      </c>
      <c r="H226" cm="1">
        <f t="array" ref="H226">_xll.BDP(A226,$H$1)</f>
        <v>5.3589609999999999</v>
      </c>
      <c r="I226" cm="1">
        <f t="array" ref="I226">_xll.BDP(A226,$I$1)</f>
        <v>-7.6770389999999997</v>
      </c>
    </row>
    <row r="227" spans="1:9" x14ac:dyDescent="0.25">
      <c r="A227" t="s">
        <v>1554</v>
      </c>
      <c r="B227" t="s">
        <v>1555</v>
      </c>
      <c r="C227" t="s">
        <v>271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0.2213029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-0.155444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0.15963450000000001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60.669220000000003</v>
      </c>
      <c r="H227" cm="1">
        <f t="array" ref="H227">_xll.BDP(A227,$H$1)</f>
        <v>18.158629999999999</v>
      </c>
      <c r="I227" cm="1">
        <f t="array" ref="I227">_xll.BDP(A227,$I$1)</f>
        <v>-0.38669759999999997</v>
      </c>
    </row>
    <row r="228" spans="1:9" x14ac:dyDescent="0.25">
      <c r="A228" t="s">
        <v>1556</v>
      </c>
      <c r="B228" t="s">
        <v>1557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-0.2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-1.079726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-6.0487440000000001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4.7115749999999998</v>
      </c>
      <c r="H228" cm="1">
        <f t="array" ref="H228">_xll.BDP(A228,$H$1)</f>
        <v>-1.751349</v>
      </c>
      <c r="I228" cm="1">
        <f t="array" ref="I228">_xll.BDP(A228,$I$1)</f>
        <v>-8.9416019999999996</v>
      </c>
    </row>
    <row r="229" spans="1:9" x14ac:dyDescent="0.25">
      <c r="A229" t="s">
        <v>1558</v>
      </c>
      <c r="B229" t="s">
        <v>1559</v>
      </c>
      <c r="C229" t="s">
        <v>265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1.8769549999999999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-1.2632639999999999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3.3862429999999999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10.818809999999999</v>
      </c>
      <c r="H229" cm="1">
        <f t="array" ref="H229">_xll.BDP(A229,$H$1)</f>
        <v>3.1305960000000002</v>
      </c>
      <c r="I229" cm="1">
        <f t="array" ref="I229">_xll.BDP(A229,$I$1)</f>
        <v>-8.0037669999999999</v>
      </c>
    </row>
    <row r="230" spans="1:9" x14ac:dyDescent="0.25">
      <c r="A230" t="s">
        <v>1560</v>
      </c>
      <c r="B230" t="s">
        <v>1561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-4.1781449999999998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0.33653850000000002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13.203290000000001</v>
      </c>
      <c r="H230" cm="1">
        <f t="array" ref="H230">_xll.BDP(A230,$H$1)</f>
        <v>6.1625110000000003</v>
      </c>
      <c r="I230" cm="1">
        <f t="array" ref="I230">_xll.BDP(A230,$I$1)</f>
        <v>-7.1206050000000003</v>
      </c>
    </row>
    <row r="231" spans="1:9" x14ac:dyDescent="0.25">
      <c r="A231" t="s">
        <v>1562</v>
      </c>
      <c r="B231" t="s">
        <v>1563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-0.2934947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1.1561079999999999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4.1908139999999996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10.272729999999999</v>
      </c>
      <c r="H231" cm="1">
        <f t="array" ref="H231">_xll.BDP(A231,$H$1)</f>
        <v>6.7417540000000002</v>
      </c>
      <c r="I231" cm="1">
        <f t="array" ref="I231">_xll.BDP(A231,$I$1)</f>
        <v>-3.8283510000000001</v>
      </c>
    </row>
    <row r="232" spans="1:9" x14ac:dyDescent="0.25">
      <c r="A232" t="s">
        <v>1564</v>
      </c>
      <c r="B232" t="s">
        <v>1565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-1.1095699999999999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0.81300810000000001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-5.3120849999999997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24.053650000000001</v>
      </c>
      <c r="H232" cm="1">
        <f t="array" ref="H232">_xll.BDP(A232,$H$1)</f>
        <v>5.4535830000000001</v>
      </c>
      <c r="I232" cm="1">
        <f t="array" ref="I232">_xll.BDP(A232,$I$1)</f>
        <v>-6.2766929999999999</v>
      </c>
    </row>
    <row r="233" spans="1:9" x14ac:dyDescent="0.25">
      <c r="A233" t="s">
        <v>1566</v>
      </c>
      <c r="B233" t="s">
        <v>1567</v>
      </c>
      <c r="C233" t="s">
        <v>286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-1.566416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4.3160689999999997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-0.38046920000000001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-21.344460000000002</v>
      </c>
      <c r="H233" cm="1">
        <f t="array" ref="H233">_xll.BDP(A233,$H$1)</f>
        <v>-2.6834820000000001</v>
      </c>
      <c r="I233" cm="1">
        <f t="array" ref="I233">_xll.BDP(A233,$I$1)</f>
        <v>-25.773689999999998</v>
      </c>
    </row>
    <row r="234" spans="1:9" x14ac:dyDescent="0.25">
      <c r="A234" t="s">
        <v>163</v>
      </c>
      <c r="B234" t="s">
        <v>1568</v>
      </c>
      <c r="C234" t="s">
        <v>267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-0.2968093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-3.4722219999999999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-22.77778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-39.829450000000001</v>
      </c>
      <c r="H234" cm="1">
        <f t="array" ref="H234">_xll.BDP(A234,$H$1)</f>
        <v>-25.621269999999999</v>
      </c>
      <c r="I234" cm="1">
        <f t="array" ref="I234">_xll.BDP(A234,$I$1)</f>
        <v>-46.876640000000002</v>
      </c>
    </row>
    <row r="235" spans="1:9" x14ac:dyDescent="0.25">
      <c r="A235" t="s">
        <v>174</v>
      </c>
      <c r="B235" t="s">
        <v>1569</v>
      </c>
      <c r="C235" t="s">
        <v>280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0.49476130000000001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2.7372809999999999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-7.7724359999999999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-27.21208</v>
      </c>
      <c r="H235" cm="1">
        <f t="array" ref="H235">_xll.BDP(A235,$H$1)</f>
        <v>-23.373480000000001</v>
      </c>
      <c r="I235" cm="1">
        <f t="array" ref="I235">_xll.BDP(A235,$I$1)</f>
        <v>-40.130040000000001</v>
      </c>
    </row>
    <row r="236" spans="1:9" x14ac:dyDescent="0.25">
      <c r="A236" t="s">
        <v>1570</v>
      </c>
      <c r="B236" t="s">
        <v>1571</v>
      </c>
      <c r="C236" t="s">
        <v>267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-1.260453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-6.3708739999999997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-12.39052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7.3935279999999999</v>
      </c>
      <c r="H236" cm="1">
        <f t="array" ref="H236">_xll.BDP(A236,$H$1)</f>
        <v>-11.073880000000001</v>
      </c>
      <c r="I236" cm="1">
        <f t="array" ref="I236">_xll.BDP(A236,$I$1)</f>
        <v>-26.875810000000001</v>
      </c>
    </row>
    <row r="237" spans="1:9" x14ac:dyDescent="0.25">
      <c r="A237" t="s">
        <v>149</v>
      </c>
      <c r="B237" t="s">
        <v>1572</v>
      </c>
      <c r="C237" t="s">
        <v>261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-1.5644169999999999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1.8406849999999999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-1.62477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52.865099999999998</v>
      </c>
      <c r="H237" cm="1">
        <f t="array" ref="H237">_xll.BDP(A237,$H$1)</f>
        <v>13.87166</v>
      </c>
      <c r="I237" cm="1">
        <f t="array" ref="I237">_xll.BDP(A237,$I$1)</f>
        <v>-5.42293</v>
      </c>
    </row>
    <row r="238" spans="1:9" x14ac:dyDescent="0.25">
      <c r="A238" t="s">
        <v>147</v>
      </c>
      <c r="B238" t="s">
        <v>1573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-1.7795350000000001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0.51852790000000004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-1.365103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32.266930000000002</v>
      </c>
      <c r="H238" cm="1">
        <f t="array" ref="H238">_xll.BDP(A238,$H$1)</f>
        <v>7.8913520000000004</v>
      </c>
      <c r="I238" cm="1">
        <f t="array" ref="I238">_xll.BDP(A238,$I$1)</f>
        <v>-6.571059</v>
      </c>
    </row>
    <row r="239" spans="1:9" x14ac:dyDescent="0.25">
      <c r="A239" t="s">
        <v>1574</v>
      </c>
      <c r="B239" t="s">
        <v>1575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-0.70741039999999999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1.014629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-7.9948420000000002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-6.1272310000000001</v>
      </c>
      <c r="H239" cm="1">
        <f t="array" ref="H239">_xll.BDP(A239,$H$1)</f>
        <v>-8.1779259999999994</v>
      </c>
      <c r="I239" cm="1">
        <f t="array" ref="I239">_xll.BDP(A239,$I$1)</f>
        <v>-22.064440000000001</v>
      </c>
    </row>
    <row r="240" spans="1:9" x14ac:dyDescent="0.25">
      <c r="A240" t="s">
        <v>1576</v>
      </c>
      <c r="B240" t="s">
        <v>1577</v>
      </c>
      <c r="C240" t="s">
        <v>271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-0.63211130000000004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1.1322700000000001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-6.2723589999999998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10.64691</v>
      </c>
      <c r="H240" cm="1">
        <f t="array" ref="H240">_xll.BDP(A240,$H$1)</f>
        <v>-0.33020040000000001</v>
      </c>
      <c r="I240" cm="1">
        <f t="array" ref="I240">_xll.BDP(A240,$I$1)</f>
        <v>-8.3275009999999998</v>
      </c>
    </row>
    <row r="241" spans="1:9" x14ac:dyDescent="0.25">
      <c r="A241" t="s">
        <v>170</v>
      </c>
      <c r="B241" t="s">
        <v>1578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-0.57160999999999995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-0.41348600000000002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-6.2855429999999997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-18.75712</v>
      </c>
      <c r="H241" cm="1">
        <f t="array" ref="H241">_xll.BDP(A241,$H$1)</f>
        <v>-1.9577899999999999</v>
      </c>
      <c r="I241" cm="1">
        <f t="array" ref="I241">_xll.BDP(A241,$I$1)</f>
        <v>-27.058820000000001</v>
      </c>
    </row>
    <row r="242" spans="1:9" x14ac:dyDescent="0.25">
      <c r="A242" t="s">
        <v>113</v>
      </c>
      <c r="B242" t="s">
        <v>1579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-3.347826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-5.6198720000000001E-2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-3.9222039999999998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7.6329039999999999</v>
      </c>
      <c r="H242" cm="1">
        <f t="array" ref="H242">_xll.BDP(A242,$H$1)</f>
        <v>1.9261349999999999</v>
      </c>
      <c r="I242" cm="1">
        <f t="array" ref="I242">_xll.BDP(A242,$I$1)</f>
        <v>-9.0332500000000007</v>
      </c>
    </row>
    <row r="243" spans="1:9" x14ac:dyDescent="0.25">
      <c r="A243" t="s">
        <v>1580</v>
      </c>
      <c r="B243" t="s">
        <v>1581</v>
      </c>
      <c r="C243" t="s">
        <v>280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-1.1436740000000001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-1.1201140000000001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-8.8532510000000002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-19.905249999999999</v>
      </c>
      <c r="H243" cm="1">
        <f t="array" ref="H243">_xll.BDP(A243,$H$1)</f>
        <v>-21.825140000000001</v>
      </c>
      <c r="I243" cm="1">
        <f t="array" ref="I243">_xll.BDP(A243,$I$1)</f>
        <v>-35.474339999999998</v>
      </c>
    </row>
    <row r="244" spans="1:9" x14ac:dyDescent="0.25">
      <c r="A244" t="s">
        <v>1582</v>
      </c>
      <c r="B244" t="s">
        <v>1583</v>
      </c>
      <c r="C244" t="s">
        <v>286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0.77787379999999995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-1.395349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-10.030860000000001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-2.7996500000000001E-2</v>
      </c>
      <c r="H244" cm="1">
        <f t="array" ref="H244">_xll.BDP(A244,$H$1)</f>
        <v>-6.9398070000000001</v>
      </c>
      <c r="I244" cm="1">
        <f t="array" ref="I244">_xll.BDP(A244,$I$1)</f>
        <v>-15.629519999999999</v>
      </c>
    </row>
    <row r="245" spans="1:9" x14ac:dyDescent="0.25">
      <c r="A245" t="s">
        <v>1584</v>
      </c>
      <c r="B245" t="s">
        <v>1585</v>
      </c>
      <c r="C245" t="s">
        <v>271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-1.260675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-1.740186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-6.0007739999999998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-9.8791729999999998</v>
      </c>
      <c r="H245" cm="1">
        <f t="array" ref="H245">_xll.BDP(A245,$H$1)</f>
        <v>-9.730048</v>
      </c>
      <c r="I245" cm="1">
        <f t="array" ref="I245">_xll.BDP(A245,$I$1)</f>
        <v>-17.861979999999999</v>
      </c>
    </row>
    <row r="246" spans="1:9" x14ac:dyDescent="0.25">
      <c r="A246" t="s">
        <v>1586</v>
      </c>
      <c r="B246" t="s">
        <v>1587</v>
      </c>
      <c r="C246" t="s">
        <v>259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-8.445946E-2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-0.29498530000000001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20.394870000000001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50.631860000000003</v>
      </c>
      <c r="H246" cm="1">
        <f t="array" ref="H246">_xll.BDP(A246,$H$1)</f>
        <v>22.619959999999999</v>
      </c>
      <c r="I246" cm="1">
        <f t="array" ref="I246">_xll.BDP(A246,$I$1)</f>
        <v>-3.0327839999999999</v>
      </c>
    </row>
    <row r="247" spans="1:9" x14ac:dyDescent="0.25">
      <c r="A247" t="s">
        <v>1588</v>
      </c>
      <c r="B247" t="s">
        <v>1589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-0.74300699999999997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1.5652950000000001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2.6208770000000001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-16.55818</v>
      </c>
      <c r="H247" cm="1">
        <f t="array" ref="H247">_xll.BDP(A247,$H$1)</f>
        <v>-7.736745</v>
      </c>
      <c r="I247" cm="1">
        <f t="array" ref="I247">_xll.BDP(A247,$I$1)</f>
        <v>-25.049510000000001</v>
      </c>
    </row>
    <row r="248" spans="1:9" x14ac:dyDescent="0.25">
      <c r="A248" t="s">
        <v>59</v>
      </c>
      <c r="B248" t="s">
        <v>1590</v>
      </c>
      <c r="C248" t="s">
        <v>261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-2.108815E-2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1.0227999999999999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-3.3041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30.97795</v>
      </c>
      <c r="H248" cm="1">
        <f t="array" ref="H248">_xll.BDP(A248,$H$1)</f>
        <v>4.2116559999999996</v>
      </c>
      <c r="I248" cm="1">
        <f t="array" ref="I248">_xll.BDP(A248,$I$1)</f>
        <v>-7.5467979999999999</v>
      </c>
    </row>
    <row r="249" spans="1:9" x14ac:dyDescent="0.25">
      <c r="A249" t="s">
        <v>1591</v>
      </c>
      <c r="B249" t="s">
        <v>1592</v>
      </c>
      <c r="C249" t="s">
        <v>267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-0.15234610000000001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-1.1761159999999999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-2.8461310000000002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16.743849999999998</v>
      </c>
      <c r="H249" cm="1">
        <f t="array" ref="H249">_xll.BDP(A249,$H$1)</f>
        <v>9.9109339999999992</v>
      </c>
      <c r="I249" cm="1">
        <f t="array" ref="I249">_xll.BDP(A249,$I$1)</f>
        <v>-9.5750580000000003</v>
      </c>
    </row>
    <row r="250" spans="1:9" x14ac:dyDescent="0.25">
      <c r="A250" t="s">
        <v>66</v>
      </c>
      <c r="B250" t="s">
        <v>1593</v>
      </c>
      <c r="C250" t="s">
        <v>264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0.59469349999999999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-0.22686029999999999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4.3416370000000004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59.61947</v>
      </c>
      <c r="H250" cm="1">
        <f t="array" ref="H250">_xll.BDP(A250,$H$1)</f>
        <v>17.097079999999998</v>
      </c>
      <c r="I250" cm="1">
        <f t="array" ref="I250">_xll.BDP(A250,$I$1)</f>
        <v>-2.0926140000000002</v>
      </c>
    </row>
    <row r="251" spans="1:9" x14ac:dyDescent="0.25">
      <c r="A251" t="s">
        <v>169</v>
      </c>
      <c r="B251" t="s">
        <v>1594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-0.2142857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-7.4221339999999998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-13.632149999999999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-1.631078</v>
      </c>
      <c r="H251" cm="1">
        <f t="array" ref="H251">_xll.BDP(A251,$H$1)</f>
        <v>-12.32062</v>
      </c>
      <c r="I251" cm="1">
        <f t="array" ref="I251">_xll.BDP(A251,$I$1)</f>
        <v>-21.073450000000001</v>
      </c>
    </row>
    <row r="252" spans="1:9" x14ac:dyDescent="0.25">
      <c r="A252" t="s">
        <v>1595</v>
      </c>
      <c r="B252" t="s">
        <v>1596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-1.2338910000000001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-2.6486489999999998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-4.3547529999999997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11.037100000000001</v>
      </c>
      <c r="H252" cm="1">
        <f t="array" ref="H252">_xll.BDP(A252,$H$1)</f>
        <v>-5.1824560000000002</v>
      </c>
      <c r="I252" cm="1">
        <f t="array" ref="I252">_xll.BDP(A252,$I$1)</f>
        <v>-24.391269999999999</v>
      </c>
    </row>
    <row r="253" spans="1:9" x14ac:dyDescent="0.25">
      <c r="A253" t="s">
        <v>36</v>
      </c>
      <c r="B253" t="s">
        <v>1597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-0.92936799999999997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-2.0220590000000001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-4.2228209999999997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16.12293</v>
      </c>
      <c r="H253" cm="1">
        <f t="array" ref="H253">_xll.BDP(A253,$H$1)</f>
        <v>-1.7274640000000001</v>
      </c>
      <c r="I253" cm="1">
        <f t="array" ref="I253">_xll.BDP(A253,$I$1)</f>
        <v>-12.587120000000001</v>
      </c>
    </row>
    <row r="254" spans="1:9" x14ac:dyDescent="0.25">
      <c r="A254" t="s">
        <v>97</v>
      </c>
      <c r="B254" t="s">
        <v>1598</v>
      </c>
      <c r="C254" t="s">
        <v>263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-0.13908209999999999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2.4616479999999998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2.9759769999999999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36.839730000000003</v>
      </c>
      <c r="H254" cm="1">
        <f t="array" ref="H254">_xll.BDP(A254,$H$1)</f>
        <v>19.29796</v>
      </c>
      <c r="I254" cm="1">
        <f t="array" ref="I254">_xll.BDP(A254,$I$1)</f>
        <v>-1.33975</v>
      </c>
    </row>
    <row r="255" spans="1:9" x14ac:dyDescent="0.25">
      <c r="A255" t="s">
        <v>161</v>
      </c>
      <c r="B255" t="s">
        <v>2218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-1.23665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0.86107920000000004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-6.6666670000000003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-17.886389999999999</v>
      </c>
      <c r="H255" cm="1">
        <f t="array" ref="H255">_xll.BDP(A255,$H$1)</f>
        <v>-9.7791669999999993</v>
      </c>
      <c r="I255" cm="1">
        <f t="array" ref="I255">_xll.BDP(A255,$I$1)</f>
        <v>-25.28173</v>
      </c>
    </row>
    <row r="256" spans="1:9" x14ac:dyDescent="0.25">
      <c r="A256" t="s">
        <v>1600</v>
      </c>
      <c r="B256" t="s">
        <v>1601</v>
      </c>
      <c r="C256" t="s">
        <v>275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1.310281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-2.9188040000000002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-10.315379999999999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-15.727919999999999</v>
      </c>
      <c r="H256" cm="1">
        <f t="array" ref="H256">_xll.BDP(A256,$H$1)</f>
        <v>-10.52219</v>
      </c>
      <c r="I256" cm="1">
        <f t="array" ref="I256">_xll.BDP(A256,$I$1)</f>
        <v>-20.945499999999999</v>
      </c>
    </row>
    <row r="257" spans="1:9" x14ac:dyDescent="0.25">
      <c r="A257" t="s">
        <v>1602</v>
      </c>
      <c r="B257" t="s">
        <v>1603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0.14398849999999999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4.1167660000000001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6.8629959999999999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13.16479</v>
      </c>
      <c r="H257" cm="1">
        <f t="array" ref="H257">_xll.BDP(A257,$H$1)</f>
        <v>12.719810000000001</v>
      </c>
      <c r="I257" cm="1">
        <f t="array" ref="I257">_xll.BDP(A257,$I$1)</f>
        <v>-2.0422509999999998</v>
      </c>
    </row>
    <row r="258" spans="1:9" x14ac:dyDescent="0.25">
      <c r="A258" t="s">
        <v>1604</v>
      </c>
      <c r="B258" t="s">
        <v>1605</v>
      </c>
      <c r="C258" t="s">
        <v>280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-0.94511089999999998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-1.0530139999999999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-8.0944350000000007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27.039629999999999</v>
      </c>
      <c r="H258" cm="1">
        <f t="array" ref="H258">_xll.BDP(A258,$H$1)</f>
        <v>11.47235</v>
      </c>
      <c r="I258" cm="1">
        <f t="array" ref="I258">_xll.BDP(A258,$I$1)</f>
        <v>-11.58339</v>
      </c>
    </row>
    <row r="259" spans="1:9" x14ac:dyDescent="0.25">
      <c r="A259" t="s">
        <v>175</v>
      </c>
      <c r="B259" t="s">
        <v>1606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-1.1960379999999999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1.5558970000000001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-7.2456139999999998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-8.9214249999999993</v>
      </c>
      <c r="H259" cm="1">
        <f t="array" ref="H259">_xll.BDP(A259,$H$1)</f>
        <v>-17.820460000000001</v>
      </c>
      <c r="I259" cm="1">
        <f t="array" ref="I259">_xll.BDP(A259,$I$1)</f>
        <v>-31.736599999999999</v>
      </c>
    </row>
    <row r="260" spans="1:9" x14ac:dyDescent="0.25">
      <c r="A260" t="s">
        <v>1607</v>
      </c>
      <c r="B260" t="s">
        <v>1608</v>
      </c>
      <c r="C260" t="s">
        <v>265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0.71115980000000001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1.376652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-2.576133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13.88433</v>
      </c>
      <c r="H260" cm="1">
        <f t="array" ref="H260">_xll.BDP(A260,$H$1)</f>
        <v>0.93160719999999997</v>
      </c>
      <c r="I260" cm="1">
        <f t="array" ref="I260">_xll.BDP(A260,$I$1)</f>
        <v>-6.1671810000000002</v>
      </c>
    </row>
    <row r="261" spans="1:9" x14ac:dyDescent="0.25">
      <c r="A261" t="s">
        <v>184</v>
      </c>
      <c r="B261" t="s">
        <v>1609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-2.1519840000000001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-5.6726089999999996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-2.9190990000000001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-22.204899999999999</v>
      </c>
      <c r="H261" cm="1">
        <f t="array" ref="H261">_xll.BDP(A261,$H$1)</f>
        <v>-10.88081</v>
      </c>
      <c r="I261" cm="1">
        <f t="array" ref="I261">_xll.BDP(A261,$I$1)</f>
        <v>-26.038889999999999</v>
      </c>
    </row>
    <row r="262" spans="1:9" x14ac:dyDescent="0.25">
      <c r="A262" t="s">
        <v>95</v>
      </c>
      <c r="B262" t="s">
        <v>1610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-0.65758570000000005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0.90648850000000003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-2.6243089999999998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15.79627</v>
      </c>
      <c r="H262" cm="1">
        <f t="array" ref="H262">_xll.BDP(A262,$H$1)</f>
        <v>8.7012350000000005</v>
      </c>
      <c r="I262" cm="1">
        <f t="array" ref="I262">_xll.BDP(A262,$I$1)</f>
        <v>-4.4283789999999996</v>
      </c>
    </row>
    <row r="263" spans="1:9" x14ac:dyDescent="0.25">
      <c r="A263" t="s">
        <v>1611</v>
      </c>
      <c r="B263" t="s">
        <v>1612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-0.625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-0.83160080000000003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-5.8056869999999998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13.719760000000001</v>
      </c>
      <c r="H263" cm="1">
        <f t="array" ref="H263">_xll.BDP(A263,$H$1)</f>
        <v>-0.10166020000000001</v>
      </c>
      <c r="I263" cm="1">
        <f t="array" ref="I263">_xll.BDP(A263,$I$1)</f>
        <v>-10.20332</v>
      </c>
    </row>
    <row r="264" spans="1:9" x14ac:dyDescent="0.25">
      <c r="A264" t="s">
        <v>1613</v>
      </c>
      <c r="B264" t="s">
        <v>1614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-1.9414389999999999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2.940194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2.1890550000000002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-16.99972</v>
      </c>
      <c r="H264" cm="1">
        <f t="array" ref="H264">_xll.BDP(A264,$H$1)</f>
        <v>0.46941179999999999</v>
      </c>
      <c r="I264" cm="1">
        <f t="array" ref="I264">_xll.BDP(A264,$I$1)</f>
        <v>-21.40306</v>
      </c>
    </row>
    <row r="265" spans="1:9" x14ac:dyDescent="0.25">
      <c r="A265" t="s">
        <v>2236</v>
      </c>
      <c r="B265" t="s">
        <v>2237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-2.975724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-2.6453639999999998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0.43231560000000002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5.237825</v>
      </c>
      <c r="H265" cm="1">
        <f t="array" ref="H265">_xll.BDP(A265,$H$1)</f>
        <v>11.15447</v>
      </c>
      <c r="I265" cm="1">
        <f t="array" ref="I265">_xll.BDP(A265,$I$1)</f>
        <v>-7.5143079999999998</v>
      </c>
    </row>
    <row r="266" spans="1:9" x14ac:dyDescent="0.25">
      <c r="A266" t="s">
        <v>1615</v>
      </c>
      <c r="B266" t="s">
        <v>1616</v>
      </c>
      <c r="C266" t="s">
        <v>259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-0.5904682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4.2459090000000002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-17.845939999999999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-16.595130000000001</v>
      </c>
      <c r="H266" cm="1">
        <f t="array" ref="H266">_xll.BDP(A266,$H$1)</f>
        <v>-6.5818750000000001</v>
      </c>
      <c r="I266" cm="1">
        <f t="array" ref="I266">_xll.BDP(A266,$I$1)</f>
        <v>-20.906040000000001</v>
      </c>
    </row>
    <row r="267" spans="1:9" x14ac:dyDescent="0.25">
      <c r="A267" t="s">
        <v>3056</v>
      </c>
      <c r="B267" t="s">
        <v>3057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0.4636747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-1.2257899999999999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-15.462160000000001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-22.141629999999999</v>
      </c>
      <c r="H267" cm="1">
        <f t="array" ref="H267">_xll.BDP(A267,$H$1)</f>
        <v>-15.8682</v>
      </c>
      <c r="I267" cm="1">
        <f t="array" ref="I267">_xll.BDP(A267,$I$1)</f>
        <v>-29.93817</v>
      </c>
    </row>
    <row r="268" spans="1:9" x14ac:dyDescent="0.25">
      <c r="A268" t="s">
        <v>1617</v>
      </c>
      <c r="B268" t="s">
        <v>1618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1.1620569999999999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3.3622450000000002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-8.9203119999999991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-1.947535</v>
      </c>
      <c r="H268" cm="1">
        <f t="array" ref="H268">_xll.BDP(A268,$H$1)</f>
        <v>-9.3897150000000007</v>
      </c>
      <c r="I268" cm="1">
        <f t="array" ref="I268">_xll.BDP(A268,$I$1)</f>
        <v>-18.548999999999999</v>
      </c>
    </row>
    <row r="269" spans="1:9" x14ac:dyDescent="0.25">
      <c r="A269" t="s">
        <v>1619</v>
      </c>
      <c r="B269" t="s">
        <v>1620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-0.80917059999999996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1.940402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4.2523030000000004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66.894909999999996</v>
      </c>
      <c r="H269" cm="1">
        <f t="array" ref="H269">_xll.BDP(A269,$H$1)</f>
        <v>19.238810000000001</v>
      </c>
      <c r="I269" cm="1">
        <f t="array" ref="I269">_xll.BDP(A269,$I$1)</f>
        <v>-1.3413820000000001</v>
      </c>
    </row>
    <row r="270" spans="1:9" x14ac:dyDescent="0.25">
      <c r="A270" t="s">
        <v>1621</v>
      </c>
      <c r="B270" t="s">
        <v>1622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-3.8461539999999999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3.2913169999999998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4.3140029999999996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35.581029999999998</v>
      </c>
      <c r="H270" cm="1">
        <f t="array" ref="H270">_xll.BDP(A270,$H$1)</f>
        <v>5.2507669999999997</v>
      </c>
      <c r="I270" cm="1">
        <f t="array" ref="I270">_xll.BDP(A270,$I$1)</f>
        <v>-10.983700000000001</v>
      </c>
    </row>
    <row r="271" spans="1:9" x14ac:dyDescent="0.25">
      <c r="A271" t="s">
        <v>1623</v>
      </c>
      <c r="B271" t="s">
        <v>1624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-2.262553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0.63748749999999998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-3.0668799999999998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14.12457</v>
      </c>
      <c r="H271" cm="1">
        <f t="array" ref="H271">_xll.BDP(A271,$H$1)</f>
        <v>-1.7489730000000001</v>
      </c>
      <c r="I271" cm="1">
        <f t="array" ref="I271">_xll.BDP(A271,$I$1)</f>
        <v>-14.016019999999999</v>
      </c>
    </row>
    <row r="272" spans="1:9" x14ac:dyDescent="0.25">
      <c r="A272" t="s">
        <v>1625</v>
      </c>
      <c r="B272" t="s">
        <v>1626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3.862906E-2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-0.78760960000000002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-8.3031229999999994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27.677510000000002</v>
      </c>
      <c r="H272" cm="1">
        <f t="array" ref="H272">_xll.BDP(A272,$H$1)</f>
        <v>7.1083759999999998</v>
      </c>
      <c r="I272" cm="1">
        <f t="array" ref="I272">_xll.BDP(A272,$I$1)</f>
        <v>-13.872999999999999</v>
      </c>
    </row>
    <row r="273" spans="1:9" x14ac:dyDescent="0.25">
      <c r="A273" t="s">
        <v>122</v>
      </c>
      <c r="B273" t="s">
        <v>1627</v>
      </c>
      <c r="C273" t="s">
        <v>271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-0.30156460000000002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4.4409919999999996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-0.29508289999999998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0.93594250000000001</v>
      </c>
      <c r="H273" cm="1">
        <f t="array" ref="H273">_xll.BDP(A273,$H$1)</f>
        <v>-7.5117219999999998</v>
      </c>
      <c r="I273" cm="1">
        <f t="array" ref="I273">_xll.BDP(A273,$I$1)</f>
        <v>-21.404679999999999</v>
      </c>
    </row>
    <row r="274" spans="1:9" x14ac:dyDescent="0.25">
      <c r="A274" t="s">
        <v>1628</v>
      </c>
      <c r="B274" t="s">
        <v>1629</v>
      </c>
      <c r="C274" t="s">
        <v>271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1.3697379999999999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1.6246929999999999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-3.1199590000000001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42.714869999999998</v>
      </c>
      <c r="H274" cm="1">
        <f t="array" ref="H274">_xll.BDP(A274,$H$1)</f>
        <v>21.1752</v>
      </c>
      <c r="I274" cm="1">
        <f t="array" ref="I274">_xll.BDP(A274,$I$1)</f>
        <v>-10.404629999999999</v>
      </c>
    </row>
    <row r="275" spans="1:9" x14ac:dyDescent="0.25">
      <c r="A275" t="s">
        <v>1630</v>
      </c>
      <c r="B275" t="s">
        <v>1631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0.48274519999999999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-2.8767489999999998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-7.0179159999999996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23.1279</v>
      </c>
      <c r="H275" cm="1">
        <f t="array" ref="H275">_xll.BDP(A275,$H$1)</f>
        <v>1.7412369999999999</v>
      </c>
      <c r="I275" cm="1">
        <f t="array" ref="I275">_xll.BDP(A275,$I$1)</f>
        <v>-14.187419999999999</v>
      </c>
    </row>
    <row r="276" spans="1:9" x14ac:dyDescent="0.25">
      <c r="A276" t="s">
        <v>1632</v>
      </c>
      <c r="B276" t="s">
        <v>1633</v>
      </c>
      <c r="C276" t="s">
        <v>280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-0.3960302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-1.220756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16.181450000000002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32.102449999999997</v>
      </c>
      <c r="H276" cm="1">
        <f t="array" ref="H276">_xll.BDP(A276,$H$1)</f>
        <v>17.677060000000001</v>
      </c>
      <c r="I276" cm="1">
        <f t="array" ref="I276">_xll.BDP(A276,$I$1)</f>
        <v>-4.988124</v>
      </c>
    </row>
    <row r="277" spans="1:9" x14ac:dyDescent="0.25">
      <c r="A277" t="s">
        <v>1634</v>
      </c>
      <c r="B277" t="s">
        <v>1635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1.7337020000000001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-0.23296310000000001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-21.706990000000001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-0.39422819999999997</v>
      </c>
      <c r="H277" cm="1">
        <f t="array" ref="H277">_xll.BDP(A277,$H$1)</f>
        <v>-12.63916</v>
      </c>
      <c r="I277" cm="1">
        <f t="array" ref="I277">_xll.BDP(A277,$I$1)</f>
        <v>-25.653690000000001</v>
      </c>
    </row>
    <row r="278" spans="1:9" x14ac:dyDescent="0.25">
      <c r="A278" t="s">
        <v>1636</v>
      </c>
      <c r="B278" t="s">
        <v>1637</v>
      </c>
      <c r="C278" t="s">
        <v>265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0.1715663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-2.0449130000000002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-2.3903829999999999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21.23997</v>
      </c>
      <c r="H278" cm="1">
        <f t="array" ref="H278">_xll.BDP(A278,$H$1)</f>
        <v>1.8954059999999999</v>
      </c>
      <c r="I278" cm="1">
        <f t="array" ref="I278">_xll.BDP(A278,$I$1)</f>
        <v>-4.3944270000000003</v>
      </c>
    </row>
    <row r="279" spans="1:9" x14ac:dyDescent="0.25">
      <c r="A279" t="s">
        <v>1638</v>
      </c>
      <c r="B279" t="s">
        <v>1639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0.8025852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-3.4272909999999999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-19.113150000000001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-2.008772</v>
      </c>
      <c r="H279" cm="1">
        <f t="array" ref="H279">_xll.BDP(A279,$H$1)</f>
        <v>-12.67431</v>
      </c>
      <c r="I279" cm="1">
        <f t="array" ref="I279">_xll.BDP(A279,$I$1)</f>
        <v>-23.145130000000002</v>
      </c>
    </row>
    <row r="280" spans="1:9" x14ac:dyDescent="0.25">
      <c r="A280" t="s">
        <v>1640</v>
      </c>
      <c r="B280" t="s">
        <v>3061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-0.9358088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-1.8384579999999999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-7.4083509999999997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14.785780000000001</v>
      </c>
      <c r="H280" cm="1">
        <f t="array" ref="H280">_xll.BDP(A280,$H$1)</f>
        <v>-3.6118769999999998</v>
      </c>
      <c r="I280" cm="1">
        <f t="array" ref="I280">_xll.BDP(A280,$I$1)</f>
        <v>-11.413169999999999</v>
      </c>
    </row>
    <row r="281" spans="1:9" x14ac:dyDescent="0.25">
      <c r="A281" t="s">
        <v>1641</v>
      </c>
      <c r="B281" t="s">
        <v>1642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-1.058505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-3.7734070000000002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-11.487349999999999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-15.428419999999999</v>
      </c>
      <c r="H281" cm="1">
        <f t="array" ref="H281">_xll.BDP(A281,$H$1)</f>
        <v>-6.5584230000000003</v>
      </c>
      <c r="I281" cm="1">
        <f t="array" ref="I281">_xll.BDP(A281,$I$1)</f>
        <v>-22.428650000000001</v>
      </c>
    </row>
    <row r="282" spans="1:9" x14ac:dyDescent="0.25">
      <c r="A282" t="s">
        <v>1643</v>
      </c>
      <c r="B282" t="s">
        <v>1644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-0.1259091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-1.7033160000000001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4.3244590000000001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18.2761</v>
      </c>
      <c r="H282" cm="1">
        <f t="array" ref="H282">_xll.BDP(A282,$H$1)</f>
        <v>6.9208850000000002</v>
      </c>
      <c r="I282" cm="1">
        <f t="array" ref="I282">_xll.BDP(A282,$I$1)</f>
        <v>-6.4893409999999996</v>
      </c>
    </row>
    <row r="283" spans="1:9" x14ac:dyDescent="0.25">
      <c r="A283" t="s">
        <v>1645</v>
      </c>
      <c r="B283" t="s">
        <v>1646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-2.201543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-4.6392950000000002E-2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3.6564830000000001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28.28068</v>
      </c>
      <c r="H283" cm="1">
        <f t="array" ref="H283">_xll.BDP(A283,$H$1)</f>
        <v>8.9614379999999993</v>
      </c>
      <c r="I283" cm="1">
        <f t="array" ref="I283">_xll.BDP(A283,$I$1)</f>
        <v>-3.450596</v>
      </c>
    </row>
    <row r="284" spans="1:9" x14ac:dyDescent="0.25">
      <c r="A284" t="s">
        <v>1647</v>
      </c>
      <c r="B284" t="s">
        <v>1648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-1.8115939999999999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1.213819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-5.7391300000000003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-22.62359</v>
      </c>
      <c r="H284" cm="1">
        <f t="array" ref="H284">_xll.BDP(A284,$H$1)</f>
        <v>-19.549060000000001</v>
      </c>
      <c r="I284" cm="1">
        <f t="array" ref="I284">_xll.BDP(A284,$I$1)</f>
        <v>-34.894889999999997</v>
      </c>
    </row>
    <row r="285" spans="1:9" x14ac:dyDescent="0.25">
      <c r="A285" t="s">
        <v>1649</v>
      </c>
      <c r="B285" t="s">
        <v>1650</v>
      </c>
      <c r="C285" t="s">
        <v>263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-2.1252800000000001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-2.3219470000000002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-16.507629999999999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-7.2067540000000001</v>
      </c>
      <c r="H285" cm="1">
        <f t="array" ref="H285">_xll.BDP(A285,$H$1)</f>
        <v>-12.625730000000001</v>
      </c>
      <c r="I285" cm="1">
        <f t="array" ref="I285">_xll.BDP(A285,$I$1)</f>
        <v>-21.665179999999999</v>
      </c>
    </row>
    <row r="286" spans="1:9" x14ac:dyDescent="0.25">
      <c r="A286" t="s">
        <v>1651</v>
      </c>
      <c r="B286" t="s">
        <v>1652</v>
      </c>
      <c r="C286" t="s">
        <v>267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0.91963919999999999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3.1058210000000002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-12.43915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-2.1842299999999999</v>
      </c>
      <c r="H286" cm="1">
        <f t="array" ref="H286">_xll.BDP(A286,$H$1)</f>
        <v>-7.3085329999999997</v>
      </c>
      <c r="I286" cm="1">
        <f t="array" ref="I286">_xll.BDP(A286,$I$1)</f>
        <v>-20.594619999999999</v>
      </c>
    </row>
    <row r="287" spans="1:9" x14ac:dyDescent="0.25">
      <c r="A287" t="s">
        <v>51</v>
      </c>
      <c r="B287" t="s">
        <v>1653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-1.91981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0.85604469999999999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-5.5155479999999999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-20.56776</v>
      </c>
      <c r="H287" cm="1">
        <f t="array" ref="H287">_xll.BDP(A287,$H$1)</f>
        <v>-19.451599999999999</v>
      </c>
      <c r="I287" cm="1">
        <f t="array" ref="I287">_xll.BDP(A287,$I$1)</f>
        <v>-34.871389999999998</v>
      </c>
    </row>
    <row r="288" spans="1:9" x14ac:dyDescent="0.25">
      <c r="A288" t="s">
        <v>1654</v>
      </c>
      <c r="B288" t="s">
        <v>1655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-0.57563160000000002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-1.551615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-7.6626079999999996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-0.65362140000000002</v>
      </c>
      <c r="H288" cm="1">
        <f t="array" ref="H288">_xll.BDP(A288,$H$1)</f>
        <v>-11.34937</v>
      </c>
      <c r="I288" cm="1">
        <f t="array" ref="I288">_xll.BDP(A288,$I$1)</f>
        <v>-19.288679999999999</v>
      </c>
    </row>
    <row r="289" spans="1:9" x14ac:dyDescent="0.25">
      <c r="A289" t="s">
        <v>1656</v>
      </c>
      <c r="B289" t="s">
        <v>1657</v>
      </c>
      <c r="C289" t="s">
        <v>267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0.36557109999999998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-1.493533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-1.572627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16.310939999999999</v>
      </c>
      <c r="H289" cm="1">
        <f t="array" ref="H289">_xll.BDP(A289,$H$1)</f>
        <v>0.74134730000000004</v>
      </c>
      <c r="I289" cm="1">
        <f t="array" ref="I289">_xll.BDP(A289,$I$1)</f>
        <v>-8.6333839999999995</v>
      </c>
    </row>
    <row r="290" spans="1:9" x14ac:dyDescent="0.25">
      <c r="A290" t="s">
        <v>1658</v>
      </c>
      <c r="B290" t="s">
        <v>1659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-0.87804879999999996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-1.598063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-7.8458050000000004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34.008389999999999</v>
      </c>
      <c r="H290" cm="1">
        <f t="array" ref="H290">_xll.BDP(A290,$H$1)</f>
        <v>1.6082559999999999</v>
      </c>
      <c r="I290" cm="1">
        <f t="array" ref="I290">_xll.BDP(A290,$I$1)</f>
        <v>-11.0138</v>
      </c>
    </row>
    <row r="291" spans="1:9" x14ac:dyDescent="0.25">
      <c r="A291" t="s">
        <v>186</v>
      </c>
      <c r="B291" t="s">
        <v>1660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-2.226261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1.990521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-7.4209509999999996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-43.788519999999998</v>
      </c>
      <c r="H291" cm="1">
        <f t="array" ref="H291">_xll.BDP(A291,$H$1)</f>
        <v>-30.20776</v>
      </c>
      <c r="I291" cm="1">
        <f t="array" ref="I291">_xll.BDP(A291,$I$1)</f>
        <v>-50.93479</v>
      </c>
    </row>
    <row r="292" spans="1:9" x14ac:dyDescent="0.25">
      <c r="A292" t="s">
        <v>1661</v>
      </c>
      <c r="B292" t="s">
        <v>1662</v>
      </c>
      <c r="C292" t="s">
        <v>263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0.1613879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-1.4880949999999999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-1.095618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22.347650000000002</v>
      </c>
      <c r="H292" cm="1">
        <f t="array" ref="H292">_xll.BDP(A292,$H$1)</f>
        <v>-7.7826820000000005E-2</v>
      </c>
      <c r="I292" cm="1">
        <f t="array" ref="I292">_xll.BDP(A292,$I$1)</f>
        <v>-8.2008600000000005</v>
      </c>
    </row>
    <row r="293" spans="1:9" x14ac:dyDescent="0.25">
      <c r="A293" t="s">
        <v>1663</v>
      </c>
      <c r="B293" t="s">
        <v>1664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-0.64546979999999998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1.6136919999999999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2.4654829999999999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16.943850000000001</v>
      </c>
      <c r="H293" cm="1">
        <f t="array" ref="H293">_xll.BDP(A293,$H$1)</f>
        <v>-6.0625349999999996</v>
      </c>
      <c r="I293" cm="1">
        <f t="array" ref="I293">_xll.BDP(A293,$I$1)</f>
        <v>-23.799050000000001</v>
      </c>
    </row>
    <row r="294" spans="1:9" x14ac:dyDescent="0.25">
      <c r="A294" t="s">
        <v>1665</v>
      </c>
      <c r="B294" t="s">
        <v>1666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-2.3056299999999998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-2.9818959999999999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-4.9060540000000001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-17.499649999999999</v>
      </c>
      <c r="H294" cm="1">
        <f t="array" ref="H294">_xll.BDP(A294,$H$1)</f>
        <v>-12.28683</v>
      </c>
      <c r="I294" cm="1">
        <f t="array" ref="I294">_xll.BDP(A294,$I$1)</f>
        <v>-24.20965</v>
      </c>
    </row>
    <row r="295" spans="1:9" x14ac:dyDescent="0.25">
      <c r="A295" t="s">
        <v>1667</v>
      </c>
      <c r="B295" t="s">
        <v>1668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-0.48870340000000001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-5.2132719999999999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-3.0334310000000002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-23.942540000000001</v>
      </c>
      <c r="H295" cm="1">
        <f t="array" ref="H295">_xll.BDP(A295,$H$1)</f>
        <v>-24.456569999999999</v>
      </c>
      <c r="I295" cm="1">
        <f t="array" ref="I295">_xll.BDP(A295,$I$1)</f>
        <v>-42.628340000000001</v>
      </c>
    </row>
    <row r="296" spans="1:9" x14ac:dyDescent="0.25">
      <c r="A296" t="s">
        <v>1669</v>
      </c>
      <c r="B296" t="s">
        <v>1670</v>
      </c>
      <c r="C296" t="s">
        <v>265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-1.5860430000000001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-4.538462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-4.9042139999999996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28.825119999999998</v>
      </c>
      <c r="H296" cm="1">
        <f t="array" ref="H296">_xll.BDP(A296,$H$1)</f>
        <v>2.1257969999999999</v>
      </c>
      <c r="I296" cm="1">
        <f t="array" ref="I296">_xll.BDP(A296,$I$1)</f>
        <v>-7.1802530000000004</v>
      </c>
    </row>
    <row r="297" spans="1:9" x14ac:dyDescent="0.25">
      <c r="A297" t="s">
        <v>1671</v>
      </c>
      <c r="B297" t="s">
        <v>1672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-2.7710840000000001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-0.85995080000000002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7.4567240000000004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18.790800000000001</v>
      </c>
      <c r="H297" cm="1">
        <f t="array" ref="H297">_xll.BDP(A297,$H$1)</f>
        <v>5.2715690000000004</v>
      </c>
      <c r="I297" cm="1">
        <f t="array" ref="I297">_xll.BDP(A297,$I$1)</f>
        <v>-4.042808</v>
      </c>
    </row>
    <row r="298" spans="1:9" x14ac:dyDescent="0.25">
      <c r="A298" t="s">
        <v>1673</v>
      </c>
      <c r="B298" t="s">
        <v>1674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-4.1997730000000004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-4.954955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-16.88823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-37.260800000000003</v>
      </c>
      <c r="H298" cm="1">
        <f t="array" ref="H298">_xll.BDP(A298,$H$1)</f>
        <v>-19.87312</v>
      </c>
      <c r="I298" cm="1">
        <f t="array" ref="I298">_xll.BDP(A298,$I$1)</f>
        <v>-42.77966</v>
      </c>
    </row>
    <row r="299" spans="1:9" x14ac:dyDescent="0.25">
      <c r="A299" t="s">
        <v>1675</v>
      </c>
      <c r="B299" t="s">
        <v>1676</v>
      </c>
      <c r="C299" t="s">
        <v>280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-2.1540620000000001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-4.3298680000000003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-16.38232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-25.002800000000001</v>
      </c>
      <c r="H299" cm="1">
        <f t="array" ref="H299">_xll.BDP(A299,$H$1)</f>
        <v>-9.7469920000000005</v>
      </c>
      <c r="I299" cm="1">
        <f t="array" ref="I299">_xll.BDP(A299,$I$1)</f>
        <v>-24.116859999999999</v>
      </c>
    </row>
    <row r="300" spans="1:9" x14ac:dyDescent="0.25">
      <c r="A300" t="s">
        <v>1677</v>
      </c>
      <c r="B300" t="s">
        <v>1678</v>
      </c>
      <c r="C300" t="s">
        <v>265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-1.3063880000000001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-4.424722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-6.5336829999999999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16.93526</v>
      </c>
      <c r="H300" cm="1">
        <f t="array" ref="H300">_xll.BDP(A300,$H$1)</f>
        <v>9.1854010000000006</v>
      </c>
      <c r="I300" cm="1">
        <f t="array" ref="I300">_xll.BDP(A300,$I$1)</f>
        <v>-15.542680000000001</v>
      </c>
    </row>
    <row r="301" spans="1:9" x14ac:dyDescent="0.25">
      <c r="A301" t="s">
        <v>1679</v>
      </c>
      <c r="B301" t="s">
        <v>1680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1.564559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-8.3079049999999999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6.2414909999999999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5.262734</v>
      </c>
      <c r="H301" cm="1">
        <f t="array" ref="H301">_xll.BDP(A301,$H$1)</f>
        <v>-1.580381</v>
      </c>
      <c r="I301" cm="1">
        <f t="array" ref="I301">_xll.BDP(A301,$I$1)</f>
        <v>-17.682929999999999</v>
      </c>
    </row>
    <row r="302" spans="1:9" x14ac:dyDescent="0.25">
      <c r="A302" t="s">
        <v>28</v>
      </c>
      <c r="B302" t="s">
        <v>1681</v>
      </c>
      <c r="C302" t="s">
        <v>265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-0.42221500000000001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-4.0375589999999999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-3.463476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20.88336</v>
      </c>
      <c r="H302" cm="1">
        <f t="array" ref="H302">_xll.BDP(A302,$H$1)</f>
        <v>2.0386129999999998</v>
      </c>
      <c r="I302" cm="1">
        <f t="array" ref="I302">_xll.BDP(A302,$I$1)</f>
        <v>-6.6950700000000003</v>
      </c>
    </row>
    <row r="303" spans="1:9" x14ac:dyDescent="0.25">
      <c r="A303" t="s">
        <v>133</v>
      </c>
      <c r="B303" t="s">
        <v>1682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-1.0786260000000001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-4.9113239999999996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-12.72226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-20.54421</v>
      </c>
      <c r="H303" cm="1">
        <f t="array" ref="H303">_xll.BDP(A303,$H$1)</f>
        <v>-20.794910000000002</v>
      </c>
      <c r="I303" cm="1">
        <f t="array" ref="I303">_xll.BDP(A303,$I$1)</f>
        <v>-33.390680000000003</v>
      </c>
    </row>
    <row r="304" spans="1:9" x14ac:dyDescent="0.25">
      <c r="A304" t="s">
        <v>1683</v>
      </c>
      <c r="B304" t="s">
        <v>1684</v>
      </c>
      <c r="C304" t="s">
        <v>267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4.8109619999999999E-2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-2.4829539999999999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-11.29504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-23.90446</v>
      </c>
      <c r="H304" cm="1">
        <f t="array" ref="H304">_xll.BDP(A304,$H$1)</f>
        <v>-12.637840000000001</v>
      </c>
      <c r="I304" cm="1">
        <f t="array" ref="I304">_xll.BDP(A304,$I$1)</f>
        <v>-30</v>
      </c>
    </row>
    <row r="305" spans="1:9" x14ac:dyDescent="0.25">
      <c r="A305" t="s">
        <v>1685</v>
      </c>
      <c r="B305" t="s">
        <v>1686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-0.37554690000000002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-2.4544950000000001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-11.89462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-13.561249999999999</v>
      </c>
      <c r="H305" cm="1">
        <f t="array" ref="H305">_xll.BDP(A305,$H$1)</f>
        <v>-7.8303219999999998</v>
      </c>
      <c r="I305" cm="1">
        <f t="array" ref="I305">_xll.BDP(A305,$I$1)</f>
        <v>-21.655560000000001</v>
      </c>
    </row>
    <row r="306" spans="1:9" x14ac:dyDescent="0.25">
      <c r="A306" t="s">
        <v>139</v>
      </c>
      <c r="B306" t="s">
        <v>1687</v>
      </c>
      <c r="C306" t="s">
        <v>265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3.8461539999999999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5.3658539999999997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23.3279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113.06229999999999</v>
      </c>
      <c r="H306" cm="1">
        <f t="array" ref="H306">_xll.BDP(A306,$H$1)</f>
        <v>21.081569999999999</v>
      </c>
      <c r="I306" cm="1">
        <f t="array" ref="I306">_xll.BDP(A306,$I$1)</f>
        <v>-0.85246100000000002</v>
      </c>
    </row>
    <row r="307" spans="1:9" x14ac:dyDescent="0.25">
      <c r="A307" t="s">
        <v>1688</v>
      </c>
      <c r="B307" t="s">
        <v>1689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-0.14483960000000001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-0.21974679999999999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-1.001914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-10.597519999999999</v>
      </c>
      <c r="H307" cm="1">
        <f t="array" ref="H307">_xll.BDP(A307,$H$1)</f>
        <v>-12.444000000000001</v>
      </c>
      <c r="I307" cm="1">
        <f t="array" ref="I307">_xll.BDP(A307,$I$1)</f>
        <v>-29.103079999999999</v>
      </c>
    </row>
    <row r="308" spans="1:9" x14ac:dyDescent="0.25">
      <c r="A308" t="s">
        <v>1690</v>
      </c>
      <c r="B308" t="s">
        <v>1691</v>
      </c>
      <c r="C308" t="s">
        <v>265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-0.6993007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0.26478380000000001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-6.5597370000000002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-28.637160000000002</v>
      </c>
      <c r="H308" cm="1">
        <f t="array" ref="H308">_xll.BDP(A308,$H$1)</f>
        <v>-10.29438</v>
      </c>
      <c r="I308" cm="1">
        <f t="array" ref="I308">_xll.BDP(A308,$I$1)</f>
        <v>-40.91028</v>
      </c>
    </row>
    <row r="309" spans="1:9" x14ac:dyDescent="0.25">
      <c r="A309" t="s">
        <v>1692</v>
      </c>
      <c r="B309" t="s">
        <v>1693</v>
      </c>
      <c r="C309" t="s">
        <v>286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1.3957980000000001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0.99393220000000004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-3.283992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9.1932189999999991</v>
      </c>
      <c r="H309" cm="1">
        <f t="array" ref="H309">_xll.BDP(A309,$H$1)</f>
        <v>1.6984939999999999</v>
      </c>
      <c r="I309" cm="1">
        <f t="array" ref="I309">_xll.BDP(A309,$I$1)</f>
        <v>-7.0668059999999997</v>
      </c>
    </row>
    <row r="310" spans="1:9" x14ac:dyDescent="0.25">
      <c r="A310" t="s">
        <v>1694</v>
      </c>
      <c r="B310" t="s">
        <v>1695</v>
      </c>
      <c r="C310" t="s">
        <v>270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2.6064310000000002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10.360099999999999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-4.5956169999999998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13.79698</v>
      </c>
      <c r="H310" cm="1">
        <f t="array" ref="H310">_xll.BDP(A310,$H$1)</f>
        <v>-11.53988</v>
      </c>
      <c r="I310" cm="1">
        <f t="array" ref="I310">_xll.BDP(A310,$I$1)</f>
        <v>-28.675999999999998</v>
      </c>
    </row>
    <row r="311" spans="1:9" x14ac:dyDescent="0.25">
      <c r="A311" t="s">
        <v>1696</v>
      </c>
      <c r="B311" t="s">
        <v>1697</v>
      </c>
      <c r="C311" t="s">
        <v>280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-1.9863310000000001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-0.43393359999999997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15.91311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-7.6209569999999998</v>
      </c>
      <c r="H311" cm="1">
        <f t="array" ref="H311">_xll.BDP(A311,$H$1)</f>
        <v>8.5271469999999994</v>
      </c>
      <c r="I311" cm="1">
        <f t="array" ref="I311">_xll.BDP(A311,$I$1)</f>
        <v>-24.819790000000001</v>
      </c>
    </row>
    <row r="312" spans="1:9" x14ac:dyDescent="0.25">
      <c r="A312" t="s">
        <v>1698</v>
      </c>
      <c r="B312" t="s">
        <v>1699</v>
      </c>
      <c r="C312" t="s">
        <v>263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1.670687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4.3908230000000001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-1.4565600000000001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25.44153</v>
      </c>
      <c r="H312" cm="1">
        <f t="array" ref="H312">_xll.BDP(A312,$H$1)</f>
        <v>8.6965920000000008</v>
      </c>
      <c r="I312" cm="1">
        <f t="array" ref="I312">_xll.BDP(A312,$I$1)</f>
        <v>-8.7918450000000004</v>
      </c>
    </row>
    <row r="313" spans="1:9" x14ac:dyDescent="0.25">
      <c r="A313" t="s">
        <v>83</v>
      </c>
      <c r="B313" t="s">
        <v>1700</v>
      </c>
      <c r="C313" t="s">
        <v>280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-0.91674920000000004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1.0358769999999999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-3.2187800000000002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5.3786949999999996</v>
      </c>
      <c r="H313" cm="1">
        <f t="array" ref="H313">_xll.BDP(A313,$H$1)</f>
        <v>-7.5274559999999999</v>
      </c>
      <c r="I313" cm="1">
        <f t="array" ref="I313">_xll.BDP(A313,$I$1)</f>
        <v>-17.55058</v>
      </c>
    </row>
    <row r="314" spans="1:9" x14ac:dyDescent="0.25">
      <c r="A314" t="s">
        <v>15</v>
      </c>
      <c r="B314" t="s">
        <v>1701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-0.29177389999999997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-0.99143400000000004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1.4609220000000001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16.276240000000001</v>
      </c>
      <c r="H314" cm="1">
        <f t="array" ref="H314">_xll.BDP(A314,$H$1)</f>
        <v>4.0031290000000004</v>
      </c>
      <c r="I314" cm="1">
        <f t="array" ref="I314">_xll.BDP(A314,$I$1)</f>
        <v>-6.2276290000000003</v>
      </c>
    </row>
    <row r="315" spans="1:9" x14ac:dyDescent="0.25">
      <c r="A315" t="s">
        <v>1702</v>
      </c>
      <c r="B315" t="s">
        <v>1703</v>
      </c>
      <c r="C315" t="s">
        <v>263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4.6296289999999997E-2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0.60521420000000004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-3.9584259999999998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8.7916889999999999</v>
      </c>
      <c r="H315" cm="1">
        <f t="array" ref="H315">_xll.BDP(A315,$H$1)</f>
        <v>-0.80796800000000002</v>
      </c>
      <c r="I315" cm="1">
        <f t="array" ref="I315">_xll.BDP(A315,$I$1)</f>
        <v>-11.939690000000001</v>
      </c>
    </row>
    <row r="316" spans="1:9" x14ac:dyDescent="0.25">
      <c r="A316" t="s">
        <v>2347</v>
      </c>
      <c r="B316" t="s">
        <v>1767</v>
      </c>
      <c r="C316" t="s">
        <v>280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-0.35115099999999999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1.5910899999999999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-3.907975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33.760559999999998</v>
      </c>
      <c r="H316" cm="1">
        <f t="array" ref="H316">_xll.BDP(A316,$H$1)</f>
        <v>10.64986</v>
      </c>
      <c r="I316" cm="1">
        <f t="array" ref="I316">_xll.BDP(A316,$I$1)</f>
        <v>-6.7248150000000004</v>
      </c>
    </row>
    <row r="317" spans="1:9" x14ac:dyDescent="0.25">
      <c r="A317" t="s">
        <v>1704</v>
      </c>
      <c r="B317" t="s">
        <v>1705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-4.8967609999999997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-5.0524610000000001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-10.398820000000001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-26.222329999999999</v>
      </c>
      <c r="H317" cm="1">
        <f t="array" ref="H317">_xll.BDP(A317,$H$1)</f>
        <v>-21.784880000000001</v>
      </c>
      <c r="I317" cm="1">
        <f t="array" ref="I317">_xll.BDP(A317,$I$1)</f>
        <v>-34.462069999999997</v>
      </c>
    </row>
    <row r="318" spans="1:9" x14ac:dyDescent="0.25">
      <c r="A318" t="s">
        <v>1706</v>
      </c>
      <c r="B318" t="s">
        <v>1707</v>
      </c>
      <c r="C318" t="s">
        <v>263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-1.121183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1.4246160000000001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1.8453539999999999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14.749359999999999</v>
      </c>
      <c r="H318" cm="1">
        <f t="array" ref="H318">_xll.BDP(A318,$H$1)</f>
        <v>1.814063</v>
      </c>
      <c r="I318" cm="1">
        <f t="array" ref="I318">_xll.BDP(A318,$I$1)</f>
        <v>-4.6091259999999998</v>
      </c>
    </row>
    <row r="319" spans="1:9" x14ac:dyDescent="0.25">
      <c r="A319" t="s">
        <v>2238</v>
      </c>
      <c r="B319" t="s">
        <v>2239</v>
      </c>
      <c r="C319" t="s">
        <v>286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-0.12674270000000001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-5.0735669999999997E-2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-7.6084200000000005E-2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30.78051</v>
      </c>
      <c r="H319" cm="1">
        <f t="array" ref="H319">_xll.BDP(A319,$H$1)</f>
        <v>15.228770000000001</v>
      </c>
      <c r="I319" cm="1">
        <f t="array" ref="I319">_xll.BDP(A319,$I$1)</f>
        <v>-0.50504280000000001</v>
      </c>
    </row>
    <row r="320" spans="1:9" x14ac:dyDescent="0.25">
      <c r="A320" t="s">
        <v>1708</v>
      </c>
      <c r="B320" t="s">
        <v>1709</v>
      </c>
      <c r="C320" t="s">
        <v>263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-0.24198430000000001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0.18226000000000001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-14.11458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-35.602080000000001</v>
      </c>
      <c r="H320" cm="1">
        <f t="array" ref="H320">_xll.BDP(A320,$H$1)</f>
        <v>-33.733780000000003</v>
      </c>
      <c r="I320" cm="1">
        <f t="array" ref="I320">_xll.BDP(A320,$I$1)</f>
        <v>-48.428460000000001</v>
      </c>
    </row>
    <row r="321" spans="1:9" x14ac:dyDescent="0.25">
      <c r="A321" t="s">
        <v>1710</v>
      </c>
      <c r="B321" t="s">
        <v>1711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-0.35340379999999999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-3.9883670000000002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-10.18244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-3.0421420000000001</v>
      </c>
      <c r="H321" cm="1">
        <f t="array" ref="H321">_xll.BDP(A321,$H$1)</f>
        <v>-18.222000000000001</v>
      </c>
      <c r="I321" cm="1">
        <f t="array" ref="I321">_xll.BDP(A321,$I$1)</f>
        <v>-28.37912</v>
      </c>
    </row>
    <row r="322" spans="1:9" x14ac:dyDescent="0.25">
      <c r="A322" t="s">
        <v>74</v>
      </c>
      <c r="B322" t="s">
        <v>1712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-0.1933377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1.175513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10.43975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41.018990000000002</v>
      </c>
      <c r="H322" cm="1">
        <f t="array" ref="H322">_xll.BDP(A322,$H$1)</f>
        <v>17.12086</v>
      </c>
      <c r="I322" cm="1">
        <f t="array" ref="I322">_xll.BDP(A322,$I$1)</f>
        <v>-1.1467890000000001</v>
      </c>
    </row>
    <row r="323" spans="1:9" x14ac:dyDescent="0.25">
      <c r="A323" t="s">
        <v>1713</v>
      </c>
      <c r="B323" t="s">
        <v>1714</v>
      </c>
      <c r="C323" t="s">
        <v>261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-1.003039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1.0585199999999999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-7.4032159999999996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1.1817789999999999</v>
      </c>
      <c r="H323" cm="1">
        <f t="array" ref="H323">_xll.BDP(A323,$H$1)</f>
        <v>-6.3951969999999996</v>
      </c>
      <c r="I323" cm="1">
        <f t="array" ref="I323">_xll.BDP(A323,$I$1)</f>
        <v>-19.782119999999999</v>
      </c>
    </row>
    <row r="324" spans="1:9" x14ac:dyDescent="0.25">
      <c r="A324" t="s">
        <v>1715</v>
      </c>
      <c r="B324" t="s">
        <v>1716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-4.9234239999999998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17.226949999999999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25.318680000000001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-33.999229999999997</v>
      </c>
      <c r="H324" cm="1">
        <f t="array" ref="H324">_xll.BDP(A324,$H$1)</f>
        <v>-8.0680619999999994</v>
      </c>
      <c r="I324" cm="1">
        <f t="array" ref="I324">_xll.BDP(A324,$I$1)</f>
        <v>-46.404739999999997</v>
      </c>
    </row>
    <row r="325" spans="1:9" x14ac:dyDescent="0.25">
      <c r="A325" t="s">
        <v>1717</v>
      </c>
      <c r="B325" t="s">
        <v>1718</v>
      </c>
      <c r="C325" t="s">
        <v>267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0.38305539999999999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1.0433209999999999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-6.2302679999999997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18.090779999999999</v>
      </c>
      <c r="H325" cm="1">
        <f t="array" ref="H325">_xll.BDP(A325,$H$1)</f>
        <v>8.5172039999999996</v>
      </c>
      <c r="I325" cm="1">
        <f t="array" ref="I325">_xll.BDP(A325,$I$1)</f>
        <v>-11.18421</v>
      </c>
    </row>
    <row r="326" spans="1:9" x14ac:dyDescent="0.25">
      <c r="A326" t="s">
        <v>1719</v>
      </c>
      <c r="B326" t="s">
        <v>1720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0.41084619999999999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0.41636289999999998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4.91899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29.767160000000001</v>
      </c>
      <c r="H326" cm="1">
        <f t="array" ref="H326">_xll.BDP(A326,$H$1)</f>
        <v>13.90568</v>
      </c>
      <c r="I326" cm="1">
        <f t="array" ref="I326">_xll.BDP(A326,$I$1)</f>
        <v>-1.4617690000000001</v>
      </c>
    </row>
    <row r="327" spans="1:9" x14ac:dyDescent="0.25">
      <c r="A327" t="s">
        <v>1721</v>
      </c>
      <c r="B327" t="s">
        <v>1722</v>
      </c>
      <c r="C327" t="s">
        <v>267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9.1354870000000005E-2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0.1115037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3.491784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48.007280000000002</v>
      </c>
      <c r="H327" cm="1">
        <f t="array" ref="H327">_xll.BDP(A327,$H$1)</f>
        <v>20.04907</v>
      </c>
      <c r="I327" cm="1">
        <f t="array" ref="I327">_xll.BDP(A327,$I$1)</f>
        <v>-3.4742479999999998</v>
      </c>
    </row>
    <row r="328" spans="1:9" x14ac:dyDescent="0.25">
      <c r="A328" t="s">
        <v>1723</v>
      </c>
      <c r="B328" t="s">
        <v>1724</v>
      </c>
      <c r="C328" t="s">
        <v>263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1.0205439999999999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0.72098459999999998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-17.54102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11.19122</v>
      </c>
      <c r="H328" cm="1">
        <f t="array" ref="H328">_xll.BDP(A328,$H$1)</f>
        <v>-15.08493</v>
      </c>
      <c r="I328" cm="1">
        <f t="array" ref="I328">_xll.BDP(A328,$I$1)</f>
        <v>-28.820229999999999</v>
      </c>
    </row>
    <row r="329" spans="1:9" x14ac:dyDescent="0.25">
      <c r="A329" t="s">
        <v>1725</v>
      </c>
      <c r="B329" t="s">
        <v>1726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1.1895199999999999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0.4226801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-8.172879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10.08114</v>
      </c>
      <c r="H329" cm="1">
        <f t="array" ref="H329">_xll.BDP(A329,$H$1)</f>
        <v>-4.1225240000000003</v>
      </c>
      <c r="I329" cm="1">
        <f t="array" ref="I329">_xll.BDP(A329,$I$1)</f>
        <v>-15.10393</v>
      </c>
    </row>
    <row r="330" spans="1:9" x14ac:dyDescent="0.25">
      <c r="A330" t="s">
        <v>64</v>
      </c>
      <c r="B330" t="s">
        <v>1727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1.244413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0.1065844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-16.1691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0.31997619999999999</v>
      </c>
      <c r="H330" cm="1">
        <f t="array" ref="H330">_xll.BDP(A330,$H$1)</f>
        <v>-13.72818</v>
      </c>
      <c r="I330" cm="1">
        <f t="array" ref="I330">_xll.BDP(A330,$I$1)</f>
        <v>-24.846299999999999</v>
      </c>
    </row>
    <row r="331" spans="1:9" x14ac:dyDescent="0.25">
      <c r="A331" t="s">
        <v>1728</v>
      </c>
      <c r="B331" t="s">
        <v>1729</v>
      </c>
      <c r="C331" t="s">
        <v>265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-0.92049289999999995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-0.81394230000000001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4.9985330000000001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18.69716</v>
      </c>
      <c r="H331" cm="1">
        <f t="array" ref="H331">_xll.BDP(A331,$H$1)</f>
        <v>10.81001</v>
      </c>
      <c r="I331" cm="1">
        <f t="array" ref="I331">_xll.BDP(A331,$I$1)</f>
        <v>-4.6540489999999997</v>
      </c>
    </row>
    <row r="332" spans="1:9" x14ac:dyDescent="0.25">
      <c r="A332" t="s">
        <v>1730</v>
      </c>
      <c r="B332" t="s">
        <v>1731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-0.90920529999999999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-2.3969109999999998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-6.9751010000000004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-4.3002440000000002</v>
      </c>
      <c r="H332" cm="1">
        <f t="array" ref="H332">_xll.BDP(A332,$H$1)</f>
        <v>-10.52666</v>
      </c>
      <c r="I332" cm="1">
        <f t="array" ref="I332">_xll.BDP(A332,$I$1)</f>
        <v>-21.699819999999999</v>
      </c>
    </row>
    <row r="333" spans="1:9" x14ac:dyDescent="0.25">
      <c r="A333" t="s">
        <v>1732</v>
      </c>
      <c r="B333" t="s">
        <v>1733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0.34506559999999997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0.62283739999999999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-9.3516209999999997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-0.34776279999999998</v>
      </c>
      <c r="H333" cm="1">
        <f t="array" ref="H333">_xll.BDP(A333,$H$1)</f>
        <v>-14.76665</v>
      </c>
      <c r="I333" cm="1">
        <f t="array" ref="I333">_xll.BDP(A333,$I$1)</f>
        <v>-24.27084</v>
      </c>
    </row>
    <row r="334" spans="1:9" x14ac:dyDescent="0.25">
      <c r="A334" t="s">
        <v>1734</v>
      </c>
      <c r="B334" t="s">
        <v>1735</v>
      </c>
      <c r="C334" t="s">
        <v>263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0.17656379999999999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-0.52852049999999995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-4.213692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11.114979999999999</v>
      </c>
      <c r="H334" cm="1">
        <f t="array" ref="H334">_xll.BDP(A334,$H$1)</f>
        <v>5.611459</v>
      </c>
      <c r="I334" cm="1">
        <f t="array" ref="I334">_xll.BDP(A334,$I$1)</f>
        <v>-14.67606</v>
      </c>
    </row>
    <row r="335" spans="1:9" x14ac:dyDescent="0.25">
      <c r="A335" t="s">
        <v>1736</v>
      </c>
      <c r="B335" t="s">
        <v>1737</v>
      </c>
      <c r="C335" t="s">
        <v>265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5.1150649999999999E-2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1.5000789999999999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-1.9047480000000001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39.972880000000004</v>
      </c>
      <c r="H335" cm="1">
        <f t="array" ref="H335">_xll.BDP(A335,$H$1)</f>
        <v>10.89873</v>
      </c>
      <c r="I335" cm="1">
        <f t="array" ref="I335">_xll.BDP(A335,$I$1)</f>
        <v>-5.3711799999999998</v>
      </c>
    </row>
    <row r="336" spans="1:9" x14ac:dyDescent="0.25">
      <c r="A336" t="s">
        <v>80</v>
      </c>
      <c r="B336" t="s">
        <v>1738</v>
      </c>
      <c r="C336" t="s">
        <v>280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-2.414237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-2.3693230000000001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1.7799670000000001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16.22336</v>
      </c>
      <c r="H336" cm="1">
        <f t="array" ref="H336">_xll.BDP(A336,$H$1)</f>
        <v>-2.405567</v>
      </c>
      <c r="I336" cm="1">
        <f t="array" ref="I336">_xll.BDP(A336,$I$1)</f>
        <v>-11.3278</v>
      </c>
    </row>
    <row r="337" spans="1:9" x14ac:dyDescent="0.25">
      <c r="A337" t="s">
        <v>1739</v>
      </c>
      <c r="B337" t="s">
        <v>1740</v>
      </c>
      <c r="C337" t="s">
        <v>265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0.37692609999999999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-0.28689140000000002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-2.9190499999999999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14.465820000000001</v>
      </c>
      <c r="H337" cm="1">
        <f t="array" ref="H337">_xll.BDP(A337,$H$1)</f>
        <v>6.5800770000000002</v>
      </c>
      <c r="I337" cm="1">
        <f t="array" ref="I337">_xll.BDP(A337,$I$1)</f>
        <v>-7.6757920000000004</v>
      </c>
    </row>
    <row r="338" spans="1:9" x14ac:dyDescent="0.25">
      <c r="A338" t="s">
        <v>1741</v>
      </c>
      <c r="B338" t="s">
        <v>1742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1.1317109999999999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-1.7669060000000001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-2.9493339999999999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28.395620000000001</v>
      </c>
      <c r="H338" cm="1">
        <f t="array" ref="H338">_xll.BDP(A338,$H$1)</f>
        <v>11.70726</v>
      </c>
      <c r="I338" cm="1">
        <f t="array" ref="I338">_xll.BDP(A338,$I$1)</f>
        <v>-6.9023570000000003</v>
      </c>
    </row>
    <row r="339" spans="1:9" x14ac:dyDescent="0.25">
      <c r="A339" t="s">
        <v>1743</v>
      </c>
      <c r="B339" t="s">
        <v>1744</v>
      </c>
      <c r="C339" t="s">
        <v>259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1.6187419999999999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-3.3154210000000002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-6.5845209999999996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-25.96292</v>
      </c>
      <c r="H339" cm="1">
        <f t="array" ref="H339">_xll.BDP(A339,$H$1)</f>
        <v>-18.16215</v>
      </c>
      <c r="I339" cm="1">
        <f t="array" ref="I339">_xll.BDP(A339,$I$1)</f>
        <v>-31.83935</v>
      </c>
    </row>
    <row r="340" spans="1:9" x14ac:dyDescent="0.25">
      <c r="A340" t="s">
        <v>1745</v>
      </c>
      <c r="B340" t="s">
        <v>1746</v>
      </c>
      <c r="C340" t="s">
        <v>267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-0.30806640000000002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0.38548789999999999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0.40807359999999998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6.8955450000000003</v>
      </c>
      <c r="H340" cm="1">
        <f t="array" ref="H340">_xll.BDP(A340,$H$1)</f>
        <v>2.8507769999999999</v>
      </c>
      <c r="I340" cm="1">
        <f t="array" ref="I340">_xll.BDP(A340,$I$1)</f>
        <v>-2.504813</v>
      </c>
    </row>
    <row r="341" spans="1:9" x14ac:dyDescent="0.25">
      <c r="A341" t="s">
        <v>1747</v>
      </c>
      <c r="B341" t="s">
        <v>1748</v>
      </c>
      <c r="C341" t="s">
        <v>280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0.14349139999999999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-2.868611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-20.525849999999998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1.9115800000000001</v>
      </c>
      <c r="H341" cm="1">
        <f t="array" ref="H341">_xll.BDP(A341,$H$1)</f>
        <v>-10.362019999999999</v>
      </c>
      <c r="I341" cm="1">
        <f t="array" ref="I341">_xll.BDP(A341,$I$1)</f>
        <v>-25.945630000000001</v>
      </c>
    </row>
    <row r="342" spans="1:9" x14ac:dyDescent="0.25">
      <c r="A342" t="s">
        <v>1749</v>
      </c>
      <c r="B342" t="s">
        <v>1750</v>
      </c>
      <c r="C342" t="s">
        <v>265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0.97802040000000001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-0.64352699999999996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0.60223950000000004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-6.2563700000000004</v>
      </c>
      <c r="H342" cm="1">
        <f t="array" ref="H342">_xll.BDP(A342,$H$1)</f>
        <v>-3.4851700000000001</v>
      </c>
      <c r="I342" cm="1">
        <f t="array" ref="I342">_xll.BDP(A342,$I$1)</f>
        <v>-14.748710000000001</v>
      </c>
    </row>
    <row r="343" spans="1:9" x14ac:dyDescent="0.25">
      <c r="A343" t="s">
        <v>1751</v>
      </c>
      <c r="B343" t="s">
        <v>1752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-0.27377319999999999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-0.76679379999999997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18.5487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-0.63369180000000003</v>
      </c>
      <c r="H343" cm="1">
        <f t="array" ref="H343">_xll.BDP(A343,$H$1)</f>
        <v>8.1005599999999998</v>
      </c>
      <c r="I343" cm="1">
        <f t="array" ref="I343">_xll.BDP(A343,$I$1)</f>
        <v>-16.140350000000002</v>
      </c>
    </row>
    <row r="344" spans="1:9" x14ac:dyDescent="0.25">
      <c r="A344" t="s">
        <v>1753</v>
      </c>
      <c r="B344" t="s">
        <v>1754</v>
      </c>
      <c r="C344" t="s">
        <v>271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0.27076539999999999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0.57555630000000002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-10.09976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-11.492330000000001</v>
      </c>
      <c r="H344" cm="1">
        <f t="array" ref="H344">_xll.BDP(A344,$H$1)</f>
        <v>-10.478149999999999</v>
      </c>
      <c r="I344" cm="1">
        <f t="array" ref="I344">_xll.BDP(A344,$I$1)</f>
        <v>-22.660340000000001</v>
      </c>
    </row>
    <row r="345" spans="1:9" x14ac:dyDescent="0.25">
      <c r="A345" t="s">
        <v>1755</v>
      </c>
      <c r="B345" t="s">
        <v>1756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-0.64721919999999999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-0.94248770000000004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0.2896242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14.79485</v>
      </c>
      <c r="H345" cm="1">
        <f t="array" ref="H345">_xll.BDP(A345,$H$1)</f>
        <v>2.8407049999999998</v>
      </c>
      <c r="I345" cm="1">
        <f t="array" ref="I345">_xll.BDP(A345,$I$1)</f>
        <v>-8.6181819999999991</v>
      </c>
    </row>
    <row r="346" spans="1:9" x14ac:dyDescent="0.25">
      <c r="A346" t="s">
        <v>1757</v>
      </c>
      <c r="B346" t="s">
        <v>1758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-0.82592120000000002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5.2596090000000002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4.2752169999999996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24.856660000000002</v>
      </c>
      <c r="H346" cm="1">
        <f t="array" ref="H346">_xll.BDP(A346,$H$1)</f>
        <v>8.4596440000000008</v>
      </c>
      <c r="I346" cm="1">
        <f t="array" ref="I346">_xll.BDP(A346,$I$1)</f>
        <v>-1.823896</v>
      </c>
    </row>
    <row r="347" spans="1:9" x14ac:dyDescent="0.25">
      <c r="A347" t="s">
        <v>1759</v>
      </c>
      <c r="B347" t="s">
        <v>1760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-0.87334940000000005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-1.8477859999999999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-3.1376949999999999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6.1063479999999997</v>
      </c>
      <c r="H347" cm="1">
        <f t="array" ref="H347">_xll.BDP(A347,$H$1)</f>
        <v>-1.0156320000000001</v>
      </c>
      <c r="I347" cm="1">
        <f t="array" ref="I347">_xll.BDP(A347,$I$1)</f>
        <v>-6.2334930000000002</v>
      </c>
    </row>
    <row r="348" spans="1:9" x14ac:dyDescent="0.25">
      <c r="A348" t="s">
        <v>1761</v>
      </c>
      <c r="B348" t="s">
        <v>1762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-0.33810000000000001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4.1378659999999998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8.1524850000000004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30.506360000000001</v>
      </c>
      <c r="H348" cm="1">
        <f t="array" ref="H348">_xll.BDP(A348,$H$1)</f>
        <v>10.02215</v>
      </c>
      <c r="I348" cm="1">
        <f t="array" ref="I348">_xll.BDP(A348,$I$1)</f>
        <v>-0.86230329999999999</v>
      </c>
    </row>
    <row r="349" spans="1:9" x14ac:dyDescent="0.25">
      <c r="A349" t="s">
        <v>1763</v>
      </c>
      <c r="B349" t="s">
        <v>1764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1.0696030000000001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-2.6706560000000001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8.8109260000000003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28.549880000000002</v>
      </c>
      <c r="H349" cm="1">
        <f t="array" ref="H349">_xll.BDP(A349,$H$1)</f>
        <v>3.5605889999999998</v>
      </c>
      <c r="I349" cm="1">
        <f t="array" ref="I349">_xll.BDP(A349,$I$1)</f>
        <v>-10.63016</v>
      </c>
    </row>
    <row r="350" spans="1:9" x14ac:dyDescent="0.25">
      <c r="A350" t="s">
        <v>1765</v>
      </c>
      <c r="B350" t="s">
        <v>1766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-0.43873830000000003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-1.386339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-4.3140239999999999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7.1497010000000003</v>
      </c>
      <c r="H350" cm="1">
        <f t="array" ref="H350">_xll.BDP(A350,$H$1)</f>
        <v>-4.504486</v>
      </c>
      <c r="I350" cm="1">
        <f t="array" ref="I350">_xll.BDP(A350,$I$1)</f>
        <v>-10.518050000000001</v>
      </c>
    </row>
    <row r="351" spans="1:9" x14ac:dyDescent="0.25">
      <c r="A351" t="s">
        <v>1768</v>
      </c>
      <c r="B351" t="s">
        <v>1769</v>
      </c>
      <c r="C351" t="s">
        <v>261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-1.4031260000000001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-2.339369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-9.9413870000000006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3.0468670000000002</v>
      </c>
      <c r="H351" cm="1">
        <f t="array" ref="H351">_xll.BDP(A351,$H$1)</f>
        <v>-11.86725</v>
      </c>
      <c r="I351" cm="1">
        <f t="array" ref="I351">_xll.BDP(A351,$I$1)</f>
        <v>-20.37471</v>
      </c>
    </row>
    <row r="352" spans="1:9" x14ac:dyDescent="0.25">
      <c r="A352" t="s">
        <v>1770</v>
      </c>
      <c r="B352" t="s">
        <v>1771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0.26905829999999997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5.0751879999999998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1.3599270000000001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-21.79513</v>
      </c>
      <c r="H352" cm="1">
        <f t="array" ref="H352">_xll.BDP(A352,$H$1)</f>
        <v>-7.0627719999999998</v>
      </c>
      <c r="I352" cm="1">
        <f t="array" ref="I352">_xll.BDP(A352,$I$1)</f>
        <v>-27.61411</v>
      </c>
    </row>
    <row r="353" spans="1:9" x14ac:dyDescent="0.25">
      <c r="A353" t="s">
        <v>104</v>
      </c>
      <c r="B353" t="s">
        <v>1772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0.99629480000000004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1.418607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-7.4314419999999997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8.3221299999999996</v>
      </c>
      <c r="H353" cm="1">
        <f t="array" ref="H353">_xll.BDP(A353,$H$1)</f>
        <v>-6.4123330000000003</v>
      </c>
      <c r="I353" cm="1">
        <f t="array" ref="I353">_xll.BDP(A353,$I$1)</f>
        <v>-15.62341</v>
      </c>
    </row>
    <row r="354" spans="1:9" x14ac:dyDescent="0.25">
      <c r="A354" t="s">
        <v>1773</v>
      </c>
      <c r="B354" t="s">
        <v>1774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8.6865120000000004E-2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5.2451429999999997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-5.3181649999999996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12.743729999999999</v>
      </c>
      <c r="H354" cm="1">
        <f t="array" ref="H354">_xll.BDP(A354,$H$1)</f>
        <v>-1.05453</v>
      </c>
      <c r="I354" cm="1">
        <f t="array" ref="I354">_xll.BDP(A354,$I$1)</f>
        <v>-11.069190000000001</v>
      </c>
    </row>
    <row r="355" spans="1:9" x14ac:dyDescent="0.25">
      <c r="A355" t="s">
        <v>1775</v>
      </c>
      <c r="B355" t="s">
        <v>1776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0.55617059999999996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4.5337370000000004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1.388971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11.039429999999999</v>
      </c>
      <c r="H355" cm="1">
        <f t="array" ref="H355">_xll.BDP(A355,$H$1)</f>
        <v>5.9328709999999996</v>
      </c>
      <c r="I355" cm="1">
        <f t="array" ref="I355">_xll.BDP(A355,$I$1)</f>
        <v>-3.7735850000000002</v>
      </c>
    </row>
    <row r="356" spans="1:9" x14ac:dyDescent="0.25">
      <c r="A356" t="s">
        <v>1777</v>
      </c>
      <c r="B356" t="s">
        <v>1778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-1.7426269999999999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-0.72234759999999998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2.6610640000000001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68.568839999999994</v>
      </c>
      <c r="H356" cm="1">
        <f t="array" ref="H356">_xll.BDP(A356,$H$1)</f>
        <v>21.815429999999999</v>
      </c>
      <c r="I356" cm="1">
        <f t="array" ref="I356">_xll.BDP(A356,$I$1)</f>
        <v>-6.00556</v>
      </c>
    </row>
    <row r="357" spans="1:9" x14ac:dyDescent="0.25">
      <c r="A357" t="s">
        <v>1779</v>
      </c>
      <c r="B357" t="s">
        <v>1780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-1.77607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-0.87224699999999999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6.4707540000000003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80.558409999999995</v>
      </c>
      <c r="H357" cm="1">
        <f t="array" ref="H357">_xll.BDP(A357,$H$1)</f>
        <v>21.737100000000002</v>
      </c>
      <c r="I357" cm="1">
        <f t="array" ref="I357">_xll.BDP(A357,$I$1)</f>
        <v>-2.774079</v>
      </c>
    </row>
    <row r="358" spans="1:9" x14ac:dyDescent="0.25">
      <c r="A358" t="s">
        <v>1781</v>
      </c>
      <c r="B358" t="s">
        <v>1782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0.16827320000000001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1.1433059999999999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9.2882490000000004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-2.9209649999999998</v>
      </c>
      <c r="H358" cm="1">
        <f t="array" ref="H358">_xll.BDP(A358,$H$1)</f>
        <v>-6.1039440000000003</v>
      </c>
      <c r="I358" cm="1">
        <f t="array" ref="I358">_xll.BDP(A358,$I$1)</f>
        <v>-21.878630000000001</v>
      </c>
    </row>
    <row r="359" spans="1:9" x14ac:dyDescent="0.25">
      <c r="A359" t="s">
        <v>1783</v>
      </c>
      <c r="B359" t="s">
        <v>1784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-0.7929022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0.89958320000000003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9.644406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97.914029999999997</v>
      </c>
      <c r="H359" cm="1">
        <f t="array" ref="H359">_xll.BDP(A359,$H$1)</f>
        <v>25.0654</v>
      </c>
      <c r="I359" cm="1">
        <f t="array" ref="I359">_xll.BDP(A359,$I$1)</f>
        <v>-1.5817190000000001</v>
      </c>
    </row>
    <row r="360" spans="1:9" x14ac:dyDescent="0.25">
      <c r="A360" t="s">
        <v>20</v>
      </c>
      <c r="B360" t="s">
        <v>1785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-1.1898359999999999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-8.3592080000000006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-6.7074559999999996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-32.942970000000003</v>
      </c>
      <c r="H360" cm="1">
        <f t="array" ref="H360">_xll.BDP(A360,$H$1)</f>
        <v>-21.693709999999999</v>
      </c>
      <c r="I360" cm="1">
        <f t="array" ref="I360">_xll.BDP(A360,$I$1)</f>
        <v>-36.662289999999999</v>
      </c>
    </row>
    <row r="361" spans="1:9" x14ac:dyDescent="0.25">
      <c r="A361" t="s">
        <v>1786</v>
      </c>
      <c r="B361" t="s">
        <v>1787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1.016605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-1.928283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-7.4301399999999997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-7.617731</v>
      </c>
      <c r="H361" cm="1">
        <f t="array" ref="H361">_xll.BDP(A361,$H$1)</f>
        <v>-12.433199999999999</v>
      </c>
      <c r="I361" cm="1">
        <f t="array" ref="I361">_xll.BDP(A361,$I$1)</f>
        <v>-19.536359999999998</v>
      </c>
    </row>
    <row r="362" spans="1:9" x14ac:dyDescent="0.25">
      <c r="A362" t="s">
        <v>1788</v>
      </c>
      <c r="B362" t="s">
        <v>1789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-1.1386689999999999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-4.7826000000000004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-5.5176179999999997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17.820979999999999</v>
      </c>
      <c r="H362" cm="1">
        <f t="array" ref="H362">_xll.BDP(A362,$H$1)</f>
        <v>10.941979999999999</v>
      </c>
      <c r="I362" cm="1">
        <f t="array" ref="I362">_xll.BDP(A362,$I$1)</f>
        <v>-13.67118</v>
      </c>
    </row>
    <row r="363" spans="1:9" x14ac:dyDescent="0.25">
      <c r="A363" t="s">
        <v>1790</v>
      </c>
      <c r="B363" t="s">
        <v>1791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1.5332380000000001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4.1588880000000001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-9.3355899999999998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-10.409800000000001</v>
      </c>
      <c r="H363" cm="1">
        <f t="array" ref="H363">_xll.BDP(A363,$H$1)</f>
        <v>-7.7978350000000001</v>
      </c>
      <c r="I363" cm="1">
        <f t="array" ref="I363">_xll.BDP(A363,$I$1)</f>
        <v>-20.025759999999998</v>
      </c>
    </row>
    <row r="364" spans="1:9" x14ac:dyDescent="0.25">
      <c r="A364" t="s">
        <v>1792</v>
      </c>
      <c r="B364" t="s">
        <v>1793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0.83413610000000005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-0.61586430000000003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-12.771380000000001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-26.374610000000001</v>
      </c>
      <c r="H364" cm="1">
        <f t="array" ref="H364">_xll.BDP(A364,$H$1)</f>
        <v>-6.5055889999999996</v>
      </c>
      <c r="I364" cm="1">
        <f t="array" ref="I364">_xll.BDP(A364,$I$1)</f>
        <v>-34.289729999999999</v>
      </c>
    </row>
    <row r="365" spans="1:9" x14ac:dyDescent="0.25">
      <c r="A365" t="s">
        <v>185</v>
      </c>
      <c r="B365" t="s">
        <v>1794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-1.450367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-1.0777080000000001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9.7315439999999995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12.5168</v>
      </c>
      <c r="H365" cm="1">
        <f t="array" ref="H365">_xll.BDP(A365,$H$1)</f>
        <v>10.46271</v>
      </c>
      <c r="I365" cm="1">
        <f t="array" ref="I365">_xll.BDP(A365,$I$1)</f>
        <v>-6.6547720000000004</v>
      </c>
    </row>
    <row r="366" spans="1:9" x14ac:dyDescent="0.25">
      <c r="A366" t="s">
        <v>1795</v>
      </c>
      <c r="B366" t="s">
        <v>1796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-0.55994310000000003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2.876487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-16.002369999999999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-20.435580000000002</v>
      </c>
      <c r="H366" cm="1">
        <f t="array" ref="H366">_xll.BDP(A366,$H$1)</f>
        <v>-14.95866</v>
      </c>
      <c r="I366" cm="1">
        <f t="array" ref="I366">_xll.BDP(A366,$I$1)</f>
        <v>-30.378329999999998</v>
      </c>
    </row>
    <row r="367" spans="1:9" x14ac:dyDescent="0.25">
      <c r="A367" t="s">
        <v>142</v>
      </c>
      <c r="B367" t="s">
        <v>1797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0.13146360000000001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17.329910000000002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24.795190000000002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280.83330000000001</v>
      </c>
      <c r="H367" cm="1">
        <f t="array" ref="H367">_xll.BDP(A367,$H$1)</f>
        <v>82.046149999999997</v>
      </c>
      <c r="I367" cm="1">
        <f t="array" ref="I367">_xll.BDP(A367,$I$1)</f>
        <v>-5.441757</v>
      </c>
    </row>
    <row r="368" spans="1:9" x14ac:dyDescent="0.25">
      <c r="A368" t="s">
        <v>1798</v>
      </c>
      <c r="B368" t="s">
        <v>1799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0.14349139999999999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-0.67835160000000005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-12.99316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2.0262880000000001</v>
      </c>
      <c r="H368" cm="1">
        <f t="array" ref="H368">_xll.BDP(A368,$H$1)</f>
        <v>-12.675000000000001</v>
      </c>
      <c r="I368" cm="1">
        <f t="array" ref="I368">_xll.BDP(A368,$I$1)</f>
        <v>-20.112580000000001</v>
      </c>
    </row>
    <row r="369" spans="1:9" x14ac:dyDescent="0.25">
      <c r="A369" t="s">
        <v>1800</v>
      </c>
      <c r="B369" t="s">
        <v>1801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-3.2716210000000001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2.5268820000000001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2.3617819999999998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35.659019999999998</v>
      </c>
      <c r="H369" cm="1">
        <f t="array" ref="H369">_xll.BDP(A369,$H$1)</f>
        <v>3.2780070000000001</v>
      </c>
      <c r="I369" cm="1">
        <f t="array" ref="I369">_xll.BDP(A369,$I$1)</f>
        <v>-8.0963899999999995</v>
      </c>
    </row>
    <row r="370" spans="1:9" x14ac:dyDescent="0.25">
      <c r="A370" t="s">
        <v>1806</v>
      </c>
      <c r="B370" t="s">
        <v>1807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-0.2446982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0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18.737860000000001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18.49043</v>
      </c>
      <c r="H370" cm="1">
        <f t="array" ref="H370">_xll.BDP(A370,$H$1)</f>
        <v>11.46415</v>
      </c>
      <c r="I370" cm="1">
        <f t="array" ref="I370">_xll.BDP(A370,$I$1)</f>
        <v>-5.1202540000000001</v>
      </c>
    </row>
    <row r="371" spans="1:9" x14ac:dyDescent="0.25">
      <c r="A371" t="s">
        <v>1804</v>
      </c>
      <c r="B371" t="s">
        <v>1805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1.36656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-1.791277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15.52909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70.986310000000003</v>
      </c>
      <c r="H371" cm="1">
        <f t="array" ref="H371">_xll.BDP(A371,$H$1)</f>
        <v>15.41713</v>
      </c>
      <c r="I371" cm="1">
        <f t="array" ref="I371">_xll.BDP(A371,$I$1)</f>
        <v>-4.4334980000000002</v>
      </c>
    </row>
    <row r="372" spans="1:9" x14ac:dyDescent="0.25">
      <c r="A372" t="s">
        <v>1802</v>
      </c>
      <c r="B372" t="s">
        <v>1803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0.2027128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10.91053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4.7222210000000002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2.3049460000000002</v>
      </c>
      <c r="H372" cm="1">
        <f t="array" ref="H372">_xll.BDP(A372,$H$1)</f>
        <v>0.624143</v>
      </c>
      <c r="I372" cm="1">
        <f t="array" ref="I372">_xll.BDP(A372,$I$1)</f>
        <v>-8.2926830000000002</v>
      </c>
    </row>
    <row r="373" spans="1:9" x14ac:dyDescent="0.25">
      <c r="A373" t="s">
        <v>1808</v>
      </c>
      <c r="B373" t="s">
        <v>1809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0.85372890000000001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6.3183429999999996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-2.3775650000000002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-15.959429999999999</v>
      </c>
      <c r="H373" cm="1">
        <f t="array" ref="H373">_xll.BDP(A373,$H$1)</f>
        <v>-8.9145149999999997</v>
      </c>
      <c r="I373" cm="1">
        <f t="array" ref="I373">_xll.BDP(A373,$I$1)</f>
        <v>-26.709679999999999</v>
      </c>
    </row>
    <row r="374" spans="1:9" x14ac:dyDescent="0.25">
      <c r="A374" t="s">
        <v>1810</v>
      </c>
      <c r="B374" t="s">
        <v>1811</v>
      </c>
      <c r="C374" t="s">
        <v>261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0.10120999999999999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2.3168549999999999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12.93684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52.6556</v>
      </c>
      <c r="H374" cm="1">
        <f t="array" ref="H374">_xll.BDP(A374,$H$1)</f>
        <v>27.537790000000001</v>
      </c>
      <c r="I374" cm="1">
        <f t="array" ref="I374">_xll.BDP(A374,$I$1)</f>
        <v>-1.1069310000000001</v>
      </c>
    </row>
    <row r="375" spans="1:9" x14ac:dyDescent="0.25">
      <c r="A375" t="s">
        <v>1812</v>
      </c>
      <c r="B375" t="s">
        <v>1813</v>
      </c>
      <c r="C375" t="s">
        <v>265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9.1844369999999995E-2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0.69186409999999998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-8.6220040000000004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14.50456</v>
      </c>
      <c r="H375" cm="1">
        <f t="array" ref="H375">_xll.BDP(A375,$H$1)</f>
        <v>-2.8024810000000002</v>
      </c>
      <c r="I375" cm="1">
        <f t="array" ref="I375">_xll.BDP(A375,$I$1)</f>
        <v>-11.668189999999999</v>
      </c>
    </row>
    <row r="376" spans="1:9" x14ac:dyDescent="0.25">
      <c r="A376" t="s">
        <v>1814</v>
      </c>
      <c r="B376" t="s">
        <v>1815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0.14349139999999999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1.5475490000000001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-2.8268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29.188870000000001</v>
      </c>
      <c r="H376" cm="1">
        <f t="array" ref="H376">_xll.BDP(A376,$H$1)</f>
        <v>8.7172260000000001</v>
      </c>
      <c r="I376" cm="1">
        <f t="array" ref="I376">_xll.BDP(A376,$I$1)</f>
        <v>-6.9537310000000003</v>
      </c>
    </row>
    <row r="377" spans="1:9" x14ac:dyDescent="0.25">
      <c r="A377" t="s">
        <v>1818</v>
      </c>
      <c r="B377" t="s">
        <v>1819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-4.2131429999999997E-2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1.558694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4.6791710000000002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-2.9236089999999999</v>
      </c>
      <c r="H377" cm="1">
        <f t="array" ref="H377">_xll.BDP(A377,$H$1)</f>
        <v>-1.5354399999999999</v>
      </c>
      <c r="I377" cm="1">
        <f t="array" ref="I377">_xll.BDP(A377,$I$1)</f>
        <v>-16.186769999999999</v>
      </c>
    </row>
    <row r="378" spans="1:9" x14ac:dyDescent="0.25">
      <c r="A378" t="s">
        <v>1816</v>
      </c>
      <c r="B378" t="s">
        <v>1817</v>
      </c>
      <c r="C378" t="s">
        <v>259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-6.2827220000000003E-2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-2.2531750000000001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-10.300750000000001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-23.19755</v>
      </c>
      <c r="H378" cm="1">
        <f t="array" ref="H378">_xll.BDP(A378,$H$1)</f>
        <v>-19.511060000000001</v>
      </c>
      <c r="I378" cm="1">
        <f t="array" ref="I378">_xll.BDP(A378,$I$1)</f>
        <v>-32.883270000000003</v>
      </c>
    </row>
    <row r="379" spans="1:9" x14ac:dyDescent="0.25">
      <c r="A379" t="s">
        <v>1820</v>
      </c>
      <c r="B379" t="s">
        <v>1821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-0.83298899999999998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0.13221640000000001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-19.228940000000001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-12.170970000000001</v>
      </c>
      <c r="H379" cm="1">
        <f t="array" ref="H379">_xll.BDP(A379,$H$1)</f>
        <v>-9.794473</v>
      </c>
      <c r="I379" cm="1">
        <f t="array" ref="I379">_xll.BDP(A379,$I$1)</f>
        <v>-26.42876</v>
      </c>
    </row>
    <row r="380" spans="1:9" x14ac:dyDescent="0.25">
      <c r="A380" t="s">
        <v>1822</v>
      </c>
      <c r="B380" t="s">
        <v>1823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-0.86108289999999998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-1.357451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-14.56718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0.29102440000000002</v>
      </c>
      <c r="H380" cm="1">
        <f t="array" ref="H380">_xll.BDP(A380,$H$1)</f>
        <v>-4.6087429999999996</v>
      </c>
      <c r="I380" cm="1">
        <f t="array" ref="I380">_xll.BDP(A380,$I$1)</f>
        <v>-19.108609999999999</v>
      </c>
    </row>
    <row r="381" spans="1:9" x14ac:dyDescent="0.25">
      <c r="A381" t="s">
        <v>1826</v>
      </c>
      <c r="B381" t="s">
        <v>1827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-1.494702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2.4714529999999999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-10.69059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27.115919999999999</v>
      </c>
      <c r="H381" cm="1">
        <f t="array" ref="H381">_xll.BDP(A381,$H$1)</f>
        <v>1.370711</v>
      </c>
      <c r="I381" cm="1">
        <f t="array" ref="I381">_xll.BDP(A381,$I$1)</f>
        <v>-12.826980000000001</v>
      </c>
    </row>
    <row r="382" spans="1:9" x14ac:dyDescent="0.25">
      <c r="A382" t="s">
        <v>1824</v>
      </c>
      <c r="B382" t="s">
        <v>1825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-1.9602580000000001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4.4635189999999998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-0.78804350000000001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74.528440000000003</v>
      </c>
      <c r="H382" cm="1">
        <f t="array" ref="H382">_xll.BDP(A382,$H$1)</f>
        <v>5.7114929999999999</v>
      </c>
      <c r="I382" cm="1">
        <f t="array" ref="I382">_xll.BDP(A382,$I$1)</f>
        <v>-10.951219999999999</v>
      </c>
    </row>
    <row r="383" spans="1:9" x14ac:dyDescent="0.25">
      <c r="A383" t="s">
        <v>1828</v>
      </c>
      <c r="B383" t="s">
        <v>1829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-1.649135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-0.87795900000000004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-23.852869999999999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-54.000390000000003</v>
      </c>
      <c r="H383" cm="1">
        <f t="array" ref="H383">_xll.BDP(A383,$H$1)</f>
        <v>-40.718800000000002</v>
      </c>
      <c r="I383" cm="1">
        <f t="array" ref="I383">_xll.BDP(A383,$I$1)</f>
        <v>-54.989730000000002</v>
      </c>
    </row>
    <row r="384" spans="1:9" x14ac:dyDescent="0.25">
      <c r="A384" t="s">
        <v>1832</v>
      </c>
      <c r="B384" t="s">
        <v>1833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-1.248799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9.7370979999999996E-2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18.43318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51.562130000000003</v>
      </c>
      <c r="H384" cm="1">
        <f t="array" ref="H384">_xll.BDP(A384,$H$1)</f>
        <v>15.02548</v>
      </c>
      <c r="I384" cm="1">
        <f t="array" ref="I384">_xll.BDP(A384,$I$1)</f>
        <v>-3.1102729999999998</v>
      </c>
    </row>
    <row r="385" spans="1:9" x14ac:dyDescent="0.25">
      <c r="A385" t="s">
        <v>1836</v>
      </c>
      <c r="B385" t="s">
        <v>1837</v>
      </c>
      <c r="C385" t="s">
        <v>275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-4.7161580000000001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-7.3230060000000003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-10.20627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-3.0388280000000001</v>
      </c>
      <c r="H385" cm="1">
        <f t="array" ref="H385">_xll.BDP(A385,$H$1)</f>
        <v>-5.9541000000000004</v>
      </c>
      <c r="I385" cm="1">
        <f t="array" ref="I385">_xll.BDP(A385,$I$1)</f>
        <v>-18.303570000000001</v>
      </c>
    </row>
    <row r="386" spans="1:9" x14ac:dyDescent="0.25">
      <c r="A386" t="s">
        <v>1834</v>
      </c>
      <c r="B386" t="s">
        <v>1835</v>
      </c>
      <c r="C386" t="s">
        <v>261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-0.56039260000000002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1.5976250000000001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-12.552820000000001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-8.4341349999999995</v>
      </c>
      <c r="H386" cm="1">
        <f t="array" ref="H386">_xll.BDP(A386,$H$1)</f>
        <v>-17.107399999999998</v>
      </c>
      <c r="I386" cm="1">
        <f t="array" ref="I386">_xll.BDP(A386,$I$1)</f>
        <v>-35.276969999999999</v>
      </c>
    </row>
    <row r="387" spans="1:9" x14ac:dyDescent="0.25">
      <c r="A387" t="s">
        <v>1838</v>
      </c>
      <c r="B387" t="s">
        <v>1839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-0.52141530000000003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1.829966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-6.4120530000000002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11.31606</v>
      </c>
      <c r="H387" cm="1">
        <f t="array" ref="H387">_xll.BDP(A387,$H$1)</f>
        <v>-3.1716959999999998</v>
      </c>
      <c r="I387" cm="1">
        <f t="array" ref="I387">_xll.BDP(A387,$I$1)</f>
        <v>-16.13815</v>
      </c>
    </row>
    <row r="388" spans="1:9" x14ac:dyDescent="0.25">
      <c r="A388" t="s">
        <v>1840</v>
      </c>
      <c r="B388" t="s">
        <v>1841</v>
      </c>
      <c r="C388" t="s">
        <v>265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0.75613390000000003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-7.5414279999999998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-7.85745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46.64678</v>
      </c>
      <c r="H388" cm="1">
        <f t="array" ref="H388">_xll.BDP(A388,$H$1)</f>
        <v>1.2454430000000001</v>
      </c>
      <c r="I388" cm="1">
        <f t="array" ref="I388">_xll.BDP(A388,$I$1)</f>
        <v>-12.87693</v>
      </c>
    </row>
    <row r="389" spans="1:9" x14ac:dyDescent="0.25">
      <c r="A389" t="s">
        <v>1842</v>
      </c>
      <c r="B389" t="s">
        <v>1843</v>
      </c>
      <c r="C389" t="s">
        <v>265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-2.6329899999999999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-3.7724279999999999E-2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16.176159999999999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-5.4483699999999997</v>
      </c>
      <c r="H389" cm="1">
        <f t="array" ref="H389">_xll.BDP(A389,$H$1)</f>
        <v>-8.1223770000000002</v>
      </c>
      <c r="I389" cm="1">
        <f t="array" ref="I389">_xll.BDP(A389,$I$1)</f>
        <v>-24.838519999999999</v>
      </c>
    </row>
    <row r="390" spans="1:9" x14ac:dyDescent="0.25">
      <c r="A390" t="s">
        <v>2240</v>
      </c>
      <c r="B390" t="s">
        <v>2241</v>
      </c>
      <c r="C390" t="s">
        <v>270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0.42874980000000001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9.2114220000000007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8.3566120000000002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23.2395</v>
      </c>
      <c r="H390" cm="1">
        <f t="array" ref="H390">_xll.BDP(A390,$H$1)</f>
        <v>3.1916579999999999</v>
      </c>
      <c r="I390" cm="1">
        <f t="array" ref="I390">_xll.BDP(A390,$I$1)</f>
        <v>-8.5619890000000005</v>
      </c>
    </row>
    <row r="391" spans="1:9" x14ac:dyDescent="0.25">
      <c r="A391" t="s">
        <v>1845</v>
      </c>
      <c r="B391" t="s">
        <v>1846</v>
      </c>
      <c r="C391" t="s">
        <v>265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-7.84856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-7.8292140000000003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-4.7476240000000001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22.958780000000001</v>
      </c>
      <c r="H391" cm="1">
        <f t="array" ref="H391">_xll.BDP(A391,$H$1)</f>
        <v>3.512073</v>
      </c>
      <c r="I391" cm="1">
        <f t="array" ref="I391">_xll.BDP(A391,$I$1)</f>
        <v>-10.27515</v>
      </c>
    </row>
    <row r="392" spans="1:9" x14ac:dyDescent="0.25">
      <c r="A392" t="s">
        <v>154</v>
      </c>
      <c r="B392" t="s">
        <v>1844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-2.0966800000000001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4.9500479999999998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13.197789999999999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62.976590000000002</v>
      </c>
      <c r="H392" cm="1">
        <f t="array" ref="H392">_xll.BDP(A392,$H$1)</f>
        <v>10.295500000000001</v>
      </c>
      <c r="I392" cm="1">
        <f t="array" ref="I392">_xll.BDP(A392,$I$1)</f>
        <v>-5.3491010000000001</v>
      </c>
    </row>
    <row r="393" spans="1:9" x14ac:dyDescent="0.25">
      <c r="A393" t="s">
        <v>1847</v>
      </c>
      <c r="B393" t="s">
        <v>1848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-2.4807060000000001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-4.6361179999999997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-2.426917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1.2336229999999999</v>
      </c>
      <c r="H393" cm="1">
        <f t="array" ref="H393">_xll.BDP(A393,$H$1)</f>
        <v>-0.33325159999999998</v>
      </c>
      <c r="I393" cm="1">
        <f t="array" ref="I393">_xll.BDP(A393,$I$1)</f>
        <v>-13.70731</v>
      </c>
    </row>
    <row r="394" spans="1:9" x14ac:dyDescent="0.25">
      <c r="A394" t="s">
        <v>1851</v>
      </c>
      <c r="B394" t="s">
        <v>1852</v>
      </c>
      <c r="C394" t="s">
        <v>280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0.67375189999999996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1.5240370000000001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-8.0475630000000002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10.11009</v>
      </c>
      <c r="H394" cm="1">
        <f t="array" ref="H394">_xll.BDP(A394,$H$1)</f>
        <v>-7.2887130000000004</v>
      </c>
      <c r="I394" cm="1">
        <f t="array" ref="I394">_xll.BDP(A394,$I$1)</f>
        <v>-18.21538</v>
      </c>
    </row>
    <row r="395" spans="1:9" x14ac:dyDescent="0.25">
      <c r="A395" t="s">
        <v>1849</v>
      </c>
      <c r="B395" t="s">
        <v>1850</v>
      </c>
      <c r="C395" t="s">
        <v>265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-0.57149609999999995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-2.3513829999999998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-10.09318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1.266057</v>
      </c>
      <c r="H395" cm="1">
        <f t="array" ref="H395">_xll.BDP(A395,$H$1)</f>
        <v>-6.194661</v>
      </c>
      <c r="I395" cm="1">
        <f t="array" ref="I395">_xll.BDP(A395,$I$1)</f>
        <v>-16.574929999999998</v>
      </c>
    </row>
    <row r="396" spans="1:9" x14ac:dyDescent="0.25">
      <c r="A396" t="s">
        <v>1853</v>
      </c>
      <c r="B396" t="s">
        <v>1854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-1.862654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0.60647340000000005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11.70044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62.706119999999999</v>
      </c>
      <c r="H396" cm="1">
        <f t="array" ref="H396">_xll.BDP(A396,$H$1)</f>
        <v>34.107660000000003</v>
      </c>
      <c r="I396" cm="1">
        <f t="array" ref="I396">_xll.BDP(A396,$I$1)</f>
        <v>-2.1632669999999998</v>
      </c>
    </row>
    <row r="397" spans="1:9" x14ac:dyDescent="0.25">
      <c r="A397" t="s">
        <v>155</v>
      </c>
      <c r="B397" t="s">
        <v>1857</v>
      </c>
      <c r="C397" t="s">
        <v>267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-5.0940799999999999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-2.6365349999999999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3.4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-33.096080000000001</v>
      </c>
      <c r="H397" cm="1">
        <f t="array" ref="H397">_xll.BDP(A397,$H$1)</f>
        <v>10.149749999999999</v>
      </c>
      <c r="I397" cm="1">
        <f t="array" ref="I397">_xll.BDP(A397,$I$1)</f>
        <v>-35.050249999999998</v>
      </c>
    </row>
    <row r="398" spans="1:9" x14ac:dyDescent="0.25">
      <c r="A398" t="s">
        <v>1855</v>
      </c>
      <c r="B398" t="s">
        <v>1856</v>
      </c>
      <c r="C398" t="s">
        <v>270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-0.96892670000000003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3.9771899999999998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-4.1308930000000004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-9.9734510000000007</v>
      </c>
      <c r="H398" cm="1">
        <f t="array" ref="H398">_xll.BDP(A398,$H$1)</f>
        <v>-15.72278</v>
      </c>
      <c r="I398" cm="1">
        <f t="array" ref="I398">_xll.BDP(A398,$I$1)</f>
        <v>-29.22907</v>
      </c>
    </row>
    <row r="399" spans="1:9" x14ac:dyDescent="0.25">
      <c r="A399" t="s">
        <v>1858</v>
      </c>
      <c r="B399" t="s">
        <v>1859</v>
      </c>
      <c r="C399" t="s">
        <v>263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3.6372710000000001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8.4156849999999999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2.40266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31.283650000000002</v>
      </c>
      <c r="H399" cm="1">
        <f t="array" ref="H399">_xll.BDP(A399,$H$1)</f>
        <v>16.446059999999999</v>
      </c>
      <c r="I399" cm="1">
        <f t="array" ref="I399">_xll.BDP(A399,$I$1)</f>
        <v>-1.544522</v>
      </c>
    </row>
    <row r="400" spans="1:9" x14ac:dyDescent="0.25">
      <c r="A400" t="s">
        <v>1862</v>
      </c>
      <c r="B400" t="s">
        <v>1863</v>
      </c>
      <c r="C400" t="s">
        <v>261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-2.2033160000000001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-2.2301519999999998E-2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-3.0073560000000001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35.339970000000001</v>
      </c>
      <c r="H400" cm="1">
        <f t="array" ref="H400">_xll.BDP(A400,$H$1)</f>
        <v>2.9884529999999998</v>
      </c>
      <c r="I400" cm="1">
        <f t="array" ref="I400">_xll.BDP(A400,$I$1)</f>
        <v>-4.291201</v>
      </c>
    </row>
    <row r="401" spans="1:9" x14ac:dyDescent="0.25">
      <c r="A401" t="s">
        <v>1860</v>
      </c>
      <c r="B401" t="s">
        <v>1861</v>
      </c>
      <c r="C401" t="s">
        <v>275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0.9037191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-2.2887919999999999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-7.2523960000000001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5.0470160000000002</v>
      </c>
      <c r="H401" cm="1">
        <f t="array" ref="H401">_xll.BDP(A401,$H$1)</f>
        <v>1.502432</v>
      </c>
      <c r="I401" cm="1">
        <f t="array" ref="I401">_xll.BDP(A401,$I$1)</f>
        <v>-14.4415</v>
      </c>
    </row>
    <row r="402" spans="1:9" x14ac:dyDescent="0.25">
      <c r="A402" t="s">
        <v>1866</v>
      </c>
      <c r="B402" t="s">
        <v>1867</v>
      </c>
      <c r="C402" t="s">
        <v>265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-6.8823120000000002E-2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1.043841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-9.9255580000000005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26.425439999999998</v>
      </c>
      <c r="H402" cm="1">
        <f t="array" ref="H402">_xll.BDP(A402,$H$1)</f>
        <v>0.94654700000000003</v>
      </c>
      <c r="I402" cm="1">
        <f t="array" ref="I402">_xll.BDP(A402,$I$1)</f>
        <v>-11.625080000000001</v>
      </c>
    </row>
    <row r="403" spans="1:9" x14ac:dyDescent="0.25">
      <c r="A403" t="s">
        <v>1864</v>
      </c>
      <c r="B403" t="s">
        <v>1865</v>
      </c>
      <c r="C403" t="s">
        <v>280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-1.2054240000000001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0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7.8990669999999996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26.101559999999999</v>
      </c>
      <c r="H403" cm="1">
        <f t="array" ref="H403">_xll.BDP(A403,$H$1)</f>
        <v>9.3075340000000004</v>
      </c>
      <c r="I403" cm="1">
        <f t="array" ref="I403">_xll.BDP(A403,$I$1)</f>
        <v>-1.3540639999999999</v>
      </c>
    </row>
    <row r="404" spans="1:9" x14ac:dyDescent="0.25">
      <c r="A404" t="s">
        <v>1868</v>
      </c>
      <c r="B404" t="s">
        <v>1869</v>
      </c>
      <c r="C404" t="s">
        <v>261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-0.20565539999999999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6.7065890000000001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-0.3112492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24.640899999999998</v>
      </c>
      <c r="H404" cm="1">
        <f t="array" ref="H404">_xll.BDP(A404,$H$1)</f>
        <v>1.9194599999999999</v>
      </c>
      <c r="I404" cm="1">
        <f t="array" ref="I404">_xll.BDP(A404,$I$1)</f>
        <v>-4.3880400000000002</v>
      </c>
    </row>
    <row r="405" spans="1:9" x14ac:dyDescent="0.25">
      <c r="A405" t="s">
        <v>1870</v>
      </c>
      <c r="B405" t="s">
        <v>1871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-0.85839900000000002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1.1610799999999999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-4.7781380000000002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-1.7832030000000001</v>
      </c>
      <c r="H405" cm="1">
        <f t="array" ref="H405">_xll.BDP(A405,$H$1)</f>
        <v>-7.1003990000000003</v>
      </c>
      <c r="I405" cm="1">
        <f t="array" ref="I405">_xll.BDP(A405,$I$1)</f>
        <v>-15.84848</v>
      </c>
    </row>
    <row r="406" spans="1:9" x14ac:dyDescent="0.25">
      <c r="A406" t="s">
        <v>1872</v>
      </c>
      <c r="B406" t="s">
        <v>1873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-2.2349169999999998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2.5237579999999999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-5.1767479999999999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-25.167909999999999</v>
      </c>
      <c r="H406" cm="1">
        <f t="array" ref="H406">_xll.BDP(A406,$H$1)</f>
        <v>-12.23363</v>
      </c>
      <c r="I406" cm="1">
        <f t="array" ref="I406">_xll.BDP(A406,$I$1)</f>
        <v>-33.967449999999999</v>
      </c>
    </row>
    <row r="407" spans="1:9" x14ac:dyDescent="0.25">
      <c r="A407" t="s">
        <v>1874</v>
      </c>
      <c r="B407" t="s">
        <v>1875</v>
      </c>
      <c r="C407" t="s">
        <v>259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-0.15455479999999999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2.9952459999999999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-7.9250040000000004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4.8041340000000003</v>
      </c>
      <c r="H407" cm="1">
        <f t="array" ref="H407">_xll.BDP(A407,$H$1)</f>
        <v>-14.695209999999999</v>
      </c>
      <c r="I407" cm="1">
        <f t="array" ref="I407">_xll.BDP(A407,$I$1)</f>
        <v>-30.81371</v>
      </c>
    </row>
    <row r="408" spans="1:9" x14ac:dyDescent="0.25">
      <c r="A408" t="s">
        <v>1876</v>
      </c>
      <c r="B408" t="s">
        <v>1877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-0.48436750000000001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-1.9344159999999999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7.4266410000000003E-3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-28.405889999999999</v>
      </c>
      <c r="H408" cm="1">
        <f t="array" ref="H408">_xll.BDP(A408,$H$1)</f>
        <v>-16.459399999999999</v>
      </c>
      <c r="I408" cm="1">
        <f t="array" ref="I408">_xll.BDP(A408,$I$1)</f>
        <v>-33.751309999999997</v>
      </c>
    </row>
    <row r="409" spans="1:9" x14ac:dyDescent="0.25">
      <c r="A409" t="s">
        <v>1878</v>
      </c>
      <c r="B409" t="s">
        <v>1879</v>
      </c>
      <c r="C409" t="s">
        <v>286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0.11426939999999999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0.47086080000000002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-9.9539469999999994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-0.96098609999999995</v>
      </c>
      <c r="H409" cm="1">
        <f t="array" ref="H409">_xll.BDP(A409,$H$1)</f>
        <v>-3.4949949999999999</v>
      </c>
      <c r="I409" cm="1">
        <f t="array" ref="I409">_xll.BDP(A409,$I$1)</f>
        <v>-15.15602</v>
      </c>
    </row>
    <row r="410" spans="1:9" x14ac:dyDescent="0.25">
      <c r="A410" t="s">
        <v>1881</v>
      </c>
      <c r="B410" t="s">
        <v>3125</v>
      </c>
      <c r="C410" t="s">
        <v>265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-1.798349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-1.713735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-0.229184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19.113900000000001</v>
      </c>
      <c r="H410" cm="1">
        <f t="array" ref="H410">_xll.BDP(A410,$H$1)</f>
        <v>5.249593</v>
      </c>
      <c r="I410" cm="1">
        <f t="array" ref="I410">_xll.BDP(A410,$I$1)</f>
        <v>-4.4104409999999996</v>
      </c>
    </row>
    <row r="411" spans="1:9" x14ac:dyDescent="0.25">
      <c r="A411" t="s">
        <v>79</v>
      </c>
      <c r="B411" t="s">
        <v>1880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-1.560225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1.7196899999999999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-12.8224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-13.49461</v>
      </c>
      <c r="H411" cm="1">
        <f t="array" ref="H411">_xll.BDP(A411,$H$1)</f>
        <v>-18.907340000000001</v>
      </c>
      <c r="I411" cm="1">
        <f t="array" ref="I411">_xll.BDP(A411,$I$1)</f>
        <v>-32.726750000000003</v>
      </c>
    </row>
    <row r="412" spans="1:9" x14ac:dyDescent="0.25">
      <c r="A412" t="s">
        <v>57</v>
      </c>
      <c r="B412" t="s">
        <v>1882</v>
      </c>
      <c r="C412" t="s">
        <v>271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-0.90797170000000005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-2.1428569999999998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-11.479240000000001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-27.476430000000001</v>
      </c>
      <c r="H412" cm="1">
        <f t="array" ref="H412">_xll.BDP(A412,$H$1)</f>
        <v>-21.408709999999999</v>
      </c>
      <c r="I412" cm="1">
        <f t="array" ref="I412">_xll.BDP(A412,$I$1)</f>
        <v>-30.291219999999999</v>
      </c>
    </row>
    <row r="413" spans="1:9" x14ac:dyDescent="0.25">
      <c r="A413" t="s">
        <v>69</v>
      </c>
      <c r="B413" t="s">
        <v>1883</v>
      </c>
      <c r="C413" t="s">
        <v>265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-0.64388310000000004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0.40040039999999999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-4.8387099999999998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-8.1575710000000008</v>
      </c>
      <c r="H413" cm="1">
        <f t="array" ref="H413">_xll.BDP(A413,$H$1)</f>
        <v>-8.0089970000000008</v>
      </c>
      <c r="I413" cm="1">
        <f t="array" ref="I413">_xll.BDP(A413,$I$1)</f>
        <v>-16.84629</v>
      </c>
    </row>
    <row r="414" spans="1:9" x14ac:dyDescent="0.25">
      <c r="A414" t="s">
        <v>1886</v>
      </c>
      <c r="B414" t="s">
        <v>1887</v>
      </c>
      <c r="C414" t="s">
        <v>265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-0.84031529999999999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-2.0668030000000002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-5.8274900000000001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-2.8252380000000001</v>
      </c>
      <c r="H414" cm="1">
        <f t="array" ref="H414">_xll.BDP(A414,$H$1)</f>
        <v>-7.3058300000000003</v>
      </c>
      <c r="I414" cm="1">
        <f t="array" ref="I414">_xll.BDP(A414,$I$1)</f>
        <v>-16.182169999999999</v>
      </c>
    </row>
    <row r="415" spans="1:9" x14ac:dyDescent="0.25">
      <c r="A415" t="s">
        <v>1884</v>
      </c>
      <c r="B415" t="s">
        <v>1885</v>
      </c>
      <c r="C415" t="s">
        <v>259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-0.72887089999999999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-3.047228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-8.9069059999999993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-6.0219230000000001</v>
      </c>
      <c r="H415" cm="1">
        <f t="array" ref="H415">_xll.BDP(A415,$H$1)</f>
        <v>-9.4849449999999997</v>
      </c>
      <c r="I415" cm="1">
        <f t="array" ref="I415">_xll.BDP(A415,$I$1)</f>
        <v>-19.432020000000001</v>
      </c>
    </row>
    <row r="416" spans="1:9" x14ac:dyDescent="0.25">
      <c r="A416" t="s">
        <v>1888</v>
      </c>
      <c r="B416" t="s">
        <v>1889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-1.6119810000000001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-3.5009570000000001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-3.1879339999999998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3.9416540000000002</v>
      </c>
      <c r="H416" cm="1">
        <f t="array" ref="H416">_xll.BDP(A416,$H$1)</f>
        <v>-2.5959409999999998</v>
      </c>
      <c r="I416" cm="1">
        <f t="array" ref="I416">_xll.BDP(A416,$I$1)</f>
        <v>-14.034219999999999</v>
      </c>
    </row>
    <row r="417" spans="1:9" x14ac:dyDescent="0.25">
      <c r="A417" t="s">
        <v>1890</v>
      </c>
      <c r="B417" t="s">
        <v>1891</v>
      </c>
      <c r="C417" t="s">
        <v>259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0.10482180000000001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0.5263158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-1.883562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8.7699320000000007</v>
      </c>
      <c r="H417" cm="1">
        <f t="array" ref="H417">_xll.BDP(A417,$H$1)</f>
        <v>8.6408339999999999</v>
      </c>
      <c r="I417" cm="1">
        <f t="array" ref="I417">_xll.BDP(A417,$I$1)</f>
        <v>-2.0512830000000002</v>
      </c>
    </row>
    <row r="418" spans="1:9" x14ac:dyDescent="0.25">
      <c r="A418" t="s">
        <v>1892</v>
      </c>
      <c r="B418" t="s">
        <v>1893</v>
      </c>
      <c r="C418" t="s">
        <v>264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0.50436879999999995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1.776996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-9.4175310000000003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-14.926769999999999</v>
      </c>
      <c r="H418" cm="1">
        <f t="array" ref="H418">_xll.BDP(A418,$H$1)</f>
        <v>-16.192710000000002</v>
      </c>
      <c r="I418" cm="1">
        <f t="array" ref="I418">_xll.BDP(A418,$I$1)</f>
        <v>-25.83222</v>
      </c>
    </row>
    <row r="419" spans="1:9" x14ac:dyDescent="0.25">
      <c r="A419" t="s">
        <v>1894</v>
      </c>
      <c r="B419" t="s">
        <v>1895</v>
      </c>
      <c r="C419" t="s">
        <v>265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0.21731929999999999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0.63906940000000001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-8.0493970000000008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-2.5224139999999999</v>
      </c>
      <c r="H419" cm="1">
        <f t="array" ref="H419">_xll.BDP(A419,$H$1)</f>
        <v>-8.8951360000000008</v>
      </c>
      <c r="I419" cm="1">
        <f t="array" ref="I419">_xll.BDP(A419,$I$1)</f>
        <v>-16.811959999999999</v>
      </c>
    </row>
    <row r="420" spans="1:9" x14ac:dyDescent="0.25">
      <c r="A420" t="s">
        <v>1896</v>
      </c>
      <c r="B420" t="s">
        <v>1897</v>
      </c>
      <c r="C420" t="s">
        <v>275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1.1136649999999999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-0.91955469999999995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-7.249727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6.1352039999999999</v>
      </c>
      <c r="H420" cm="1">
        <f t="array" ref="H420">_xll.BDP(A420,$H$1)</f>
        <v>-5.2527660000000003</v>
      </c>
      <c r="I420" cm="1">
        <f t="array" ref="I420">_xll.BDP(A420,$I$1)</f>
        <v>-11.00569</v>
      </c>
    </row>
    <row r="421" spans="1:9" x14ac:dyDescent="0.25">
      <c r="A421" t="s">
        <v>203</v>
      </c>
      <c r="B421" t="s">
        <v>1900</v>
      </c>
      <c r="C421" t="s">
        <v>263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-1.34338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-1.7148969999999999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-2.804252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51.097169999999998</v>
      </c>
      <c r="H421" cm="1">
        <f t="array" ref="H421">_xll.BDP(A421,$H$1)</f>
        <v>14.68688</v>
      </c>
      <c r="I421" cm="1">
        <f t="array" ref="I421">_xll.BDP(A421,$I$1)</f>
        <v>-7.2596410000000002</v>
      </c>
    </row>
    <row r="422" spans="1:9" x14ac:dyDescent="0.25">
      <c r="A422" t="s">
        <v>1898</v>
      </c>
      <c r="B422" t="s">
        <v>1899</v>
      </c>
      <c r="C422" t="s">
        <v>265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0.78208750000000005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1.70028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0.52358479999999996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33.252420000000001</v>
      </c>
      <c r="H422" cm="1">
        <f t="array" ref="H422">_xll.BDP(A422,$H$1)</f>
        <v>12.86707</v>
      </c>
      <c r="I422" cm="1">
        <f t="array" ref="I422">_xll.BDP(A422,$I$1)</f>
        <v>-0.62964560000000003</v>
      </c>
    </row>
    <row r="423" spans="1:9" x14ac:dyDescent="0.25">
      <c r="A423" t="s">
        <v>2242</v>
      </c>
      <c r="B423" t="s">
        <v>2243</v>
      </c>
      <c r="C423" t="s">
        <v>265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3.1727349999999999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-1.3823559999999999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-12.491239999999999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1.4744759999999999</v>
      </c>
      <c r="H423" cm="1">
        <f t="array" ref="H423">_xll.BDP(A423,$H$1)</f>
        <v>-15.608700000000001</v>
      </c>
      <c r="I423" cm="1">
        <f t="array" ref="I423">_xll.BDP(A423,$I$1)</f>
        <v>-32.772120000000001</v>
      </c>
    </row>
    <row r="424" spans="1:9" x14ac:dyDescent="0.25">
      <c r="A424" t="s">
        <v>3</v>
      </c>
      <c r="B424" t="s">
        <v>1901</v>
      </c>
      <c r="C424" t="s">
        <v>264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-0.77827190000000002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-0.88846579999999997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-4.7826579999999996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-7.6265840000000003</v>
      </c>
      <c r="H424" cm="1">
        <f t="array" ref="H424">_xll.BDP(A424,$H$1)</f>
        <v>-24.488479999999999</v>
      </c>
      <c r="I424" cm="1">
        <f t="array" ref="I424">_xll.BDP(A424,$I$1)</f>
        <v>-38.862789999999997</v>
      </c>
    </row>
    <row r="425" spans="1:9" x14ac:dyDescent="0.25">
      <c r="A425" t="s">
        <v>1902</v>
      </c>
      <c r="B425" t="s">
        <v>1903</v>
      </c>
      <c r="C425" t="s">
        <v>275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-0.6139734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-3.3280859999999999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-1.300791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8.8439949999999996</v>
      </c>
      <c r="H425" cm="1">
        <f t="array" ref="H425">_xll.BDP(A425,$H$1)</f>
        <v>6.1937179999999996</v>
      </c>
      <c r="I425" cm="1">
        <f t="array" ref="I425">_xll.BDP(A425,$I$1)</f>
        <v>-12.063359999999999</v>
      </c>
    </row>
    <row r="426" spans="1:9" x14ac:dyDescent="0.25">
      <c r="A426" t="s">
        <v>1904</v>
      </c>
      <c r="B426" t="s">
        <v>1905</v>
      </c>
      <c r="C426" t="s">
        <v>275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-0.23345170000000001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-3.9313959999999999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-8.4612739999999995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12.20261</v>
      </c>
      <c r="H426" cm="1">
        <f t="array" ref="H426">_xll.BDP(A426,$H$1)</f>
        <v>4.0125060000000001</v>
      </c>
      <c r="I426" cm="1">
        <f t="array" ref="I426">_xll.BDP(A426,$I$1)</f>
        <v>-12.582229999999999</v>
      </c>
    </row>
    <row r="427" spans="1:9" x14ac:dyDescent="0.25">
      <c r="A427" t="s">
        <v>1906</v>
      </c>
      <c r="B427" t="s">
        <v>1907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0.5402962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1.857753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-0.51937219999999995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32.937289999999997</v>
      </c>
      <c r="H427" cm="1">
        <f t="array" ref="H427">_xll.BDP(A427,$H$1)</f>
        <v>8.4585109999999997</v>
      </c>
      <c r="I427" cm="1">
        <f t="array" ref="I427">_xll.BDP(A427,$I$1)</f>
        <v>-6.1795419999999996</v>
      </c>
    </row>
    <row r="428" spans="1:9" x14ac:dyDescent="0.25">
      <c r="A428" t="s">
        <v>1908</v>
      </c>
      <c r="B428" t="s">
        <v>1909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0.72463770000000005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-1.3880319999999999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-3.15056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-27.299150000000001</v>
      </c>
      <c r="H428" cm="1">
        <f t="array" ref="H428">_xll.BDP(A428,$H$1)</f>
        <v>-12.755990000000001</v>
      </c>
      <c r="I428" cm="1">
        <f t="array" ref="I428">_xll.BDP(A428,$I$1)</f>
        <v>-34.588239999999999</v>
      </c>
    </row>
    <row r="429" spans="1:9" x14ac:dyDescent="0.25">
      <c r="A429" t="s">
        <v>1910</v>
      </c>
      <c r="B429" t="s">
        <v>1911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-1.0433829999999999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-0.98901099999999997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-1.0976950000000001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-6.9670430000000003</v>
      </c>
      <c r="H429" cm="1">
        <f t="array" ref="H429">_xll.BDP(A429,$H$1)</f>
        <v>-9.507714</v>
      </c>
      <c r="I429" cm="1">
        <f t="array" ref="I429">_xll.BDP(A429,$I$1)</f>
        <v>-24.791319999999999</v>
      </c>
    </row>
    <row r="430" spans="1:9" x14ac:dyDescent="0.25">
      <c r="A430" t="s">
        <v>1914</v>
      </c>
      <c r="B430" t="s">
        <v>1915</v>
      </c>
      <c r="C430" t="s">
        <v>265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3.6964570000000001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2.1773709999999999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11.68294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58.336829999999999</v>
      </c>
      <c r="H430" cm="1">
        <f t="array" ref="H430">_xll.BDP(A430,$H$1)</f>
        <v>7.4793669999999999</v>
      </c>
      <c r="I430" cm="1">
        <f t="array" ref="I430">_xll.BDP(A430,$I$1)</f>
        <v>-9.5636369999999999</v>
      </c>
    </row>
    <row r="431" spans="1:9" x14ac:dyDescent="0.25">
      <c r="A431" t="s">
        <v>1912</v>
      </c>
      <c r="B431" t="s">
        <v>1913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-0.14878189999999999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-10.067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7.4444670000000004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79.096959999999996</v>
      </c>
      <c r="H431" cm="1">
        <f t="array" ref="H431">_xll.BDP(A431,$H$1)</f>
        <v>20.269570000000002</v>
      </c>
      <c r="I431" cm="1">
        <f t="array" ref="I431">_xll.BDP(A431,$I$1)</f>
        <v>-11.475680000000001</v>
      </c>
    </row>
    <row r="432" spans="1:9" x14ac:dyDescent="0.25">
      <c r="A432" t="s">
        <v>1916</v>
      </c>
      <c r="B432" t="s">
        <v>1917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-1.6361889999999999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-0.77669900000000003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-15.81549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-5.4198659999999999</v>
      </c>
      <c r="H432" cm="1">
        <f t="array" ref="H432">_xll.BDP(A432,$H$1)</f>
        <v>-11.44999</v>
      </c>
      <c r="I432" cm="1">
        <f t="array" ref="I432">_xll.BDP(A432,$I$1)</f>
        <v>-22.103660000000001</v>
      </c>
    </row>
    <row r="433" spans="1:9" x14ac:dyDescent="0.25">
      <c r="A433" t="s">
        <v>1918</v>
      </c>
      <c r="B433" t="s">
        <v>1919</v>
      </c>
      <c r="C433" t="s">
        <v>261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-0.4242611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-0.2473572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-4.0497990000000001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-6.9493520000000002</v>
      </c>
      <c r="H433" cm="1">
        <f t="array" ref="H433">_xll.BDP(A433,$H$1)</f>
        <v>-4.1673549999999997</v>
      </c>
      <c r="I433" cm="1">
        <f t="array" ref="I433">_xll.BDP(A433,$I$1)</f>
        <v>-10.97973</v>
      </c>
    </row>
    <row r="434" spans="1:9" x14ac:dyDescent="0.25">
      <c r="A434" t="s">
        <v>132</v>
      </c>
      <c r="B434" t="s">
        <v>1922</v>
      </c>
      <c r="C434" t="s">
        <v>267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-0.38131549999999997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-9.1304350000000003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-17.521709999999999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-37.144629999999999</v>
      </c>
      <c r="H434" cm="1">
        <f t="array" ref="H434">_xll.BDP(A434,$H$1)</f>
        <v>-22.51726</v>
      </c>
      <c r="I434" cm="1">
        <f t="array" ref="I434">_xll.BDP(A434,$I$1)</f>
        <v>-45.530360000000002</v>
      </c>
    </row>
    <row r="435" spans="1:9" x14ac:dyDescent="0.25">
      <c r="A435" t="s">
        <v>1920</v>
      </c>
      <c r="B435" t="s">
        <v>1921</v>
      </c>
      <c r="C435" t="s">
        <v>271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-0.36301480000000003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-2.498786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-1.93832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27.762309999999999</v>
      </c>
      <c r="H435" cm="1">
        <f t="array" ref="H435">_xll.BDP(A435,$H$1)</f>
        <v>4.7331849999999998</v>
      </c>
      <c r="I435" cm="1">
        <f t="array" ref="I435">_xll.BDP(A435,$I$1)</f>
        <v>-4.4413600000000004</v>
      </c>
    </row>
    <row r="436" spans="1:9" x14ac:dyDescent="0.25">
      <c r="A436" t="s">
        <v>1923</v>
      </c>
      <c r="B436" t="s">
        <v>1924</v>
      </c>
      <c r="C436" t="s">
        <v>265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-2.111138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-4.2714759999999998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-12.307829999999999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-8.7007469999999998</v>
      </c>
      <c r="H436" cm="1">
        <f t="array" ref="H436">_xll.BDP(A436,$H$1)</f>
        <v>-18.29241</v>
      </c>
      <c r="I436" cm="1">
        <f t="array" ref="I436">_xll.BDP(A436,$I$1)</f>
        <v>-32.48536</v>
      </c>
    </row>
    <row r="437" spans="1:9" x14ac:dyDescent="0.25">
      <c r="A437" t="s">
        <v>27</v>
      </c>
      <c r="B437" t="s">
        <v>1925</v>
      </c>
      <c r="C437" t="s">
        <v>261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0.4210526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-0.93457939999999995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-13.95069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-45.79721</v>
      </c>
      <c r="H437" cm="1">
        <f t="array" ref="H437">_xll.BDP(A437,$H$1)</f>
        <v>-30.344629999999999</v>
      </c>
      <c r="I437" cm="1">
        <f t="array" ref="I437">_xll.BDP(A437,$I$1)</f>
        <v>-51.293390000000002</v>
      </c>
    </row>
    <row r="438" spans="1:9" x14ac:dyDescent="0.25">
      <c r="A438" t="s">
        <v>146</v>
      </c>
      <c r="B438" t="s">
        <v>1926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-2.1547499999999999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-1.252059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-11.2263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47.646999999999998</v>
      </c>
      <c r="H438" cm="1">
        <f t="array" ref="H438">_xll.BDP(A438,$H$1)</f>
        <v>4.9497470000000003</v>
      </c>
      <c r="I438" cm="1">
        <f t="array" ref="I438">_xll.BDP(A438,$I$1)</f>
        <v>-14.24893</v>
      </c>
    </row>
    <row r="439" spans="1:9" x14ac:dyDescent="0.25">
      <c r="A439" t="s">
        <v>1927</v>
      </c>
      <c r="B439" t="s">
        <v>1928</v>
      </c>
      <c r="C439" t="s">
        <v>265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-1.685999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-9.2793749999999999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-13.640829999999999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18.941009999999999</v>
      </c>
      <c r="H439" cm="1">
        <f t="array" ref="H439">_xll.BDP(A439,$H$1)</f>
        <v>-6.9478910000000003</v>
      </c>
      <c r="I439" cm="1">
        <f t="array" ref="I439">_xll.BDP(A439,$I$1)</f>
        <v>-18.10089</v>
      </c>
    </row>
    <row r="440" spans="1:9" x14ac:dyDescent="0.25">
      <c r="A440" t="s">
        <v>1931</v>
      </c>
      <c r="B440" t="s">
        <v>1932</v>
      </c>
      <c r="C440" t="s">
        <v>280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-2.2612320000000001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-1.7055659999999999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-2.3774139999999999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3.2804540000000002</v>
      </c>
      <c r="H440" cm="1">
        <f t="array" ref="H440">_xll.BDP(A440,$H$1)</f>
        <v>5.7921589999999998</v>
      </c>
      <c r="I440" cm="1">
        <f t="array" ref="I440">_xll.BDP(A440,$I$1)</f>
        <v>-4.6167249999999997</v>
      </c>
    </row>
    <row r="441" spans="1:9" x14ac:dyDescent="0.25">
      <c r="A441" t="s">
        <v>1929</v>
      </c>
      <c r="B441" t="s">
        <v>1930</v>
      </c>
      <c r="C441" t="s">
        <v>271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0.49948409999999999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2.5042059999999999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-3.1837930000000001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20.627199999999998</v>
      </c>
      <c r="H441" cm="1">
        <f t="array" ref="H441">_xll.BDP(A441,$H$1)</f>
        <v>5.5439309999999997</v>
      </c>
      <c r="I441" cm="1">
        <f t="array" ref="I441">_xll.BDP(A441,$I$1)</f>
        <v>-8.3645440000000004</v>
      </c>
    </row>
    <row r="442" spans="1:9" x14ac:dyDescent="0.25">
      <c r="A442" t="s">
        <v>1933</v>
      </c>
      <c r="B442" t="s">
        <v>1934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1.1812480000000001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0.60541529999999999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-2.784214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-23.246860000000002</v>
      </c>
      <c r="H442" cm="1">
        <f t="array" ref="H442">_xll.BDP(A442,$H$1)</f>
        <v>-16.222940000000001</v>
      </c>
      <c r="I442" cm="1">
        <f t="array" ref="I442">_xll.BDP(A442,$I$1)</f>
        <v>-30.294910000000002</v>
      </c>
    </row>
    <row r="443" spans="1:9" x14ac:dyDescent="0.25">
      <c r="A443" t="s">
        <v>1935</v>
      </c>
      <c r="B443" t="s">
        <v>2219</v>
      </c>
      <c r="C443" t="s">
        <v>265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-9.3994749999999992E-3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-8.0180500000000002E-2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-2.3201890000000001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-34.077509999999997</v>
      </c>
      <c r="H443" cm="1">
        <f t="array" ref="H443">_xll.BDP(A443,$H$1)</f>
        <v>-23.391259999999999</v>
      </c>
      <c r="I443" cm="1">
        <f t="array" ref="I443">_xll.BDP(A443,$I$1)</f>
        <v>-42.021279999999997</v>
      </c>
    </row>
    <row r="444" spans="1:9" x14ac:dyDescent="0.25">
      <c r="A444" t="s">
        <v>1936</v>
      </c>
      <c r="B444" t="s">
        <v>1937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-0.22988510000000001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-2.208202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1.3545069999999999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10.47357</v>
      </c>
      <c r="H444" cm="1">
        <f t="array" ref="H444">_xll.BDP(A444,$H$1)</f>
        <v>2.8835820000000001</v>
      </c>
      <c r="I444" cm="1">
        <f t="array" ref="I444">_xll.BDP(A444,$I$1)</f>
        <v>-8.0118670000000005</v>
      </c>
    </row>
    <row r="445" spans="1:9" x14ac:dyDescent="0.25">
      <c r="A445" t="s">
        <v>1938</v>
      </c>
      <c r="B445" t="s">
        <v>1939</v>
      </c>
      <c r="C445" t="s">
        <v>270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0.87263959999999996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9.1696220000000004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3.5265270000000002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-11.746700000000001</v>
      </c>
      <c r="H445" cm="1">
        <f t="array" ref="H445">_xll.BDP(A445,$H$1)</f>
        <v>-4.4933860000000001</v>
      </c>
      <c r="I445" cm="1">
        <f t="array" ref="I445">_xll.BDP(A445,$I$1)</f>
        <v>-21.18553</v>
      </c>
    </row>
    <row r="446" spans="1:9" x14ac:dyDescent="0.25">
      <c r="A446" t="s">
        <v>1942</v>
      </c>
      <c r="B446" t="s">
        <v>1943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-0.53333339999999996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-0.13386880000000001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5.9358139999999997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-8.3933229999999998E-2</v>
      </c>
      <c r="H446" cm="1">
        <f t="array" ref="H446">_xll.BDP(A446,$H$1)</f>
        <v>4.5717179999999997</v>
      </c>
      <c r="I446" cm="1">
        <f t="array" ref="I446">_xll.BDP(A446,$I$1)</f>
        <v>-14.449540000000001</v>
      </c>
    </row>
    <row r="447" spans="1:9" x14ac:dyDescent="0.25">
      <c r="A447" t="s">
        <v>1940</v>
      </c>
      <c r="B447" t="s">
        <v>1941</v>
      </c>
      <c r="C447" t="s">
        <v>265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-3.2714840000000001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-5.7564229999999998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-6.1137439999999996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6.8568319999999998</v>
      </c>
      <c r="H447" cm="1">
        <f t="array" ref="H447">_xll.BDP(A447,$H$1)</f>
        <v>-5.6336339999999998</v>
      </c>
      <c r="I447" cm="1">
        <f t="array" ref="I447">_xll.BDP(A447,$I$1)</f>
        <v>-15.98813</v>
      </c>
    </row>
    <row r="448" spans="1:9" x14ac:dyDescent="0.25">
      <c r="A448" t="s">
        <v>1944</v>
      </c>
      <c r="B448" t="s">
        <v>1945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-5.0505050000000003E-2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0.30410540000000003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-2.5123150000000001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25.946210000000001</v>
      </c>
      <c r="H448" cm="1">
        <f t="array" ref="H448">_xll.BDP(A448,$H$1)</f>
        <v>7.3370499999999996</v>
      </c>
      <c r="I448" cm="1">
        <f t="array" ref="I448">_xll.BDP(A448,$I$1)</f>
        <v>-5.0383880000000003</v>
      </c>
    </row>
    <row r="449" spans="1:9" x14ac:dyDescent="0.25">
      <c r="A449" t="s">
        <v>1946</v>
      </c>
      <c r="B449" t="s">
        <v>1947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-2.8169010000000001E-2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-3.138646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-11.16395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37.899929999999998</v>
      </c>
      <c r="H449" cm="1">
        <f t="array" ref="H449">_xll.BDP(A449,$H$1)</f>
        <v>0.29319430000000002</v>
      </c>
      <c r="I449" cm="1">
        <f t="array" ref="I449">_xll.BDP(A449,$I$1)</f>
        <v>-14.728490000000001</v>
      </c>
    </row>
    <row r="450" spans="1:9" x14ac:dyDescent="0.25">
      <c r="A450" t="s">
        <v>1950</v>
      </c>
      <c r="B450" t="s">
        <v>1951</v>
      </c>
      <c r="C450" t="s">
        <v>270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-1.6443989999999999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1.8626929999999999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-2.197241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8.0975110000000008</v>
      </c>
      <c r="H450" cm="1">
        <f t="array" ref="H450">_xll.BDP(A450,$H$1)</f>
        <v>-3.8283480000000001</v>
      </c>
      <c r="I450" cm="1">
        <f t="array" ref="I450">_xll.BDP(A450,$I$1)</f>
        <v>-16.31456</v>
      </c>
    </row>
    <row r="451" spans="1:9" x14ac:dyDescent="0.25">
      <c r="A451" t="s">
        <v>1948</v>
      </c>
      <c r="B451" t="s">
        <v>1949</v>
      </c>
      <c r="C451" t="s">
        <v>264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-1.3738939999999999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-4.5889189999999997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0.26959729999999998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39.493980000000001</v>
      </c>
      <c r="H451" cm="1">
        <f t="array" ref="H451">_xll.BDP(A451,$H$1)</f>
        <v>10.926740000000001</v>
      </c>
      <c r="I451" cm="1">
        <f t="array" ref="I451">_xll.BDP(A451,$I$1)</f>
        <v>-9.506062</v>
      </c>
    </row>
    <row r="452" spans="1:9" x14ac:dyDescent="0.25">
      <c r="A452" t="s">
        <v>3041</v>
      </c>
      <c r="B452" t="s">
        <v>3042</v>
      </c>
      <c r="C452" t="s">
        <v>265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-0.98468750000000005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-2.042586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-1.7289410000000001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57.647640000000003</v>
      </c>
      <c r="H452" cm="1">
        <f t="array" ref="H452">_xll.BDP(A452,$H$1)</f>
        <v>9.0229309999999998</v>
      </c>
      <c r="I452" cm="1">
        <f t="array" ref="I452">_xll.BDP(A452,$I$1)</f>
        <v>-9.7260249999999999</v>
      </c>
    </row>
    <row r="453" spans="1:9" x14ac:dyDescent="0.25">
      <c r="A453" t="s">
        <v>1952</v>
      </c>
      <c r="B453" t="s">
        <v>1953</v>
      </c>
      <c r="C453" t="s">
        <v>265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0.2766343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-3.3426279999999999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-0.13532230000000001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18.882470000000001</v>
      </c>
      <c r="H453" cm="1">
        <f t="array" ref="H453">_xll.BDP(A453,$H$1)</f>
        <v>9.5947879999999994</v>
      </c>
      <c r="I453" cm="1">
        <f t="array" ref="I453">_xll.BDP(A453,$I$1)</f>
        <v>-4.9805109999999999</v>
      </c>
    </row>
    <row r="454" spans="1:9" x14ac:dyDescent="0.25">
      <c r="A454" t="s">
        <v>1954</v>
      </c>
      <c r="B454" t="s">
        <v>1955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-0.54421039999999998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0.64949950000000001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3.050227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15.179779999999999</v>
      </c>
      <c r="H454" cm="1">
        <f t="array" ref="H454">_xll.BDP(A454,$H$1)</f>
        <v>2.3170169999999999</v>
      </c>
      <c r="I454" cm="1">
        <f t="array" ref="I454">_xll.BDP(A454,$I$1)</f>
        <v>-5.4992700000000001</v>
      </c>
    </row>
    <row r="455" spans="1:9" x14ac:dyDescent="0.25">
      <c r="A455" t="s">
        <v>42</v>
      </c>
      <c r="B455" t="s">
        <v>1958</v>
      </c>
      <c r="C455" t="s">
        <v>259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-0.58651019999999998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-2.3054749999999999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-4.953271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-57.147179999999999</v>
      </c>
      <c r="H455" cm="1">
        <f t="array" ref="H455">_xll.BDP(A455,$H$1)</f>
        <v>-34.05151</v>
      </c>
      <c r="I455" cm="1">
        <f t="array" ref="I455">_xll.BDP(A455,$I$1)</f>
        <v>-59.706809999999997</v>
      </c>
    </row>
    <row r="456" spans="1:9" x14ac:dyDescent="0.25">
      <c r="A456" t="s">
        <v>1956</v>
      </c>
      <c r="B456" t="s">
        <v>1957</v>
      </c>
      <c r="C456" t="s">
        <v>261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-0.31870290000000001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-1.8950910000000001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-5.0283480000000003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-6.1648430000000003</v>
      </c>
      <c r="H456" cm="1">
        <f t="array" ref="H456">_xll.BDP(A456,$H$1)</f>
        <v>-9.4125139999999998</v>
      </c>
      <c r="I456" cm="1">
        <f t="array" ref="I456">_xll.BDP(A456,$I$1)</f>
        <v>-23.66573</v>
      </c>
    </row>
    <row r="457" spans="1:9" x14ac:dyDescent="0.25">
      <c r="A457" t="s">
        <v>1959</v>
      </c>
      <c r="B457" t="s">
        <v>1960</v>
      </c>
      <c r="C457" t="s">
        <v>265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0.67944009999999999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1.2251050000000001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-1.055722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26.8597</v>
      </c>
      <c r="H457" cm="1">
        <f t="array" ref="H457">_xll.BDP(A457,$H$1)</f>
        <v>23.284990000000001</v>
      </c>
      <c r="I457" cm="1">
        <f t="array" ref="I457">_xll.BDP(A457,$I$1)</f>
        <v>-4.3811960000000001</v>
      </c>
    </row>
    <row r="458" spans="1:9" x14ac:dyDescent="0.25">
      <c r="A458" t="s">
        <v>1961</v>
      </c>
      <c r="B458" t="s">
        <v>1962</v>
      </c>
      <c r="C458" t="s">
        <v>271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-1.6384179999999999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-6.9978629999999997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3.4462269999999999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-21.944839999999999</v>
      </c>
      <c r="H458" cm="1">
        <f t="array" ref="H458">_xll.BDP(A458,$H$1)</f>
        <v>-6.2176</v>
      </c>
      <c r="I458" cm="1">
        <f t="array" ref="I458">_xll.BDP(A458,$I$1)</f>
        <v>-27.518740000000001</v>
      </c>
    </row>
    <row r="459" spans="1:9" x14ac:dyDescent="0.25">
      <c r="A459" t="s">
        <v>1963</v>
      </c>
      <c r="B459" t="s">
        <v>1964</v>
      </c>
      <c r="C459" t="s">
        <v>263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-0.44130629999999998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-2.1682570000000001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-5.4088050000000001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-10.871040000000001</v>
      </c>
      <c r="H459" cm="1">
        <f t="array" ref="H459">_xll.BDP(A459,$H$1)</f>
        <v>-12.44258</v>
      </c>
      <c r="I459" cm="1">
        <f t="array" ref="I459">_xll.BDP(A459,$I$1)</f>
        <v>-23.499490000000002</v>
      </c>
    </row>
    <row r="460" spans="1:9" x14ac:dyDescent="0.25">
      <c r="A460" t="s">
        <v>1965</v>
      </c>
      <c r="B460" t="s">
        <v>1966</v>
      </c>
      <c r="C460" t="s">
        <v>259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-1.0539149999999999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-1.343855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3.4855070000000001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-32.236319999999999</v>
      </c>
      <c r="H460" cm="1">
        <f t="array" ref="H460">_xll.BDP(A460,$H$1)</f>
        <v>-16.10275</v>
      </c>
      <c r="I460" cm="1">
        <f t="array" ref="I460">_xll.BDP(A460,$I$1)</f>
        <v>-40.958199999999998</v>
      </c>
    </row>
    <row r="461" spans="1:9" x14ac:dyDescent="0.25">
      <c r="A461" t="s">
        <v>1967</v>
      </c>
      <c r="B461" t="s">
        <v>1968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-0.87232359999999998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-4.0675359999999996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-4.5072570000000001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57.562019999999997</v>
      </c>
      <c r="H461" cm="1">
        <f t="array" ref="H461">_xll.BDP(A461,$H$1)</f>
        <v>11.370279999999999</v>
      </c>
      <c r="I461" cm="1">
        <f t="array" ref="I461">_xll.BDP(A461,$I$1)</f>
        <v>-8.8921259999999993</v>
      </c>
    </row>
    <row r="462" spans="1:9" x14ac:dyDescent="0.25">
      <c r="A462" t="s">
        <v>1969</v>
      </c>
      <c r="B462" t="s">
        <v>1970</v>
      </c>
      <c r="C462" t="s">
        <v>263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2.0507939999999998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-0.99784419999999996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-9.2177349999999993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-9.8083530000000003</v>
      </c>
      <c r="H462" cm="1">
        <f t="array" ref="H462">_xll.BDP(A462,$H$1)</f>
        <v>-3.9529049999999999</v>
      </c>
      <c r="I462" cm="1">
        <f t="array" ref="I462">_xll.BDP(A462,$I$1)</f>
        <v>-13.838290000000001</v>
      </c>
    </row>
    <row r="463" spans="1:9" x14ac:dyDescent="0.25">
      <c r="A463" t="s">
        <v>1972</v>
      </c>
      <c r="B463" t="s">
        <v>1973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-0.249442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1.0238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-2.036905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41.145269999999996</v>
      </c>
      <c r="H463" cm="1">
        <f t="array" ref="H463">_xll.BDP(A463,$H$1)</f>
        <v>14.69167</v>
      </c>
      <c r="I463" cm="1">
        <f t="array" ref="I463">_xll.BDP(A463,$I$1)</f>
        <v>-8.8381290000000003</v>
      </c>
    </row>
    <row r="464" spans="1:9" x14ac:dyDescent="0.25">
      <c r="A464" t="s">
        <v>7</v>
      </c>
      <c r="B464" t="s">
        <v>1971</v>
      </c>
      <c r="C464" t="s">
        <v>267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0.48903370000000002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0.23226759999999999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-13.67811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-18.189969999999999</v>
      </c>
      <c r="H464" cm="1">
        <f t="array" ref="H464">_xll.BDP(A464,$H$1)</f>
        <v>-11.86467</v>
      </c>
      <c r="I464" cm="1">
        <f t="array" ref="I464">_xll.BDP(A464,$I$1)</f>
        <v>-26.55621</v>
      </c>
    </row>
    <row r="465" spans="1:9" x14ac:dyDescent="0.25">
      <c r="A465" t="s">
        <v>21</v>
      </c>
      <c r="B465" t="s">
        <v>1974</v>
      </c>
      <c r="C465" t="s">
        <v>259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2.1850580000000002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-3.5972729999999999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-11.64503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8.3628999999999998</v>
      </c>
      <c r="H465" cm="1">
        <f t="array" ref="H465">_xll.BDP(A465,$H$1)</f>
        <v>-5.6910689999999997</v>
      </c>
      <c r="I465" cm="1">
        <f t="array" ref="I465">_xll.BDP(A465,$I$1)</f>
        <v>-17.966660000000001</v>
      </c>
    </row>
    <row r="466" spans="1:9" x14ac:dyDescent="0.25">
      <c r="A466" t="s">
        <v>1975</v>
      </c>
      <c r="B466" t="s">
        <v>1976</v>
      </c>
      <c r="C466" t="s">
        <v>264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1.8517650000000001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-4.3374810000000004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-6.9425790000000003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-23.137840000000001</v>
      </c>
      <c r="H466" cm="1">
        <f t="array" ref="H466">_xll.BDP(A466,$H$1)</f>
        <v>-4.5748470000000001</v>
      </c>
      <c r="I466" cm="1">
        <f t="array" ref="I466">_xll.BDP(A466,$I$1)</f>
        <v>-33.98751</v>
      </c>
    </row>
    <row r="467" spans="1:9" x14ac:dyDescent="0.25">
      <c r="A467" t="s">
        <v>1977</v>
      </c>
      <c r="B467" t="s">
        <v>1978</v>
      </c>
      <c r="C467" t="s">
        <v>261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1.329898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2.2707380000000001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-0.75735129999999995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34.490740000000002</v>
      </c>
      <c r="H467" cm="1">
        <f t="array" ref="H467">_xll.BDP(A467,$H$1)</f>
        <v>12.5726</v>
      </c>
      <c r="I467" cm="1">
        <f t="array" ref="I467">_xll.BDP(A467,$I$1)</f>
        <v>-5.5778889999999999</v>
      </c>
    </row>
    <row r="468" spans="1:9" x14ac:dyDescent="0.25">
      <c r="A468" t="s">
        <v>1979</v>
      </c>
      <c r="B468" t="s">
        <v>1980</v>
      </c>
      <c r="C468" t="s">
        <v>265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-0.47005930000000001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-1.2971220000000001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-7.4496390000000003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12.140549999999999</v>
      </c>
      <c r="H468" cm="1">
        <f t="array" ref="H468">_xll.BDP(A468,$H$1)</f>
        <v>2.7317819999999999</v>
      </c>
      <c r="I468" cm="1">
        <f t="array" ref="I468">_xll.BDP(A468,$I$1)</f>
        <v>-11.098940000000001</v>
      </c>
    </row>
    <row r="469" spans="1:9" x14ac:dyDescent="0.25">
      <c r="A469" t="s">
        <v>1981</v>
      </c>
      <c r="B469" t="s">
        <v>1982</v>
      </c>
      <c r="C469" t="s">
        <v>275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3.1472600000000002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1.509001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-10.471640000000001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2.4779330000000002</v>
      </c>
      <c r="H469" cm="1">
        <f t="array" ref="H469">_xll.BDP(A469,$H$1)</f>
        <v>-4.7685079999999997</v>
      </c>
      <c r="I469" cm="1">
        <f t="array" ref="I469">_xll.BDP(A469,$I$1)</f>
        <v>-17.715019999999999</v>
      </c>
    </row>
    <row r="470" spans="1:9" x14ac:dyDescent="0.25">
      <c r="A470" t="s">
        <v>1983</v>
      </c>
      <c r="B470" t="s">
        <v>1984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0.91531010000000002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-2.6526860000000001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-7.3176969999999999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-4.4425119999999998</v>
      </c>
      <c r="H470" cm="1">
        <f t="array" ref="H470">_xll.BDP(A470,$H$1)</f>
        <v>-5.5779829999999997</v>
      </c>
      <c r="I470" cm="1">
        <f t="array" ref="I470">_xll.BDP(A470,$I$1)</f>
        <v>-17.246839999999999</v>
      </c>
    </row>
    <row r="471" spans="1:9" x14ac:dyDescent="0.25">
      <c r="A471" t="s">
        <v>37</v>
      </c>
      <c r="B471" t="s">
        <v>1986</v>
      </c>
      <c r="C471" t="s">
        <v>267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2.6537579999999998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-3.1852079999999998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-10.254659999999999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4.9299590000000002</v>
      </c>
      <c r="H471" cm="1">
        <f t="array" ref="H471">_xll.BDP(A471,$H$1)</f>
        <v>-17.501650000000001</v>
      </c>
      <c r="I471" cm="1">
        <f t="array" ref="I471">_xll.BDP(A471,$I$1)</f>
        <v>-29.829650000000001</v>
      </c>
    </row>
    <row r="472" spans="1:9" x14ac:dyDescent="0.25">
      <c r="A472" t="s">
        <v>16</v>
      </c>
      <c r="B472" t="s">
        <v>1985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-2.4827340000000002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-3.140676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-0.43718499999999999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12.9056</v>
      </c>
      <c r="H472" cm="1">
        <f t="array" ref="H472">_xll.BDP(A472,$H$1)</f>
        <v>-3.1096529999999998</v>
      </c>
      <c r="I472" cm="1">
        <f t="array" ref="I472">_xll.BDP(A472,$I$1)</f>
        <v>-21.538460000000001</v>
      </c>
    </row>
    <row r="473" spans="1:9" x14ac:dyDescent="0.25">
      <c r="A473" t="s">
        <v>1987</v>
      </c>
      <c r="B473" t="s">
        <v>1988</v>
      </c>
      <c r="C473" t="s">
        <v>259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0.8730135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1.0963780000000001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-0.36020279999999999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-3.89018</v>
      </c>
      <c r="H473" cm="1">
        <f t="array" ref="H473">_xll.BDP(A473,$H$1)</f>
        <v>-7.3275800000000002</v>
      </c>
      <c r="I473" cm="1">
        <f t="array" ref="I473">_xll.BDP(A473,$I$1)</f>
        <v>-20.57441</v>
      </c>
    </row>
    <row r="474" spans="1:9" x14ac:dyDescent="0.25">
      <c r="A474" t="s">
        <v>173</v>
      </c>
      <c r="B474" t="s">
        <v>1989</v>
      </c>
      <c r="C474" t="s">
        <v>271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-0.54744219999999999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-0.484371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-1.759665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-4.6652399999999998</v>
      </c>
      <c r="H474" cm="1">
        <f t="array" ref="H474">_xll.BDP(A474,$H$1)</f>
        <v>3.2675999999999998</v>
      </c>
      <c r="I474" cm="1">
        <f t="array" ref="I474">_xll.BDP(A474,$I$1)</f>
        <v>-19.30003</v>
      </c>
    </row>
    <row r="475" spans="1:9" x14ac:dyDescent="0.25">
      <c r="A475" t="s">
        <v>1992</v>
      </c>
      <c r="B475" t="s">
        <v>1993</v>
      </c>
      <c r="C475" t="s">
        <v>275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2.1994739999999999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1.6413960000000001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-6.3520190000000003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-7.7819089999999997</v>
      </c>
      <c r="H475" cm="1">
        <f t="array" ref="H475">_xll.BDP(A475,$H$1)</f>
        <v>-6.3030650000000001</v>
      </c>
      <c r="I475" cm="1">
        <f t="array" ref="I475">_xll.BDP(A475,$I$1)</f>
        <v>-18.220459999999999</v>
      </c>
    </row>
    <row r="476" spans="1:9" x14ac:dyDescent="0.25">
      <c r="A476" t="s">
        <v>1990</v>
      </c>
      <c r="B476" t="s">
        <v>1991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-2.0109309999999998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-5.6683000000000003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-7.1621119999999996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82.769069999999999</v>
      </c>
      <c r="H476" cm="1">
        <f t="array" ref="H476">_xll.BDP(A476,$H$1)</f>
        <v>15.456670000000001</v>
      </c>
      <c r="I476" cm="1">
        <f t="array" ref="I476">_xll.BDP(A476,$I$1)</f>
        <v>-10.87838</v>
      </c>
    </row>
    <row r="477" spans="1:9" x14ac:dyDescent="0.25">
      <c r="A477" t="s">
        <v>2244</v>
      </c>
      <c r="B477" t="s">
        <v>2245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-1.8748229999999999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-1.18421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1.18927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28.47053</v>
      </c>
      <c r="H477" cm="1">
        <f t="array" ref="H477">_xll.BDP(A477,$H$1)</f>
        <v>4.7147480000000002</v>
      </c>
      <c r="I477" cm="1">
        <f t="array" ref="I477">_xll.BDP(A477,$I$1)</f>
        <v>-8.9730799999999995</v>
      </c>
    </row>
    <row r="478" spans="1:9" x14ac:dyDescent="0.25">
      <c r="A478" t="s">
        <v>1994</v>
      </c>
      <c r="B478" t="s">
        <v>1995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-1.007625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-2.9372500000000001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-13.984859999999999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-34.499639999999999</v>
      </c>
      <c r="H478" cm="1">
        <f t="array" ref="H478">_xll.BDP(A478,$H$1)</f>
        <v>-23.687200000000001</v>
      </c>
      <c r="I478" cm="1">
        <f t="array" ref="I478">_xll.BDP(A478,$I$1)</f>
        <v>-39.94218</v>
      </c>
    </row>
    <row r="479" spans="1:9" x14ac:dyDescent="0.25">
      <c r="A479" t="s">
        <v>1998</v>
      </c>
      <c r="B479" t="s">
        <v>1999</v>
      </c>
      <c r="C479" t="s">
        <v>275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-0.80699399999999999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-5.1446940000000003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-6.0509550000000001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11.78477</v>
      </c>
      <c r="H479" cm="1">
        <f t="array" ref="H479">_xll.BDP(A479,$H$1)</f>
        <v>5.383489</v>
      </c>
      <c r="I479" cm="1">
        <f t="array" ref="I479">_xll.BDP(A479,$I$1)</f>
        <v>-14.59178</v>
      </c>
    </row>
    <row r="480" spans="1:9" x14ac:dyDescent="0.25">
      <c r="A480" t="s">
        <v>1996</v>
      </c>
      <c r="B480" t="s">
        <v>1997</v>
      </c>
      <c r="C480" t="s">
        <v>265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0.39162249999999998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1.3091410000000001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-2.5613679999999999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13.082140000000001</v>
      </c>
      <c r="H480" cm="1">
        <f t="array" ref="H480">_xll.BDP(A480,$H$1)</f>
        <v>3.4908199999999998</v>
      </c>
      <c r="I480" cm="1">
        <f t="array" ref="I480">_xll.BDP(A480,$I$1)</f>
        <v>-5.6497169999999999</v>
      </c>
    </row>
    <row r="481" spans="1:9" x14ac:dyDescent="0.25">
      <c r="A481" t="s">
        <v>2000</v>
      </c>
      <c r="B481" t="s">
        <v>2001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-0.98870060000000004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-1.5449440000000001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-5.9691479999999997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26.621939999999999</v>
      </c>
      <c r="H481" cm="1">
        <f t="array" ref="H481">_xll.BDP(A481,$H$1)</f>
        <v>0.36455379999999998</v>
      </c>
      <c r="I481" cm="1">
        <f t="array" ref="I481">_xll.BDP(A481,$I$1)</f>
        <v>-8.9610339999999997</v>
      </c>
    </row>
    <row r="482" spans="1:9" x14ac:dyDescent="0.25">
      <c r="A482" t="s">
        <v>144</v>
      </c>
      <c r="B482" t="s">
        <v>2002</v>
      </c>
      <c r="C482" t="s">
        <v>264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-0.96715689999999999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-6.2022899999999996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-4.5260300000000004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5.0358299999999998</v>
      </c>
      <c r="H482" cm="1">
        <f t="array" ref="H482">_xll.BDP(A482,$H$1)</f>
        <v>-17.74231</v>
      </c>
      <c r="I482" cm="1">
        <f t="array" ref="I482">_xll.BDP(A482,$I$1)</f>
        <v>-34.291440000000001</v>
      </c>
    </row>
    <row r="483" spans="1:9" x14ac:dyDescent="0.25">
      <c r="A483" t="s">
        <v>2005</v>
      </c>
      <c r="B483" t="s">
        <v>2006</v>
      </c>
      <c r="C483" t="s">
        <v>267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0.32875080000000001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-9.5635779999999997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-15.610860000000001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-29.72935</v>
      </c>
      <c r="H483" cm="1">
        <f t="array" ref="H483">_xll.BDP(A483,$H$1)</f>
        <v>-15.82131</v>
      </c>
      <c r="I483" cm="1">
        <f t="array" ref="I483">_xll.BDP(A483,$I$1)</f>
        <v>-40.2669</v>
      </c>
    </row>
    <row r="484" spans="1:9" x14ac:dyDescent="0.25">
      <c r="A484" t="s">
        <v>2003</v>
      </c>
      <c r="B484" t="s">
        <v>2004</v>
      </c>
      <c r="C484" t="s">
        <v>265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-0.86487610000000004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-1.4855309999999999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-1.419916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3.2673549999999998</v>
      </c>
      <c r="H484" cm="1">
        <f t="array" ref="H484">_xll.BDP(A484,$H$1)</f>
        <v>-3.9489019999999999</v>
      </c>
      <c r="I484" cm="1">
        <f t="array" ref="I484">_xll.BDP(A484,$I$1)</f>
        <v>-13.33333</v>
      </c>
    </row>
    <row r="485" spans="1:9" x14ac:dyDescent="0.25">
      <c r="A485" t="s">
        <v>2007</v>
      </c>
      <c r="B485" t="s">
        <v>2008</v>
      </c>
      <c r="C485" t="s">
        <v>286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0.79295150000000003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-0.34843210000000002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-4.877675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12.852220000000001</v>
      </c>
      <c r="H485" cm="1">
        <f t="array" ref="H485">_xll.BDP(A485,$H$1)</f>
        <v>-14.77463</v>
      </c>
      <c r="I485" cm="1">
        <f t="array" ref="I485">_xll.BDP(A485,$I$1)</f>
        <v>-30.977229999999999</v>
      </c>
    </row>
    <row r="486" spans="1:9" x14ac:dyDescent="0.25">
      <c r="A486" t="s">
        <v>2011</v>
      </c>
      <c r="B486" t="s">
        <v>2012</v>
      </c>
      <c r="C486" t="s">
        <v>265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0.26666669999999998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-1.4847159999999999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-3.672075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17.466010000000001</v>
      </c>
      <c r="H486" cm="1">
        <f t="array" ref="H486">_xll.BDP(A486,$H$1)</f>
        <v>6.0008379999999999</v>
      </c>
      <c r="I486" cm="1">
        <f t="array" ref="I486">_xll.BDP(A486,$I$1)</f>
        <v>-4.649197</v>
      </c>
    </row>
    <row r="487" spans="1:9" x14ac:dyDescent="0.25">
      <c r="A487" t="s">
        <v>2009</v>
      </c>
      <c r="B487" t="s">
        <v>2010</v>
      </c>
      <c r="C487" t="s">
        <v>261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-0.1299119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-2.5533739999999998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-1.403486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30.578679999999999</v>
      </c>
      <c r="H487" cm="1">
        <f t="array" ref="H487">_xll.BDP(A487,$H$1)</f>
        <v>5.3088550000000003</v>
      </c>
      <c r="I487" cm="1">
        <f t="array" ref="I487">_xll.BDP(A487,$I$1)</f>
        <v>-9.5890419999999992</v>
      </c>
    </row>
    <row r="488" spans="1:9" x14ac:dyDescent="0.25">
      <c r="A488" t="s">
        <v>2015</v>
      </c>
      <c r="B488" t="s">
        <v>2016</v>
      </c>
      <c r="C488" t="s">
        <v>261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0.1542499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0.94994350000000005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0.90862790000000004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27.08728</v>
      </c>
      <c r="H488" cm="1">
        <f t="array" ref="H488">_xll.BDP(A488,$H$1)</f>
        <v>5.0111759999999999</v>
      </c>
      <c r="I488" cm="1">
        <f t="array" ref="I488">_xll.BDP(A488,$I$1)</f>
        <v>-2.1564999999999999</v>
      </c>
    </row>
    <row r="489" spans="1:9" x14ac:dyDescent="0.25">
      <c r="A489" t="s">
        <v>2013</v>
      </c>
      <c r="B489" t="s">
        <v>2014</v>
      </c>
      <c r="C489" t="s">
        <v>265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-0.17415459999999999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2.6837209999999998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14.07794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5.8343030000000002</v>
      </c>
      <c r="H489" cm="1">
        <f t="array" ref="H489">_xll.BDP(A489,$H$1)</f>
        <v>-0.14097770000000001</v>
      </c>
      <c r="I489" cm="1">
        <f t="array" ref="I489">_xll.BDP(A489,$I$1)</f>
        <v>-11.7036</v>
      </c>
    </row>
    <row r="490" spans="1:9" x14ac:dyDescent="0.25">
      <c r="A490" t="s">
        <v>2019</v>
      </c>
      <c r="B490" t="s">
        <v>2020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-0.47340900000000002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2.346854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-5.0549059999999999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-7.7821109999999996</v>
      </c>
      <c r="H490" cm="1">
        <f t="array" ref="H490">_xll.BDP(A490,$H$1)</f>
        <v>-6.2182680000000001</v>
      </c>
      <c r="I490" cm="1">
        <f t="array" ref="I490">_xll.BDP(A490,$I$1)</f>
        <v>-23.22335</v>
      </c>
    </row>
    <row r="491" spans="1:9" x14ac:dyDescent="0.25">
      <c r="A491" t="s">
        <v>2017</v>
      </c>
      <c r="B491" t="s">
        <v>2018</v>
      </c>
      <c r="C491" t="s">
        <v>267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-0.70895520000000001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-4.6578290000000004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3.904725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54.9345</v>
      </c>
      <c r="H491" cm="1">
        <f t="array" ref="H491">_xll.BDP(A491,$H$1)</f>
        <v>26.717310000000001</v>
      </c>
      <c r="I491" cm="1">
        <f t="array" ref="I491">_xll.BDP(A491,$I$1)</f>
        <v>-7.5720700000000001</v>
      </c>
    </row>
    <row r="492" spans="1:9" x14ac:dyDescent="0.25">
      <c r="A492" t="s">
        <v>2023</v>
      </c>
      <c r="B492" t="s">
        <v>2024</v>
      </c>
      <c r="C492" t="s">
        <v>264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0.59308340000000004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1.6019509999999999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-1.9580690000000001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40.529559999999996</v>
      </c>
      <c r="H492" cm="1">
        <f t="array" ref="H492">_xll.BDP(A492,$H$1)</f>
        <v>29.728269999999998</v>
      </c>
      <c r="I492" cm="1">
        <f t="array" ref="I492">_xll.BDP(A492,$I$1)</f>
        <v>-3.5278719999999999</v>
      </c>
    </row>
    <row r="493" spans="1:9" x14ac:dyDescent="0.25">
      <c r="A493" t="s">
        <v>2021</v>
      </c>
      <c r="B493" t="s">
        <v>2022</v>
      </c>
      <c r="C493" t="s">
        <v>275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-0.11286880000000001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-3.1683279999999998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-10.560829999999999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-16.833010000000002</v>
      </c>
      <c r="H493" cm="1">
        <f t="array" ref="H493">_xll.BDP(A493,$H$1)</f>
        <v>-7.6456520000000001</v>
      </c>
      <c r="I493" cm="1">
        <f t="array" ref="I493">_xll.BDP(A493,$I$1)</f>
        <v>-18.46255</v>
      </c>
    </row>
    <row r="494" spans="1:9" x14ac:dyDescent="0.25">
      <c r="A494" t="s">
        <v>2025</v>
      </c>
      <c r="B494" t="s">
        <v>2026</v>
      </c>
      <c r="C494" t="s">
        <v>271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-1.3609150000000001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-3.0497589999999999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-17.860379999999999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-23.048380000000002</v>
      </c>
      <c r="H494" cm="1">
        <f t="array" ref="H494">_xll.BDP(A494,$H$1)</f>
        <v>-9.9826370000000004</v>
      </c>
      <c r="I494" cm="1">
        <f t="array" ref="I494">_xll.BDP(A494,$I$1)</f>
        <v>-29.329170000000001</v>
      </c>
    </row>
    <row r="495" spans="1:9" x14ac:dyDescent="0.25">
      <c r="A495" t="s">
        <v>2027</v>
      </c>
      <c r="B495" t="s">
        <v>2028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-4.4927539999999997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-6.855124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-9.9419199999999996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-65.322400000000002</v>
      </c>
      <c r="H495" cm="1">
        <f t="array" ref="H495">_xll.BDP(A495,$H$1)</f>
        <v>-36.177729999999997</v>
      </c>
      <c r="I495" cm="1">
        <f t="array" ref="I495">_xll.BDP(A495,$I$1)</f>
        <v>-66.959140000000005</v>
      </c>
    </row>
    <row r="496" spans="1:9" x14ac:dyDescent="0.25">
      <c r="A496" t="s">
        <v>2029</v>
      </c>
      <c r="B496" t="s">
        <v>2030</v>
      </c>
      <c r="C496" t="s">
        <v>265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-0.73313470000000003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-1.3272839999999999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1.905108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0.27968559999999998</v>
      </c>
      <c r="H496" cm="1">
        <f t="array" ref="H496">_xll.BDP(A496,$H$1)</f>
        <v>-3.5224069999999998</v>
      </c>
      <c r="I496" cm="1">
        <f t="array" ref="I496">_xll.BDP(A496,$I$1)</f>
        <v>-15.43261</v>
      </c>
    </row>
    <row r="497" spans="1:9" x14ac:dyDescent="0.25">
      <c r="A497" t="s">
        <v>2031</v>
      </c>
      <c r="B497" t="s">
        <v>2032</v>
      </c>
      <c r="C497" t="s">
        <v>259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-2.1401309999999998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-4.9516749999999998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-2.4592390000000002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-22.492529999999999</v>
      </c>
      <c r="H497" cm="1">
        <f t="array" ref="H497">_xll.BDP(A497,$H$1)</f>
        <v>-12.013540000000001</v>
      </c>
      <c r="I497" cm="1">
        <f t="array" ref="I497">_xll.BDP(A497,$I$1)</f>
        <v>-34.67698</v>
      </c>
    </row>
    <row r="498" spans="1:9" x14ac:dyDescent="0.25">
      <c r="A498" t="s">
        <v>2033</v>
      </c>
      <c r="B498" t="s">
        <v>2034</v>
      </c>
      <c r="C498" t="s">
        <v>265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-1.172585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-0.1195835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-6.1872049999999996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-8.6779829999999993</v>
      </c>
      <c r="H498" cm="1">
        <f t="array" ref="H498">_xll.BDP(A498,$H$1)</f>
        <v>-8.4716799999999992</v>
      </c>
      <c r="I498" cm="1">
        <f t="array" ref="I498">_xll.BDP(A498,$I$1)</f>
        <v>-18.156089999999999</v>
      </c>
    </row>
    <row r="499" spans="1:9" x14ac:dyDescent="0.25">
      <c r="A499" t="s">
        <v>2035</v>
      </c>
      <c r="B499" t="s">
        <v>2036</v>
      </c>
      <c r="C499" t="s">
        <v>264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-2.532791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-5.6066580000000004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6.3147510000000002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-19.69913</v>
      </c>
      <c r="H499" cm="1">
        <f t="array" ref="H499">_xll.BDP(A499,$H$1)</f>
        <v>-18.81747</v>
      </c>
      <c r="I499" cm="1">
        <f t="array" ref="I499">_xll.BDP(A499,$I$1)</f>
        <v>-41.08802</v>
      </c>
    </row>
    <row r="500" spans="1:9" x14ac:dyDescent="0.25">
      <c r="A500" t="s">
        <v>2037</v>
      </c>
      <c r="B500" t="s">
        <v>2038</v>
      </c>
      <c r="C500" t="s">
        <v>261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0.151728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1.11686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1.918919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35.062620000000003</v>
      </c>
      <c r="H500" cm="1">
        <f t="array" ref="H500">_xll.BDP(A500,$H$1)</f>
        <v>11.496320000000001</v>
      </c>
      <c r="I500" cm="1">
        <f t="array" ref="I500">_xll.BDP(A500,$I$1)</f>
        <v>-5.9782640000000002</v>
      </c>
    </row>
    <row r="501" spans="1:9" x14ac:dyDescent="0.25">
      <c r="A501" t="s">
        <v>2039</v>
      </c>
      <c r="B501" t="s">
        <v>2040</v>
      </c>
      <c r="C501" t="s">
        <v>265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-0.79832110000000001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-2.6535639999999998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-4.8538940000000004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1.797874</v>
      </c>
      <c r="H501" cm="1">
        <f t="array" ref="H501">_xll.BDP(A501,$H$1)</f>
        <v>-9.3673140000000004</v>
      </c>
      <c r="I501" cm="1">
        <f t="array" ref="I501">_xll.BDP(A501,$I$1)</f>
        <v>-19.098020000000002</v>
      </c>
    </row>
    <row r="502" spans="1:9" x14ac:dyDescent="0.25">
      <c r="A502" t="s">
        <v>2043</v>
      </c>
      <c r="B502" t="s">
        <v>2044</v>
      </c>
      <c r="C502" t="s">
        <v>265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-0.95871070000000003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-2.3680119999999998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1.502211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33.490409999999997</v>
      </c>
      <c r="H502" cm="1">
        <f t="array" ref="H502">_xll.BDP(A502,$H$1)</f>
        <v>15.37994</v>
      </c>
      <c r="I502" cm="1">
        <f t="array" ref="I502">_xll.BDP(A502,$I$1)</f>
        <v>-7.8737370000000002</v>
      </c>
    </row>
    <row r="503" spans="1:9" x14ac:dyDescent="0.25">
      <c r="A503" t="s">
        <v>2041</v>
      </c>
      <c r="B503" t="s">
        <v>2042</v>
      </c>
      <c r="C503" t="s">
        <v>286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-0.46807199999999999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-2.5531269999999999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-1.5896950000000001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44.352449999999997</v>
      </c>
      <c r="H503" cm="1">
        <f t="array" ref="H503">_xll.BDP(A503,$H$1)</f>
        <v>16.117909999999998</v>
      </c>
      <c r="I503" cm="1">
        <f t="array" ref="I503">_xll.BDP(A503,$I$1)</f>
        <v>-5.924855</v>
      </c>
    </row>
    <row r="504" spans="1:9" x14ac:dyDescent="0.25">
      <c r="A504" t="s">
        <v>2047</v>
      </c>
      <c r="B504" t="s">
        <v>2048</v>
      </c>
      <c r="C504" t="s">
        <v>261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-0.96952910000000003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1.4184399999999999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-1.965265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3.9641999999999999</v>
      </c>
      <c r="H504" cm="1">
        <f t="array" ref="H504">_xll.BDP(A504,$H$1)</f>
        <v>-1.265096</v>
      </c>
      <c r="I504" cm="1">
        <f t="array" ref="I504">_xll.BDP(A504,$I$1)</f>
        <v>-9.0330750000000002</v>
      </c>
    </row>
    <row r="505" spans="1:9" x14ac:dyDescent="0.25">
      <c r="A505" t="s">
        <v>2045</v>
      </c>
      <c r="B505" t="s">
        <v>2046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-0.62357960000000001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-0.53050540000000002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-4.8534499999999996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23.759620000000002</v>
      </c>
      <c r="H505" cm="1">
        <f t="array" ref="H505">_xll.BDP(A505,$H$1)</f>
        <v>3.6182319999999999</v>
      </c>
      <c r="I505" cm="1">
        <f t="array" ref="I505">_xll.BDP(A505,$I$1)</f>
        <v>-6.5972210000000002</v>
      </c>
    </row>
    <row r="506" spans="1:9" x14ac:dyDescent="0.25">
      <c r="A506" t="s">
        <v>2051</v>
      </c>
      <c r="B506" t="s">
        <v>2052</v>
      </c>
      <c r="C506" t="s">
        <v>261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-1.2275320000000001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2.9237090000000001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2.2197560000000002E-2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12.71381</v>
      </c>
      <c r="H506" cm="1">
        <f t="array" ref="H506">_xll.BDP(A506,$H$1)</f>
        <v>0.71186510000000003</v>
      </c>
      <c r="I506" cm="1">
        <f t="array" ref="I506">_xll.BDP(A506,$I$1)</f>
        <v>-8.3401110000000003</v>
      </c>
    </row>
    <row r="507" spans="1:9" x14ac:dyDescent="0.25">
      <c r="A507" t="s">
        <v>2049</v>
      </c>
      <c r="B507" t="s">
        <v>2050</v>
      </c>
      <c r="C507" t="s">
        <v>265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-1.7016450000000001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-1.2535609999999999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5.3495439999999999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-9.537642</v>
      </c>
      <c r="H507" cm="1">
        <f t="array" ref="H507">_xll.BDP(A507,$H$1)</f>
        <v>-11.59347</v>
      </c>
      <c r="I507" cm="1">
        <f t="array" ref="I507">_xll.BDP(A507,$I$1)</f>
        <v>-28.82957</v>
      </c>
    </row>
    <row r="508" spans="1:9" x14ac:dyDescent="0.25">
      <c r="A508" t="s">
        <v>2055</v>
      </c>
      <c r="B508" t="s">
        <v>2056</v>
      </c>
      <c r="C508" t="s">
        <v>265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-0.91064319999999999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-3.1701890000000001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-5.6879739999999996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26.535609999999998</v>
      </c>
      <c r="H508" cm="1">
        <f t="array" ref="H508">_xll.BDP(A508,$H$1)</f>
        <v>5.3039019999999999</v>
      </c>
      <c r="I508" cm="1">
        <f t="array" ref="I508">_xll.BDP(A508,$I$1)</f>
        <v>-7.2456050000000003</v>
      </c>
    </row>
    <row r="509" spans="1:9" x14ac:dyDescent="0.25">
      <c r="A509" t="s">
        <v>2053</v>
      </c>
      <c r="B509" t="s">
        <v>2054</v>
      </c>
      <c r="C509" t="s">
        <v>280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-1.4683539999999999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-1.4683539999999999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0.51652889999999996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12.10073</v>
      </c>
      <c r="H509" cm="1">
        <f t="array" ref="H509">_xll.BDP(A509,$H$1)</f>
        <v>-2.8202590000000001</v>
      </c>
      <c r="I509" cm="1">
        <f t="array" ref="I509">_xll.BDP(A509,$I$1)</f>
        <v>-14.798590000000001</v>
      </c>
    </row>
    <row r="510" spans="1:9" x14ac:dyDescent="0.25">
      <c r="A510" t="s">
        <v>2057</v>
      </c>
      <c r="B510" t="s">
        <v>2058</v>
      </c>
      <c r="C510" t="s">
        <v>261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-3.998453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-7.6236220000000001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-4.4386729999999996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15.98954</v>
      </c>
      <c r="H510" cm="1">
        <f t="array" ref="H510">_xll.BDP(A510,$H$1)</f>
        <v>-6.1742229999999996</v>
      </c>
      <c r="I510" cm="1">
        <f t="array" ref="I510">_xll.BDP(A510,$I$1)</f>
        <v>-15.17154</v>
      </c>
    </row>
    <row r="511" spans="1:9" x14ac:dyDescent="0.25">
      <c r="A511" t="s">
        <v>2059</v>
      </c>
      <c r="B511" t="s">
        <v>2060</v>
      </c>
      <c r="C511" t="s">
        <v>265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-1.487492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-1.2538119999999999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-2.2147649999999999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-9.9070610000000006</v>
      </c>
      <c r="H511" cm="1">
        <f t="array" ref="H511">_xll.BDP(A511,$H$1)</f>
        <v>-11.94619</v>
      </c>
      <c r="I511" cm="1">
        <f t="array" ref="I511">_xll.BDP(A511,$I$1)</f>
        <v>-23.8369</v>
      </c>
    </row>
    <row r="512" spans="1:9" x14ac:dyDescent="0.25">
      <c r="A512" t="s">
        <v>2063</v>
      </c>
      <c r="B512" t="s">
        <v>2064</v>
      </c>
      <c r="C512" t="s">
        <v>259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-0.53285970000000005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-0.67399790000000004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-10.8522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-22.729890000000001</v>
      </c>
      <c r="H512" cm="1">
        <f t="array" ref="H512">_xll.BDP(A512,$H$1)</f>
        <v>-8.7665570000000006</v>
      </c>
      <c r="I512" cm="1">
        <f t="array" ref="I512">_xll.BDP(A512,$I$1)</f>
        <v>-25.63081</v>
      </c>
    </row>
    <row r="513" spans="1:9" x14ac:dyDescent="0.25">
      <c r="A513" t="s">
        <v>2061</v>
      </c>
      <c r="B513" t="s">
        <v>2062</v>
      </c>
      <c r="C513" t="s">
        <v>261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-6.1254179999999997E-3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2.4496329999999999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-3.5019360000000002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2.408963</v>
      </c>
      <c r="H513" cm="1">
        <f t="array" ref="H513">_xll.BDP(A513,$H$1)</f>
        <v>-3.9707249999999998</v>
      </c>
      <c r="I513" cm="1">
        <f t="array" ref="I513">_xll.BDP(A513,$I$1)</f>
        <v>-16.839490000000001</v>
      </c>
    </row>
    <row r="514" spans="1:9" x14ac:dyDescent="0.25">
      <c r="A514" t="s">
        <v>2065</v>
      </c>
      <c r="B514" t="s">
        <v>2066</v>
      </c>
      <c r="C514" t="s">
        <v>265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-4.2323279999999999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7.2887769999999996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4.2136209999999998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85.162390000000002</v>
      </c>
      <c r="H514" cm="1">
        <f t="array" ref="H514">_xll.BDP(A514,$H$1)</f>
        <v>29.881540000000001</v>
      </c>
      <c r="I514" cm="1">
        <f t="array" ref="I514">_xll.BDP(A514,$I$1)</f>
        <v>-8.9469180000000001</v>
      </c>
    </row>
    <row r="515" spans="1:9" x14ac:dyDescent="0.25">
      <c r="A515" t="s">
        <v>2067</v>
      </c>
      <c r="B515" t="s">
        <v>2068</v>
      </c>
      <c r="C515" t="s">
        <v>261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-1.1067990000000001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-1.061634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-3.9518230000000001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11.91103</v>
      </c>
      <c r="H515" cm="1">
        <f t="array" ref="H515">_xll.BDP(A515,$H$1)</f>
        <v>-1.4467559999999999</v>
      </c>
      <c r="I515" cm="1">
        <f t="array" ref="I515">_xll.BDP(A515,$I$1)</f>
        <v>-9.7289119999999993</v>
      </c>
    </row>
    <row r="516" spans="1:9" x14ac:dyDescent="0.25">
      <c r="A516" t="s">
        <v>2069</v>
      </c>
      <c r="B516" t="s">
        <v>2070</v>
      </c>
      <c r="C516" t="s">
        <v>265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-3.661886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-3.8055590000000001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-6.8345060000000002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1.6209450000000001</v>
      </c>
      <c r="H516" cm="1">
        <f t="array" ref="H516">_xll.BDP(A516,$H$1)</f>
        <v>0.63867050000000003</v>
      </c>
      <c r="I516" cm="1">
        <f t="array" ref="I516">_xll.BDP(A516,$I$1)</f>
        <v>-8.3333320000000004</v>
      </c>
    </row>
    <row r="517" spans="1:9" x14ac:dyDescent="0.25">
      <c r="A517" t="s">
        <v>2071</v>
      </c>
      <c r="B517" t="s">
        <v>2072</v>
      </c>
      <c r="C517" t="s">
        <v>261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-1.379874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-0.18065139999999999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5.7590630000000003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8.3724229999999995</v>
      </c>
      <c r="H517" cm="1">
        <f t="array" ref="H517">_xll.BDP(A517,$H$1)</f>
        <v>4.2957280000000004</v>
      </c>
      <c r="I517" cm="1">
        <f t="array" ref="I517">_xll.BDP(A517,$I$1)</f>
        <v>-7.0493620000000004</v>
      </c>
    </row>
    <row r="518" spans="1:9" x14ac:dyDescent="0.25">
      <c r="A518" t="s">
        <v>2073</v>
      </c>
      <c r="B518" t="s">
        <v>2074</v>
      </c>
      <c r="C518" t="s">
        <v>259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1.3165899999999999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9.9047669999999997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5.2055030000000002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3.6480350000000001</v>
      </c>
      <c r="H518" cm="1">
        <f t="array" ref="H518">_xll.BDP(A518,$H$1)</f>
        <v>11.15236</v>
      </c>
      <c r="I518" cm="1">
        <f t="array" ref="I518">_xll.BDP(A518,$I$1)</f>
        <v>-5.5126489999999997</v>
      </c>
    </row>
    <row r="519" spans="1:9" x14ac:dyDescent="0.25">
      <c r="A519" t="s">
        <v>2077</v>
      </c>
      <c r="B519" t="s">
        <v>2078</v>
      </c>
      <c r="C519" t="s">
        <v>265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1.418466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-5.2158990000000003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-0.41947180000000001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25.65212</v>
      </c>
      <c r="H519" cm="1">
        <f t="array" ref="H519">_xll.BDP(A519,$H$1)</f>
        <v>0.25110329999999997</v>
      </c>
      <c r="I519" cm="1">
        <f t="array" ref="I519">_xll.BDP(A519,$I$1)</f>
        <v>-7.3747350000000003</v>
      </c>
    </row>
    <row r="520" spans="1:9" x14ac:dyDescent="0.25">
      <c r="A520" t="s">
        <v>2075</v>
      </c>
      <c r="B520" t="s">
        <v>2076</v>
      </c>
      <c r="C520" t="s">
        <v>263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1.7166079999999999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0.47000829999999999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-10.424709999999999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31.51699</v>
      </c>
      <c r="H520" cm="1">
        <f t="array" ref="H520">_xll.BDP(A520,$H$1)</f>
        <v>-2.7281659999999999</v>
      </c>
      <c r="I520" cm="1">
        <f t="array" ref="I520">_xll.BDP(A520,$I$1)</f>
        <v>-20.941400000000002</v>
      </c>
    </row>
    <row r="521" spans="1:9" x14ac:dyDescent="0.25">
      <c r="A521" t="s">
        <v>2081</v>
      </c>
      <c r="B521" t="s">
        <v>2082</v>
      </c>
      <c r="C521" t="s">
        <v>261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-1.249509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1.9506319999999999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2.888223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21.66675</v>
      </c>
      <c r="H521" cm="1">
        <f t="array" ref="H521">_xll.BDP(A521,$H$1)</f>
        <v>0.70257530000000001</v>
      </c>
      <c r="I521" cm="1">
        <f t="array" ref="I521">_xll.BDP(A521,$I$1)</f>
        <v>-5.6299020000000004</v>
      </c>
    </row>
    <row r="522" spans="1:9" x14ac:dyDescent="0.25">
      <c r="A522" t="s">
        <v>2079</v>
      </c>
      <c r="B522" t="s">
        <v>2080</v>
      </c>
      <c r="C522" t="s">
        <v>271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-0.61418200000000001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-1.0561419999999999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-8.1527349999999998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-21.016559999999998</v>
      </c>
      <c r="H522" cm="1">
        <f t="array" ref="H522">_xll.BDP(A522,$H$1)</f>
        <v>-16.71716</v>
      </c>
      <c r="I522" cm="1">
        <f t="array" ref="I522">_xll.BDP(A522,$I$1)</f>
        <v>-26.974360000000001</v>
      </c>
    </row>
    <row r="523" spans="1:9" x14ac:dyDescent="0.25">
      <c r="A523" t="s">
        <v>2083</v>
      </c>
      <c r="B523" t="s">
        <v>2084</v>
      </c>
      <c r="C523" t="s">
        <v>259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0.40163650000000001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5.1889950000000002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0.50635399999999997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-8.1997909999999994</v>
      </c>
      <c r="H523" cm="1">
        <f t="array" ref="H523">_xll.BDP(A523,$H$1)</f>
        <v>-4.7181259999999998</v>
      </c>
      <c r="I523" cm="1">
        <f t="array" ref="I523">_xll.BDP(A523,$I$1)</f>
        <v>-17.633410000000001</v>
      </c>
    </row>
    <row r="524" spans="1:9" x14ac:dyDescent="0.25">
      <c r="A524" t="s">
        <v>2087</v>
      </c>
      <c r="B524" t="s">
        <v>2088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-0.98942589999999997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1.1261680000000001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-10.048859999999999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-12.781280000000001</v>
      </c>
      <c r="H524" cm="1">
        <f t="array" ref="H524">_xll.BDP(A524,$H$1)</f>
        <v>-11.57494</v>
      </c>
      <c r="I524" cm="1">
        <f t="array" ref="I524">_xll.BDP(A524,$I$1)</f>
        <v>-26.28877</v>
      </c>
    </row>
    <row r="525" spans="1:9" x14ac:dyDescent="0.25">
      <c r="A525" t="s">
        <v>2085</v>
      </c>
      <c r="B525" t="s">
        <v>2086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-5.7007130000000004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-5.6671019999999999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-8.9449539999999992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34.759459999999997</v>
      </c>
      <c r="H525" cm="1">
        <f t="array" ref="H525">_xll.BDP(A525,$H$1)</f>
        <v>9.2537489999999991</v>
      </c>
      <c r="I525" cm="1">
        <f t="array" ref="I525">_xll.BDP(A525,$I$1)</f>
        <v>-13.22404</v>
      </c>
    </row>
    <row r="526" spans="1:9" x14ac:dyDescent="0.25">
      <c r="A526" t="s">
        <v>2246</v>
      </c>
      <c r="B526" t="s">
        <v>2247</v>
      </c>
      <c r="C526" t="s">
        <v>265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-1.6393439999999999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4.3478260000000004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-21.421890000000001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-1.472054</v>
      </c>
      <c r="H526" cm="1">
        <f t="array" ref="H526">_xll.BDP(A526,$H$1)</f>
        <v>-22.51566</v>
      </c>
      <c r="I526" cm="1">
        <f t="array" ref="I526">_xll.BDP(A526,$I$1)</f>
        <v>-34.528449999999999</v>
      </c>
    </row>
    <row r="527" spans="1:9" x14ac:dyDescent="0.25">
      <c r="A527" t="s">
        <v>2089</v>
      </c>
      <c r="B527" t="s">
        <v>2090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-0.2064657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-2.9912730000000001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-6.0225049999999998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22.815950000000001</v>
      </c>
      <c r="H527" cm="1">
        <f t="array" ref="H527">_xll.BDP(A527,$H$1)</f>
        <v>4.5619139999999998</v>
      </c>
      <c r="I527" cm="1">
        <f t="array" ref="I527">_xll.BDP(A527,$I$1)</f>
        <v>-8.7841719999999999</v>
      </c>
    </row>
    <row r="528" spans="1:9" x14ac:dyDescent="0.25">
      <c r="A528" t="s">
        <v>2091</v>
      </c>
      <c r="B528" t="s">
        <v>2092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-4.4185679999999998E-2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-8.1682909999999997E-2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-4.2806709999999999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9.3507920000000002</v>
      </c>
      <c r="H528" cm="1">
        <f t="array" ref="H528">_xll.BDP(A528,$H$1)</f>
        <v>3.6904460000000001</v>
      </c>
      <c r="I528" cm="1">
        <f t="array" ref="I528">_xll.BDP(A528,$I$1)</f>
        <v>-7.0386280000000001</v>
      </c>
    </row>
    <row r="529" spans="1:9" x14ac:dyDescent="0.25">
      <c r="A529" t="s">
        <v>63</v>
      </c>
      <c r="B529" t="s">
        <v>2093</v>
      </c>
      <c r="C529" t="s">
        <v>259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-0.89573080000000005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-2.997436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-8.0153400000000001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-14.922940000000001</v>
      </c>
      <c r="H529" cm="1">
        <f t="array" ref="H529">_xll.BDP(A529,$H$1)</f>
        <v>-11.16511</v>
      </c>
      <c r="I529" cm="1">
        <f t="array" ref="I529">_xll.BDP(A529,$I$1)</f>
        <v>-19.506260000000001</v>
      </c>
    </row>
    <row r="530" spans="1:9" x14ac:dyDescent="0.25">
      <c r="A530" t="s">
        <v>2094</v>
      </c>
      <c r="B530" t="s">
        <v>2095</v>
      </c>
      <c r="C530" t="s">
        <v>261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-0.1828639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-0.32668239999999998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-2.5258889999999998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-16.476669999999999</v>
      </c>
      <c r="H530" cm="1">
        <f t="array" ref="H530">_xll.BDP(A530,$H$1)</f>
        <v>-8.4677799999999994</v>
      </c>
      <c r="I530" cm="1">
        <f t="array" ref="I530">_xll.BDP(A530,$I$1)</f>
        <v>-22.4</v>
      </c>
    </row>
    <row r="531" spans="1:9" x14ac:dyDescent="0.25">
      <c r="A531" t="s">
        <v>2096</v>
      </c>
      <c r="B531" t="s">
        <v>2097</v>
      </c>
      <c r="C531" t="s">
        <v>280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-0.44121739999999998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1.2833699999999999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-3.671313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1.770337</v>
      </c>
      <c r="H531" cm="1">
        <f t="array" ref="H531">_xll.BDP(A531,$H$1)</f>
        <v>-3.8957250000000001</v>
      </c>
      <c r="I531" cm="1">
        <f t="array" ref="I531">_xll.BDP(A531,$I$1)</f>
        <v>-13.55134</v>
      </c>
    </row>
    <row r="532" spans="1:9" x14ac:dyDescent="0.25">
      <c r="A532" t="s">
        <v>2099</v>
      </c>
      <c r="B532" t="s">
        <v>2100</v>
      </c>
      <c r="C532" t="s">
        <v>259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-0.70951960000000003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-0.40409010000000001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-8.3399929999999998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-18.6266</v>
      </c>
      <c r="H532" cm="1">
        <f t="array" ref="H532">_xll.BDP(A532,$H$1)</f>
        <v>-18.818829999999998</v>
      </c>
      <c r="I532" cm="1">
        <f t="array" ref="I532">_xll.BDP(A532,$I$1)</f>
        <v>-28.059329999999999</v>
      </c>
    </row>
    <row r="533" spans="1:9" x14ac:dyDescent="0.25">
      <c r="A533" t="s">
        <v>40</v>
      </c>
      <c r="B533" t="s">
        <v>2098</v>
      </c>
      <c r="C533" t="s">
        <v>265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-0.33176090000000003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-0.80465350000000002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-1.4772159999999999E-2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33.27646</v>
      </c>
      <c r="H533" cm="1">
        <f t="array" ref="H533">_xll.BDP(A533,$H$1)</f>
        <v>5.2923299999999998</v>
      </c>
      <c r="I533" cm="1">
        <f t="array" ref="I533">_xll.BDP(A533,$I$1)</f>
        <v>-6.576441</v>
      </c>
    </row>
    <row r="534" spans="1:9" x14ac:dyDescent="0.25">
      <c r="A534" t="s">
        <v>54</v>
      </c>
      <c r="B534" t="s">
        <v>2103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-0.25041740000000001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0.14665829999999999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-1.7673650000000001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33.45514</v>
      </c>
      <c r="H534" cm="1">
        <f t="array" ref="H534">_xll.BDP(A534,$H$1)</f>
        <v>6.7569119999999998</v>
      </c>
      <c r="I534" cm="1">
        <f t="array" ref="I534">_xll.BDP(A534,$I$1)</f>
        <v>-4.0738490000000001</v>
      </c>
    </row>
    <row r="535" spans="1:9" x14ac:dyDescent="0.25">
      <c r="A535" t="s">
        <v>2101</v>
      </c>
      <c r="B535" t="s">
        <v>2102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-1.2884500000000001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-2.1351200000000001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-15.113160000000001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-38.521160000000002</v>
      </c>
      <c r="H535" cm="1">
        <f t="array" ref="H535">_xll.BDP(A535,$H$1)</f>
        <v>-24.23537</v>
      </c>
      <c r="I535" cm="1">
        <f t="array" ref="I535">_xll.BDP(A535,$I$1)</f>
        <v>-44.115560000000002</v>
      </c>
    </row>
    <row r="536" spans="1:9" x14ac:dyDescent="0.25">
      <c r="A536" t="s">
        <v>2108</v>
      </c>
      <c r="B536" t="s">
        <v>2109</v>
      </c>
      <c r="C536" t="s">
        <v>271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-1.2711380000000001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-2.688078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-4.3038290000000003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27.452660000000002</v>
      </c>
      <c r="H536" cm="1">
        <f t="array" ref="H536">_xll.BDP(A536,$H$1)</f>
        <v>10.856339999999999</v>
      </c>
      <c r="I536" cm="1">
        <f t="array" ref="I536">_xll.BDP(A536,$I$1)</f>
        <v>-9.4454910000000005</v>
      </c>
    </row>
    <row r="537" spans="1:9" x14ac:dyDescent="0.25">
      <c r="A537" t="s">
        <v>2106</v>
      </c>
      <c r="B537" t="s">
        <v>2107</v>
      </c>
      <c r="C537" t="s">
        <v>259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-1.508121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-6.1359870000000001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-2.0196190000000001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-4.7839359999999997</v>
      </c>
      <c r="H537" cm="1">
        <f t="array" ref="H537">_xll.BDP(A537,$H$1)</f>
        <v>-7.5829060000000004</v>
      </c>
      <c r="I537" cm="1">
        <f t="array" ref="I537">_xll.BDP(A537,$I$1)</f>
        <v>-15.43825</v>
      </c>
    </row>
    <row r="538" spans="1:9" x14ac:dyDescent="0.25">
      <c r="A538" t="s">
        <v>2104</v>
      </c>
      <c r="B538" t="s">
        <v>2105</v>
      </c>
      <c r="C538" t="s">
        <v>261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-1.3638710000000001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-3.1401490000000001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-4.8389800000000003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16.301439999999999</v>
      </c>
      <c r="H538" cm="1">
        <f t="array" ref="H538">_xll.BDP(A538,$H$1)</f>
        <v>3.0356160000000001</v>
      </c>
      <c r="I538" cm="1">
        <f t="array" ref="I538">_xll.BDP(A538,$I$1)</f>
        <v>-8.2311680000000003</v>
      </c>
    </row>
    <row r="539" spans="1:9" x14ac:dyDescent="0.25">
      <c r="A539" t="s">
        <v>2110</v>
      </c>
      <c r="B539" t="s">
        <v>2111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9.7154679999999993E-2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0.24726999999999999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-4.2172929999999997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32.568600000000004</v>
      </c>
      <c r="H539" cm="1">
        <f t="array" ref="H539">_xll.BDP(A539,$H$1)</f>
        <v>7.0425740000000001</v>
      </c>
      <c r="I539" cm="1">
        <f t="array" ref="I539">_xll.BDP(A539,$I$1)</f>
        <v>-5.8224919999999996</v>
      </c>
    </row>
    <row r="540" spans="1:9" x14ac:dyDescent="0.25">
      <c r="A540" t="s">
        <v>2117</v>
      </c>
      <c r="B540" t="s">
        <v>2118</v>
      </c>
      <c r="C540" t="s">
        <v>270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0.48303620000000003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4.0051199999999998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6.8957660000000001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22.132619999999999</v>
      </c>
      <c r="H540" cm="1">
        <f t="array" ref="H540">_xll.BDP(A540,$H$1)</f>
        <v>0.65129970000000004</v>
      </c>
      <c r="I540" cm="1">
        <f t="array" ref="I540">_xll.BDP(A540,$I$1)</f>
        <v>-16.72777</v>
      </c>
    </row>
    <row r="541" spans="1:9" x14ac:dyDescent="0.25">
      <c r="A541" t="s">
        <v>2115</v>
      </c>
      <c r="B541" t="s">
        <v>2116</v>
      </c>
      <c r="C541" t="s">
        <v>270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-1.7266189999999999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5.8914730000000004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-9.6261989999999997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-54.995150000000002</v>
      </c>
      <c r="H541" cm="1">
        <f t="array" ref="H541">_xll.BDP(A541,$H$1)</f>
        <v>-31.823830000000001</v>
      </c>
      <c r="I541" cm="1">
        <f t="array" ref="I541">_xll.BDP(A541,$I$1)</f>
        <v>-61.639989999999997</v>
      </c>
    </row>
    <row r="542" spans="1:9" x14ac:dyDescent="0.25">
      <c r="A542" t="s">
        <v>159</v>
      </c>
      <c r="B542" t="s">
        <v>2114</v>
      </c>
      <c r="C542" t="s">
        <v>280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-1.7250369999999999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2.2949410000000001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-5.9224160000000001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4.4531330000000002</v>
      </c>
      <c r="H542" cm="1">
        <f t="array" ref="H542">_xll.BDP(A542,$H$1)</f>
        <v>-10.943669999999999</v>
      </c>
      <c r="I542" cm="1">
        <f t="array" ref="I542">_xll.BDP(A542,$I$1)</f>
        <v>-21.310390000000002</v>
      </c>
    </row>
    <row r="543" spans="1:9" x14ac:dyDescent="0.25">
      <c r="A543" t="s">
        <v>2112</v>
      </c>
      <c r="B543" t="s">
        <v>2113</v>
      </c>
      <c r="C543" t="s">
        <v>265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-4.2688689999999996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-5.1287719999999997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-5.2847179999999998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52.357199999999999</v>
      </c>
      <c r="H543" cm="1">
        <f t="array" ref="H543">_xll.BDP(A543,$H$1)</f>
        <v>9.8889840000000007</v>
      </c>
      <c r="I543" cm="1">
        <f t="array" ref="I543">_xll.BDP(A543,$I$1)</f>
        <v>-8.5961660000000002</v>
      </c>
    </row>
    <row r="544" spans="1:9" x14ac:dyDescent="0.25">
      <c r="A544" t="s">
        <v>2121</v>
      </c>
      <c r="B544" t="s">
        <v>2122</v>
      </c>
      <c r="C544" t="s">
        <v>259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-3.2972709999999998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-4.3306279999999999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-20.816369999999999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4.6428229999999999</v>
      </c>
      <c r="H544" cm="1">
        <f t="array" ref="H544">_xll.BDP(A544,$H$1)</f>
        <v>-8.0272109999999994</v>
      </c>
      <c r="I544" cm="1">
        <f t="array" ref="I544">_xll.BDP(A544,$I$1)</f>
        <v>-26.114840000000001</v>
      </c>
    </row>
    <row r="545" spans="1:9" x14ac:dyDescent="0.25">
      <c r="A545" t="s">
        <v>2119</v>
      </c>
      <c r="B545" t="s">
        <v>2120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-0.41184769999999998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-0.26297930000000003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-11.031829999999999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-8.7375179999999997</v>
      </c>
      <c r="H545" cm="1">
        <f t="array" ref="H545">_xll.BDP(A545,$H$1)</f>
        <v>-12.99418</v>
      </c>
      <c r="I545" cm="1">
        <f t="array" ref="I545">_xll.BDP(A545,$I$1)</f>
        <v>-26.329789999999999</v>
      </c>
    </row>
    <row r="546" spans="1:9" x14ac:dyDescent="0.25">
      <c r="A546" t="s">
        <v>2125</v>
      </c>
      <c r="B546" t="s">
        <v>2126</v>
      </c>
      <c r="C546" t="s">
        <v>264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-1.2048810000000001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-1.9864059999999999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-9.6828350000000007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-25.159859999999998</v>
      </c>
      <c r="H546" cm="1">
        <f t="array" ref="H546">_xll.BDP(A546,$H$1)</f>
        <v>-17.57648</v>
      </c>
      <c r="I546" cm="1">
        <f t="array" ref="I546">_xll.BDP(A546,$I$1)</f>
        <v>-28.07113</v>
      </c>
    </row>
    <row r="547" spans="1:9" x14ac:dyDescent="0.25">
      <c r="A547" t="s">
        <v>2123</v>
      </c>
      <c r="B547" t="s">
        <v>2124</v>
      </c>
      <c r="C547" t="s">
        <v>265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-1.4986379999999999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-6.4077669999999998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-13.15315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-7.1647829999999999</v>
      </c>
      <c r="H547" cm="1">
        <f t="array" ref="H547">_xll.BDP(A547,$H$1)</f>
        <v>-12.69529</v>
      </c>
      <c r="I547" cm="1">
        <f t="array" ref="I547">_xll.BDP(A547,$I$1)</f>
        <v>-21.540959999999998</v>
      </c>
    </row>
    <row r="548" spans="1:9" x14ac:dyDescent="0.25">
      <c r="A548" t="s">
        <v>72</v>
      </c>
      <c r="B548" t="s">
        <v>2127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-0.55033529999999997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-0.73240159999999999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-1.3138829999999999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-1.9707490000000001</v>
      </c>
      <c r="H548" cm="1">
        <f t="array" ref="H548">_xll.BDP(A548,$H$1)</f>
        <v>-2.4416869999999999</v>
      </c>
      <c r="I548" cm="1">
        <f t="array" ref="I548">_xll.BDP(A548,$I$1)</f>
        <v>-9.2787109999999995</v>
      </c>
    </row>
    <row r="549" spans="1:9" x14ac:dyDescent="0.25">
      <c r="A549" t="s">
        <v>2132</v>
      </c>
      <c r="B549" t="s">
        <v>2133</v>
      </c>
      <c r="C549" t="s">
        <v>265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-0.92392090000000004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-2.0411079999999999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-1.138001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-7.357474E-2</v>
      </c>
      <c r="H549" cm="1">
        <f t="array" ref="H549">_xll.BDP(A549,$H$1)</f>
        <v>-5.4319449999999998</v>
      </c>
      <c r="I549" cm="1">
        <f t="array" ref="I549">_xll.BDP(A549,$I$1)</f>
        <v>-20.063929999999999</v>
      </c>
    </row>
    <row r="550" spans="1:9" x14ac:dyDescent="0.25">
      <c r="A550" t="s">
        <v>2130</v>
      </c>
      <c r="B550" t="s">
        <v>2131</v>
      </c>
      <c r="C550" t="s">
        <v>261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-1.252861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-1.922104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-5.2748609999999996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2.168374</v>
      </c>
      <c r="H550" cm="1">
        <f t="array" ref="H550">_xll.BDP(A550,$H$1)</f>
        <v>-0.81220970000000003</v>
      </c>
      <c r="I550" cm="1">
        <f t="array" ref="I550">_xll.BDP(A550,$I$1)</f>
        <v>-8.7891359999999992</v>
      </c>
    </row>
    <row r="551" spans="1:9" x14ac:dyDescent="0.25">
      <c r="A551" t="s">
        <v>2128</v>
      </c>
      <c r="B551" t="s">
        <v>2129</v>
      </c>
      <c r="C551" t="s">
        <v>259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1.715454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-0.4303884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-9.5800180000000008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12.219720000000001</v>
      </c>
      <c r="H551" cm="1">
        <f t="array" ref="H551">_xll.BDP(A551,$H$1)</f>
        <v>-6.711919</v>
      </c>
      <c r="I551" cm="1">
        <f t="array" ref="I551">_xll.BDP(A551,$I$1)</f>
        <v>-17.484010000000001</v>
      </c>
    </row>
    <row r="552" spans="1:9" x14ac:dyDescent="0.25">
      <c r="A552" t="s">
        <v>2138</v>
      </c>
      <c r="B552" t="s">
        <v>2139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0.1978239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-9.8619330000000005E-2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-4.5240340000000003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-5.0874050000000004</v>
      </c>
      <c r="H552" cm="1">
        <f t="array" ref="H552">_xll.BDP(A552,$H$1)</f>
        <v>-4.4683570000000001</v>
      </c>
      <c r="I552" cm="1">
        <f t="array" ref="I552">_xll.BDP(A552,$I$1)</f>
        <v>-12.3955</v>
      </c>
    </row>
    <row r="553" spans="1:9" x14ac:dyDescent="0.25">
      <c r="A553" t="s">
        <v>2136</v>
      </c>
      <c r="B553" t="s">
        <v>2137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0.21731929999999999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3.330222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-4.6399460000000001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-24.96097</v>
      </c>
      <c r="H553" cm="1">
        <f t="array" ref="H553">_xll.BDP(A553,$H$1)</f>
        <v>-15.519439999999999</v>
      </c>
      <c r="I553" cm="1">
        <f t="array" ref="I553">_xll.BDP(A553,$I$1)</f>
        <v>-29.81776</v>
      </c>
    </row>
    <row r="554" spans="1:9" x14ac:dyDescent="0.25">
      <c r="A554" t="s">
        <v>2134</v>
      </c>
      <c r="B554" t="s">
        <v>2135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-0.81837570000000004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-3.796389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-3.4134509999999998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15.00906</v>
      </c>
      <c r="H554" cm="1">
        <f t="array" ref="H554">_xll.BDP(A554,$H$1)</f>
        <v>-0.78751079999999996</v>
      </c>
      <c r="I554" cm="1">
        <f t="array" ref="I554">_xll.BDP(A554,$I$1)</f>
        <v>-16.252939999999999</v>
      </c>
    </row>
    <row r="555" spans="1:9" x14ac:dyDescent="0.25">
      <c r="A555" t="s">
        <v>2144</v>
      </c>
      <c r="B555" t="s">
        <v>2145</v>
      </c>
      <c r="C555" t="s">
        <v>261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-1.7851129999999999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8.5741999999999999E-2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2.751925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8.5228610000000007</v>
      </c>
      <c r="H555" cm="1">
        <f t="array" ref="H555">_xll.BDP(A555,$H$1)</f>
        <v>-1.1952929999999999</v>
      </c>
      <c r="I555" cm="1">
        <f t="array" ref="I555">_xll.BDP(A555,$I$1)</f>
        <v>-8.3404620000000005</v>
      </c>
    </row>
    <row r="556" spans="1:9" x14ac:dyDescent="0.25">
      <c r="A556" t="s">
        <v>2142</v>
      </c>
      <c r="B556" t="s">
        <v>2143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-0.2066607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1.5485910000000001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24.277460000000001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97.717150000000004</v>
      </c>
      <c r="H556" cm="1">
        <f t="array" ref="H556">_xll.BDP(A556,$H$1)</f>
        <v>37.456049999999998</v>
      </c>
      <c r="I556" cm="1">
        <f t="array" ref="I556">_xll.BDP(A556,$I$1)</f>
        <v>-3.0612240000000002</v>
      </c>
    </row>
    <row r="557" spans="1:9" x14ac:dyDescent="0.25">
      <c r="A557" t="s">
        <v>2140</v>
      </c>
      <c r="B557" t="s">
        <v>2141</v>
      </c>
      <c r="C557" t="s">
        <v>259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0.3307387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-1.1096779999999999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5.4800649999999997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37.9026</v>
      </c>
      <c r="H557" cm="1">
        <f t="array" ref="H557">_xll.BDP(A557,$H$1)</f>
        <v>12.13707</v>
      </c>
      <c r="I557" cm="1">
        <f t="array" ref="I557">_xll.BDP(A557,$I$1)</f>
        <v>-4.6356219999999997</v>
      </c>
    </row>
    <row r="558" spans="1:9" x14ac:dyDescent="0.25">
      <c r="A558" t="s">
        <v>2149</v>
      </c>
      <c r="B558" t="s">
        <v>2150</v>
      </c>
      <c r="C558" t="s">
        <v>264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-1.5919810000000001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-2.511682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-6.3411900000000001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-16.444389999999999</v>
      </c>
      <c r="H558" cm="1">
        <f t="array" ref="H558">_xll.BDP(A558,$H$1)</f>
        <v>-11.43398</v>
      </c>
      <c r="I558" cm="1">
        <f t="array" ref="I558">_xll.BDP(A558,$I$1)</f>
        <v>-25.290959999999998</v>
      </c>
    </row>
    <row r="559" spans="1:9" x14ac:dyDescent="0.25">
      <c r="A559" t="s">
        <v>187</v>
      </c>
      <c r="B559" t="s">
        <v>2148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1.3619829999999999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-7.916798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-5.2160760000000002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45.403300000000002</v>
      </c>
      <c r="H559" cm="1">
        <f t="array" ref="H559">_xll.BDP(A559,$H$1)</f>
        <v>-0.61271339999999996</v>
      </c>
      <c r="I559" cm="1">
        <f t="array" ref="I559">_xll.BDP(A559,$I$1)</f>
        <v>-12.86054</v>
      </c>
    </row>
    <row r="560" spans="1:9" x14ac:dyDescent="0.25">
      <c r="A560" t="s">
        <v>2146</v>
      </c>
      <c r="B560" t="s">
        <v>2147</v>
      </c>
      <c r="C560" t="s">
        <v>275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1.0803849999999999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-2.1523880000000002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-12.13813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-13.176030000000001</v>
      </c>
      <c r="H560" cm="1">
        <f t="array" ref="H560">_xll.BDP(A560,$H$1)</f>
        <v>-5.4854570000000002</v>
      </c>
      <c r="I560" cm="1">
        <f t="array" ref="I560">_xll.BDP(A560,$I$1)</f>
        <v>-19.93459</v>
      </c>
    </row>
    <row r="561" spans="1:9" x14ac:dyDescent="0.25">
      <c r="A561" t="s">
        <v>2152</v>
      </c>
      <c r="B561" t="s">
        <v>2153</v>
      </c>
      <c r="C561" t="s">
        <v>259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-1.234092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2.0725389999999999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-6.7124499999999996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-20.920819999999999</v>
      </c>
      <c r="H561" cm="1">
        <f t="array" ref="H561">_xll.BDP(A561,$H$1)</f>
        <v>-16.686050000000002</v>
      </c>
      <c r="I561" cm="1">
        <f t="array" ref="I561">_xll.BDP(A561,$I$1)</f>
        <v>-28.403690000000001</v>
      </c>
    </row>
    <row r="562" spans="1:9" x14ac:dyDescent="0.25">
      <c r="A562" t="s">
        <v>61</v>
      </c>
      <c r="B562" t="s">
        <v>2151</v>
      </c>
      <c r="C562" t="s">
        <v>271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-1.7311369999999999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-1.534065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-11.045959999999999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-19.384119999999999</v>
      </c>
      <c r="H562" cm="1">
        <f t="array" ref="H562">_xll.BDP(A562,$H$1)</f>
        <v>-15.502800000000001</v>
      </c>
      <c r="I562" cm="1">
        <f t="array" ref="I562">_xll.BDP(A562,$I$1)</f>
        <v>-23.9635</v>
      </c>
    </row>
    <row r="563" spans="1:9" x14ac:dyDescent="0.25">
      <c r="A563" t="s">
        <v>2248</v>
      </c>
      <c r="B563" t="s">
        <v>2249</v>
      </c>
      <c r="C563" t="s">
        <v>259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-0.57925219999999999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5.299417E-2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-11.39467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16.571739999999998</v>
      </c>
      <c r="H563" cm="1">
        <f t="array" ref="H563">_xll.BDP(A563,$H$1)</f>
        <v>-7.0179770000000001</v>
      </c>
      <c r="I563" cm="1">
        <f t="array" ref="I563">_xll.BDP(A563,$I$1)</f>
        <v>-23.189589999999999</v>
      </c>
    </row>
    <row r="564" spans="1:9" x14ac:dyDescent="0.25">
      <c r="A564" t="s">
        <v>2155</v>
      </c>
      <c r="B564" t="s">
        <v>2156</v>
      </c>
      <c r="C564" t="s">
        <v>280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1.736683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-6.2455530000000001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-30.461189999999998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-24.128730000000001</v>
      </c>
      <c r="H564" cm="1">
        <f t="array" ref="H564">_xll.BDP(A564,$H$1)</f>
        <v>-43.274709999999999</v>
      </c>
      <c r="I564" cm="1">
        <f t="array" ref="I564">_xll.BDP(A564,$I$1)</f>
        <v>-53.275260000000003</v>
      </c>
    </row>
    <row r="565" spans="1:9" x14ac:dyDescent="0.25">
      <c r="A565" t="s">
        <v>76</v>
      </c>
      <c r="B565" t="s">
        <v>2154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4.1538020000000002E-2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-1.2230719999999999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-9.1488490000000002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10.619770000000001</v>
      </c>
      <c r="H565" cm="1">
        <f t="array" ref="H565">_xll.BDP(A565,$H$1)</f>
        <v>-2.9850750000000001</v>
      </c>
      <c r="I565" cm="1">
        <f t="array" ref="I565">_xll.BDP(A565,$I$1)</f>
        <v>-11.35125</v>
      </c>
    </row>
    <row r="566" spans="1:9" x14ac:dyDescent="0.25">
      <c r="A566" t="s">
        <v>2250</v>
      </c>
      <c r="B566" t="s">
        <v>2251</v>
      </c>
      <c r="C566" t="s">
        <v>267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1.1114869999999999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1.5938540000000001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10.12809</v>
      </c>
      <c r="G566" t="str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#N/A N/A</v>
      </c>
      <c r="H566" t="str" cm="1">
        <f t="array" ref="H566">_xll.BDP(A566,$H$1)</f>
        <v>#N/A N/A</v>
      </c>
      <c r="I566" cm="1">
        <f t="array" ref="I566">_xll.BDP(A566,$I$1)</f>
        <v>-2.0515110000000001</v>
      </c>
    </row>
    <row r="567" spans="1:9" x14ac:dyDescent="0.25">
      <c r="A567" t="s">
        <v>2158</v>
      </c>
      <c r="B567" t="s">
        <v>2159</v>
      </c>
      <c r="C567" t="s">
        <v>265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-1.497436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-1.152738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-9.2678320000000003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4.2140969999999998</v>
      </c>
      <c r="H567" cm="1">
        <f t="array" ref="H567">_xll.BDP(A567,$H$1)</f>
        <v>-1.8467070000000001</v>
      </c>
      <c r="I567" cm="1">
        <f t="array" ref="I567">_xll.BDP(A567,$I$1)</f>
        <v>-10.702</v>
      </c>
    </row>
    <row r="568" spans="1:9" x14ac:dyDescent="0.25">
      <c r="A568" t="s">
        <v>30</v>
      </c>
      <c r="B568" t="s">
        <v>2157</v>
      </c>
      <c r="C568" t="s">
        <v>267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-0.9686844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-4.3928839999999996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-8.0157030000000002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6.0086079999999997</v>
      </c>
      <c r="H568" cm="1">
        <f t="array" ref="H568">_xll.BDP(A568,$H$1)</f>
        <v>-0.17981510000000001</v>
      </c>
      <c r="I568" cm="1">
        <f t="array" ref="I568">_xll.BDP(A568,$I$1)</f>
        <v>-13.081200000000001</v>
      </c>
    </row>
    <row r="569" spans="1:9" x14ac:dyDescent="0.25">
      <c r="A569" t="s">
        <v>2160</v>
      </c>
      <c r="B569" t="s">
        <v>2161</v>
      </c>
      <c r="C569" t="s">
        <v>263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-0.56486460000000005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-0.69173660000000003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-9.4104860000000006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4.0643510000000003</v>
      </c>
      <c r="H569" cm="1">
        <f t="array" ref="H569">_xll.BDP(A569,$H$1)</f>
        <v>-2.7861259999999999</v>
      </c>
      <c r="I569" cm="1">
        <f t="array" ref="I569">_xll.BDP(A569,$I$1)</f>
        <v>-10.94571</v>
      </c>
    </row>
    <row r="570" spans="1:9" x14ac:dyDescent="0.25">
      <c r="A570" t="s">
        <v>2164</v>
      </c>
      <c r="B570" t="s">
        <v>2165</v>
      </c>
      <c r="C570" t="s">
        <v>261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0.12758649999999999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3.1600250000000001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2.431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-18.27909</v>
      </c>
      <c r="H570" cm="1">
        <f t="array" ref="H570">_xll.BDP(A570,$H$1)</f>
        <v>-13.292540000000001</v>
      </c>
      <c r="I570" cm="1">
        <f t="array" ref="I570">_xll.BDP(A570,$I$1)</f>
        <v>-30.48556</v>
      </c>
    </row>
    <row r="571" spans="1:9" x14ac:dyDescent="0.25">
      <c r="A571" t="s">
        <v>2162</v>
      </c>
      <c r="B571" t="s">
        <v>2163</v>
      </c>
      <c r="C571" t="s">
        <v>265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-0.56062330000000005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-1.109896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-7.828341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23.621089999999999</v>
      </c>
      <c r="H571" cm="1">
        <f t="array" ref="H571">_xll.BDP(A571,$H$1)</f>
        <v>-0.64843360000000005</v>
      </c>
      <c r="I571" cm="1">
        <f t="array" ref="I571">_xll.BDP(A571,$I$1)</f>
        <v>-11.66667</v>
      </c>
    </row>
    <row r="572" spans="1:9" x14ac:dyDescent="0.25">
      <c r="A572" t="s">
        <v>2168</v>
      </c>
      <c r="B572" t="s">
        <v>2169</v>
      </c>
      <c r="C572" t="s">
        <v>275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7.2115380000000007E-2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-2.8924660000000002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-7.509442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8.1890920000000005</v>
      </c>
      <c r="H572" cm="1">
        <f t="array" ref="H572">_xll.BDP(A572,$H$1)</f>
        <v>1.8654139999999999</v>
      </c>
      <c r="I572" cm="1">
        <f t="array" ref="I572">_xll.BDP(A572,$I$1)</f>
        <v>-14.622640000000001</v>
      </c>
    </row>
    <row r="573" spans="1:9" x14ac:dyDescent="0.25">
      <c r="A573" t="s">
        <v>2166</v>
      </c>
      <c r="B573" t="s">
        <v>2167</v>
      </c>
      <c r="C573" t="s">
        <v>261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-0.44931470000000001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0.94758439999999999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0.125828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28.38279</v>
      </c>
      <c r="H573" cm="1">
        <f t="array" ref="H573">_xll.BDP(A573,$H$1)</f>
        <v>8.1771209999999996</v>
      </c>
      <c r="I573" cm="1">
        <f t="array" ref="I573">_xll.BDP(A573,$I$1)</f>
        <v>-3.0827460000000002</v>
      </c>
    </row>
    <row r="574" spans="1:9" x14ac:dyDescent="0.25">
      <c r="A574" t="s">
        <v>2172</v>
      </c>
      <c r="B574" t="s">
        <v>2173</v>
      </c>
      <c r="C574" t="s">
        <v>265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0.66966380000000003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11.85041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14.016679999999999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9.6978469999999994</v>
      </c>
      <c r="H574" cm="1">
        <f t="array" ref="H574">_xll.BDP(A574,$H$1)</f>
        <v>14.96209</v>
      </c>
      <c r="I574" cm="1">
        <f t="array" ref="I574">_xll.BDP(A574,$I$1)</f>
        <v>-12.62256</v>
      </c>
    </row>
    <row r="575" spans="1:9" x14ac:dyDescent="0.25">
      <c r="A575" t="s">
        <v>157</v>
      </c>
      <c r="B575" t="s">
        <v>2171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-0.99397590000000002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-9.6481580000000005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-5.5188269999999999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110.5762</v>
      </c>
      <c r="H575" cm="1">
        <f t="array" ref="H575">_xll.BDP(A575,$H$1)</f>
        <v>17.25629</v>
      </c>
      <c r="I575" cm="1">
        <f t="array" ref="I575">_xll.BDP(A575,$I$1)</f>
        <v>-11.971069999999999</v>
      </c>
    </row>
    <row r="576" spans="1:9" x14ac:dyDescent="0.25">
      <c r="A576" t="s">
        <v>119</v>
      </c>
      <c r="B576" t="s">
        <v>2170</v>
      </c>
      <c r="C576" t="s">
        <v>267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-5.000686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-5.8905440000000002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-6.1042560000000003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10.43258</v>
      </c>
      <c r="H576" cm="1">
        <f t="array" ref="H576">_xll.BDP(A576,$H$1)</f>
        <v>5.2353149999999999</v>
      </c>
      <c r="I576" cm="1">
        <f t="array" ref="I576">_xll.BDP(A576,$I$1)</f>
        <v>-10.913410000000001</v>
      </c>
    </row>
    <row r="577" spans="1:9" x14ac:dyDescent="0.25">
      <c r="A577" t="s">
        <v>14</v>
      </c>
      <c r="B577" t="s">
        <v>2174</v>
      </c>
      <c r="C577" t="s">
        <v>261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0.41775400000000001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4.1796090000000001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9.4745509999999999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39.961509999999997</v>
      </c>
      <c r="H577" cm="1">
        <f t="array" ref="H577">_xll.BDP(A577,$H$1)</f>
        <v>13.538600000000001</v>
      </c>
      <c r="I577" cm="1">
        <f t="array" ref="I577">_xll.BDP(A577,$I$1)</f>
        <v>-1.300238</v>
      </c>
    </row>
    <row r="578" spans="1:9" x14ac:dyDescent="0.25">
      <c r="A578" t="s">
        <v>2176</v>
      </c>
      <c r="B578" t="s">
        <v>2177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0.73199369999999997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-8.5171899999999994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-3.426364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29.917249999999999</v>
      </c>
      <c r="H578" cm="1">
        <f t="array" ref="H578">_xll.BDP(A578,$H$1)</f>
        <v>-2.877389</v>
      </c>
      <c r="I578" cm="1">
        <f t="array" ref="I578">_xll.BDP(A578,$I$1)</f>
        <v>-16.09477</v>
      </c>
    </row>
    <row r="579" spans="1:9" x14ac:dyDescent="0.25">
      <c r="A579" t="s">
        <v>194</v>
      </c>
      <c r="B579" t="s">
        <v>2175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-0.24369450000000001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-0.23847599999999999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0.60303839999999997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9.9278119999999994</v>
      </c>
      <c r="H579" cm="1">
        <f t="array" ref="H579">_xll.BDP(A579,$H$1)</f>
        <v>6.0709799999999996</v>
      </c>
      <c r="I579" cm="1">
        <f t="array" ref="I579">_xll.BDP(A579,$I$1)</f>
        <v>-4.869802</v>
      </c>
    </row>
    <row r="580" spans="1:9" x14ac:dyDescent="0.25">
      <c r="A580" t="s">
        <v>2178</v>
      </c>
      <c r="B580" t="s">
        <v>2179</v>
      </c>
      <c r="C580" t="s">
        <v>280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-2.0083950000000002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3.0333220000000001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-6.1560779999999999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-26.801010000000002</v>
      </c>
      <c r="H580" cm="1">
        <f t="array" ref="H580">_xll.BDP(A580,$H$1)</f>
        <v>-12.98193</v>
      </c>
      <c r="I580" cm="1">
        <f t="array" ref="I580">_xll.BDP(A580,$I$1)</f>
        <v>-32.266109999999998</v>
      </c>
    </row>
    <row r="581" spans="1:9" x14ac:dyDescent="0.25">
      <c r="A581" t="s">
        <v>130</v>
      </c>
      <c r="B581" t="s">
        <v>2180</v>
      </c>
      <c r="C581" t="s">
        <v>261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-0.1213798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3.260799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1.085664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26.88862</v>
      </c>
      <c r="H581" cm="1">
        <f t="array" ref="H581">_xll.BDP(A581,$H$1)</f>
        <v>10.153729999999999</v>
      </c>
      <c r="I581" cm="1">
        <f t="array" ref="I581">_xll.BDP(A581,$I$1)</f>
        <v>-0.89618889999999995</v>
      </c>
    </row>
    <row r="582" spans="1:9" x14ac:dyDescent="0.25">
      <c r="A582" t="s">
        <v>2185</v>
      </c>
      <c r="B582" t="s">
        <v>2186</v>
      </c>
      <c r="C582" t="s">
        <v>259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-1.421189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-0.78023410000000004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-8.4033610000000003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-23.22439</v>
      </c>
      <c r="H582" cm="1">
        <f t="array" ref="H582">_xll.BDP(A582,$H$1)</f>
        <v>-13.25666</v>
      </c>
      <c r="I582" cm="1">
        <f t="array" ref="I582">_xll.BDP(A582,$I$1)</f>
        <v>-26.915710000000001</v>
      </c>
    </row>
    <row r="583" spans="1:9" x14ac:dyDescent="0.25">
      <c r="A583" t="s">
        <v>2183</v>
      </c>
      <c r="B583" t="s">
        <v>2184</v>
      </c>
      <c r="C583" t="s">
        <v>280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-2.483946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-0.64134049999999998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-3.5634229999999998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-26.261590000000002</v>
      </c>
      <c r="H583" cm="1">
        <f t="array" ref="H583">_xll.BDP(A583,$H$1)</f>
        <v>-25.752050000000001</v>
      </c>
      <c r="I583" cm="1">
        <f t="array" ref="I583">_xll.BDP(A583,$I$1)</f>
        <v>-47.011209999999998</v>
      </c>
    </row>
    <row r="584" spans="1:9" x14ac:dyDescent="0.25">
      <c r="A584" t="s">
        <v>2181</v>
      </c>
      <c r="B584" t="s">
        <v>2182</v>
      </c>
      <c r="C584" t="s">
        <v>265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-9.8823640000000004E-2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2.882409E-2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-2.1892019999999999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21.992660000000001</v>
      </c>
      <c r="H584" cm="1">
        <f t="array" ref="H584">_xll.BDP(A584,$H$1)</f>
        <v>7.312621</v>
      </c>
      <c r="I584" cm="1">
        <f t="array" ref="I584">_xll.BDP(A584,$I$1)</f>
        <v>-4.387289</v>
      </c>
    </row>
    <row r="585" spans="1:9" x14ac:dyDescent="0.25">
      <c r="A585" t="s">
        <v>2189</v>
      </c>
      <c r="B585" t="s">
        <v>2190</v>
      </c>
      <c r="C585" t="s">
        <v>261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0.40413080000000001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1.8528610000000001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2.0671050000000002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50.301569999999998</v>
      </c>
      <c r="H585" cm="1">
        <f t="array" ref="H585">_xll.BDP(A585,$H$1)</f>
        <v>16.228200000000001</v>
      </c>
      <c r="I585" cm="1">
        <f t="array" ref="I585">_xll.BDP(A585,$I$1)</f>
        <v>-1.253204</v>
      </c>
    </row>
    <row r="586" spans="1:9" x14ac:dyDescent="0.25">
      <c r="A586" t="s">
        <v>2187</v>
      </c>
      <c r="B586" t="s">
        <v>2188</v>
      </c>
      <c r="C586" t="s">
        <v>286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-0.33832410000000002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2.6295190000000002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0.1058673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11.49742</v>
      </c>
      <c r="H586" cm="1">
        <f t="array" ref="H586">_xll.BDP(A586,$H$1)</f>
        <v>5.8653069999999996</v>
      </c>
      <c r="I586" cm="1">
        <f t="array" ref="I586">_xll.BDP(A586,$I$1)</f>
        <v>-3.964286</v>
      </c>
    </row>
    <row r="587" spans="1:9" x14ac:dyDescent="0.25">
      <c r="A587" t="s">
        <v>2191</v>
      </c>
      <c r="B587" t="s">
        <v>2192</v>
      </c>
      <c r="C587" t="s">
        <v>271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-0.47805710000000001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0.20128550000000001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-6.9118789999999999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16.879349999999999</v>
      </c>
      <c r="H587" cm="1">
        <f t="array" ref="H587">_xll.BDP(A587,$H$1)</f>
        <v>0.35730659999999997</v>
      </c>
      <c r="I587" cm="1">
        <f t="array" ref="I587">_xll.BDP(A587,$I$1)</f>
        <v>-11.253069999999999</v>
      </c>
    </row>
    <row r="588" spans="1:9" x14ac:dyDescent="0.25">
      <c r="A588" t="s">
        <v>2195</v>
      </c>
      <c r="B588" t="s">
        <v>2196</v>
      </c>
      <c r="C588" t="s">
        <v>267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-1.830918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-9.9456900000000008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-1.9815339999999999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3.587056</v>
      </c>
      <c r="H588" cm="1">
        <f t="array" ref="H588">_xll.BDP(A588,$H$1)</f>
        <v>-13.1968</v>
      </c>
      <c r="I588" cm="1">
        <f t="array" ref="I588">_xll.BDP(A588,$I$1)</f>
        <v>-26.78669</v>
      </c>
    </row>
    <row r="589" spans="1:9" x14ac:dyDescent="0.25">
      <c r="A589" t="s">
        <v>2193</v>
      </c>
      <c r="B589" t="s">
        <v>2194</v>
      </c>
      <c r="C589" t="s">
        <v>271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-0.50228309999999998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-1.3580810000000001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-13.531750000000001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-30.537710000000001</v>
      </c>
      <c r="H589" cm="1">
        <f t="array" ref="H589">_xll.BDP(A589,$H$1)</f>
        <v>-19.039169999999999</v>
      </c>
      <c r="I589" cm="1">
        <f t="array" ref="I589">_xll.BDP(A589,$I$1)</f>
        <v>-35.475279999999998</v>
      </c>
    </row>
    <row r="590" spans="1:9" x14ac:dyDescent="0.25">
      <c r="A590" t="s">
        <v>2197</v>
      </c>
      <c r="B590" t="s">
        <v>2198</v>
      </c>
      <c r="C590" t="s">
        <v>275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-8.8809940000000004E-2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-1.574803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-10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-13.10478</v>
      </c>
      <c r="H590" cm="1">
        <f t="array" ref="H590">_xll.BDP(A590,$H$1)</f>
        <v>-7.886552</v>
      </c>
      <c r="I590" cm="1">
        <f t="array" ref="I590">_xll.BDP(A590,$I$1)</f>
        <v>-22.997949999999999</v>
      </c>
    </row>
    <row r="591" spans="1:9" x14ac:dyDescent="0.25">
      <c r="A591" t="s">
        <v>2199</v>
      </c>
      <c r="B591" t="s">
        <v>2200</v>
      </c>
      <c r="C591" t="s">
        <v>263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-4.143993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5.4327810000000003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-8.4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-22.16179</v>
      </c>
      <c r="H591" cm="1">
        <f t="array" ref="H591">_xll.BDP(A591,$H$1)</f>
        <v>-3.6517650000000001</v>
      </c>
      <c r="I591" cm="1">
        <f t="array" ref="I591">_xll.BDP(A591,$I$1)</f>
        <v>-25.769850000000002</v>
      </c>
    </row>
    <row r="592" spans="1:9" x14ac:dyDescent="0.25">
      <c r="A592" t="s">
        <v>2201</v>
      </c>
      <c r="B592" t="s">
        <v>2202</v>
      </c>
      <c r="C592" t="s">
        <v>259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-0.87390760000000001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4.4736840000000004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15.912409999999999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9.4065250000000002</v>
      </c>
      <c r="H592" cm="1">
        <f t="array" ref="H592">_xll.BDP(A592,$H$1)</f>
        <v>14.042770000000001</v>
      </c>
      <c r="I592" cm="1">
        <f t="array" ref="I592">_xll.BDP(A592,$I$1)</f>
        <v>-5.7007070000000004</v>
      </c>
    </row>
    <row r="593" spans="1:9" x14ac:dyDescent="0.25">
      <c r="A593" t="s">
        <v>2205</v>
      </c>
      <c r="B593" t="s">
        <v>2206</v>
      </c>
      <c r="C593" t="s">
        <v>259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0.1453381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1.109332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-3.659627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-4.4684090000000003</v>
      </c>
      <c r="H593" cm="1">
        <f t="array" ref="H593">_xll.BDP(A593,$H$1)</f>
        <v>-2.5911819999999999</v>
      </c>
      <c r="I593" cm="1">
        <f t="array" ref="I593">_xll.BDP(A593,$I$1)</f>
        <v>-11.359719999999999</v>
      </c>
    </row>
    <row r="594" spans="1:9" x14ac:dyDescent="0.25">
      <c r="A594" t="s">
        <v>2203</v>
      </c>
      <c r="B594" t="s">
        <v>2204</v>
      </c>
      <c r="C594" t="s">
        <v>267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-0.33783780000000002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-2.3178809999999999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-14.399710000000001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-24.064620000000001</v>
      </c>
      <c r="H594" cm="1">
        <f t="array" ref="H594">_xll.BDP(A594,$H$1)</f>
        <v>-22.032440000000001</v>
      </c>
      <c r="I594" cm="1">
        <f t="array" ref="I594">_xll.BDP(A594,$I$1)</f>
        <v>-32.840069999999997</v>
      </c>
    </row>
    <row r="595" spans="1:9" x14ac:dyDescent="0.25">
      <c r="A595" t="s">
        <v>2209</v>
      </c>
      <c r="B595" t="s">
        <v>2210</v>
      </c>
      <c r="C595" t="s">
        <v>261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1.821207E-2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2.0148350000000002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-0.3195211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35.904589999999999</v>
      </c>
      <c r="H595" cm="1">
        <f t="array" ref="H595">_xll.BDP(A595,$H$1)</f>
        <v>15.340170000000001</v>
      </c>
      <c r="I595" cm="1">
        <f t="array" ref="I595">_xll.BDP(A595,$I$1)</f>
        <v>-1.309758</v>
      </c>
    </row>
    <row r="596" spans="1:9" x14ac:dyDescent="0.25">
      <c r="A596" t="s">
        <v>2207</v>
      </c>
      <c r="B596" t="s">
        <v>2208</v>
      </c>
      <c r="C596" t="s">
        <v>265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1.9261380000000002E-2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1.493449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-1.160415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17.526039999999998</v>
      </c>
      <c r="H596" cm="1">
        <f t="array" ref="H596">_xll.BDP(A596,$H$1)</f>
        <v>2.890161</v>
      </c>
      <c r="I596" cm="1">
        <f t="array" ref="I596">_xll.BDP(A596,$I$1)</f>
        <v>-4.5368649999999997</v>
      </c>
    </row>
    <row r="597" spans="1:9" x14ac:dyDescent="0.25">
      <c r="A597" t="s">
        <v>2211</v>
      </c>
      <c r="B597" t="s">
        <v>2212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5.5417359999999999E-2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-1.4082380000000001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-2.010195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20.538779999999999</v>
      </c>
      <c r="H597" cm="1">
        <f t="array" ref="H597">_xll.BDP(A597,$H$1)</f>
        <v>2.383569</v>
      </c>
      <c r="I597" cm="1">
        <f t="array" ref="I597">_xll.BDP(A597,$I$1)</f>
        <v>-7.6233219999999999</v>
      </c>
    </row>
    <row r="598" spans="1:9" x14ac:dyDescent="0.25">
      <c r="A598" t="s">
        <v>200</v>
      </c>
      <c r="B598" t="s">
        <v>2215</v>
      </c>
      <c r="C598" t="s">
        <v>259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-0.90116629999999998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0.56209900000000002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-6.9598519999999997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-14.57423</v>
      </c>
      <c r="H598" cm="1">
        <f t="array" ref="H598">_xll.BDP(A598,$H$1)</f>
        <v>-10.389709999999999</v>
      </c>
      <c r="I598" cm="1">
        <f t="array" ref="I598">_xll.BDP(A598,$I$1)</f>
        <v>-24.024789999999999</v>
      </c>
    </row>
    <row r="599" spans="1:9" x14ac:dyDescent="0.25">
      <c r="A599" t="s">
        <v>2213</v>
      </c>
      <c r="B599" t="s">
        <v>2214</v>
      </c>
      <c r="C599" t="s">
        <v>261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-2.8272010000000001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-10.91747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-6.6985979999999996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-0.33056279999999999</v>
      </c>
      <c r="H599" cm="1">
        <f t="array" ref="H599">_xll.BDP(A599,$H$1)</f>
        <v>-15.47822</v>
      </c>
      <c r="I599" cm="1">
        <f t="array" ref="I599">_xll.BDP(A599,$I$1)</f>
        <v>-28.903400000000001</v>
      </c>
    </row>
    <row r="600" spans="1:9" x14ac:dyDescent="0.25">
      <c r="A600" t="s">
        <v>2216</v>
      </c>
      <c r="B600" t="s">
        <v>2217</v>
      </c>
      <c r="C600" t="s">
        <v>271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0.31753670000000001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-1.871542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-6.4273800000000003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-8.6827950000000001E-2</v>
      </c>
      <c r="H600" cm="1">
        <f t="array" ref="H600">_xll.BDP(A600,$H$1)</f>
        <v>-6.952534</v>
      </c>
      <c r="I600" cm="1">
        <f t="array" ref="I600">_xll.BDP(A600,$I$1)</f>
        <v>-12.423450000000001</v>
      </c>
    </row>
    <row r="601" spans="1:9" x14ac:dyDescent="0.25">
      <c r="A601" t="s">
        <v>3037</v>
      </c>
      <c r="B601" t="s">
        <v>3038</v>
      </c>
      <c r="C601" t="s">
        <v>261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-3.1634449999999998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-2.1642709999999998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-0.79951830000000002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39.060630000000003</v>
      </c>
      <c r="H601" cm="1">
        <f t="array" ref="H601">_xll.BDP(A601,$H$1)</f>
        <v>3.7062719999999998</v>
      </c>
      <c r="I601" cm="1">
        <f t="array" ref="I601">_xll.BDP(A601,$I$1)</f>
        <v>-7.2390540000000003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J265"/>
  <sheetViews>
    <sheetView topLeftCell="A167" workbookViewId="0">
      <selection activeCell="G200" sqref="G200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0" x14ac:dyDescent="0.25">
      <c r="B1" t="s">
        <v>2838</v>
      </c>
      <c r="C1" t="s">
        <v>2839</v>
      </c>
      <c r="D1" t="s">
        <v>2840</v>
      </c>
      <c r="E1" t="s">
        <v>2841</v>
      </c>
      <c r="F1" t="s">
        <v>2842</v>
      </c>
      <c r="G1" t="s">
        <v>2843</v>
      </c>
      <c r="H1" t="s">
        <v>2844</v>
      </c>
      <c r="I1" t="s">
        <v>2845</v>
      </c>
      <c r="J1" t="s">
        <v>3025</v>
      </c>
    </row>
    <row r="2" spans="1:10" x14ac:dyDescent="0.25">
      <c r="A2" t="str">
        <f>_xll.BQL("['STA Index', 'NKA Index', 'VGA Index', 'Z A Index', 'GXA Index', 'GPA Index', 'NQA Index', 'ESA Index', 'QBA Index']", "dropna(px_last(start=-1Y, mode=CACHED)) as #PX_LAST","cols=10;rows=264")</f>
        <v/>
      </c>
      <c r="B2" t="s">
        <v>2846</v>
      </c>
      <c r="C2" t="s">
        <v>2847</v>
      </c>
      <c r="D2" t="s">
        <v>2848</v>
      </c>
      <c r="E2" t="s">
        <v>2849</v>
      </c>
      <c r="F2" t="s">
        <v>2850</v>
      </c>
      <c r="G2" t="s">
        <v>2851</v>
      </c>
      <c r="H2" t="s">
        <v>2852</v>
      </c>
      <c r="I2" t="s">
        <v>2853</v>
      </c>
      <c r="J2" t="s">
        <v>3024</v>
      </c>
    </row>
    <row r="3" spans="1:10" x14ac:dyDescent="0.25">
      <c r="A3" t="s">
        <v>2854</v>
      </c>
      <c r="B3" t="s">
        <v>2855</v>
      </c>
      <c r="C3" t="s">
        <v>2855</v>
      </c>
      <c r="D3" t="s">
        <v>2855</v>
      </c>
      <c r="E3" t="s">
        <v>2855</v>
      </c>
      <c r="F3" t="s">
        <v>2855</v>
      </c>
      <c r="G3" t="s">
        <v>2855</v>
      </c>
      <c r="H3" t="s">
        <v>2855</v>
      </c>
      <c r="I3" t="s">
        <v>2855</v>
      </c>
      <c r="J3" t="s">
        <v>2855</v>
      </c>
    </row>
    <row r="4" spans="1:10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</row>
    <row r="5" spans="1:10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</row>
    <row r="6" spans="1:10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</row>
    <row r="7" spans="1:10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</row>
    <row r="8" spans="1:10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</row>
    <row r="9" spans="1:10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</row>
    <row r="10" spans="1:10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</row>
    <row r="11" spans="1:10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</row>
    <row r="12" spans="1:10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</row>
    <row r="13" spans="1:10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</row>
    <row r="14" spans="1:10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</row>
    <row r="15" spans="1:10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</row>
    <row r="16" spans="1:10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</row>
    <row r="17" spans="1:9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</row>
    <row r="18" spans="1:9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</row>
    <row r="19" spans="1:9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</row>
    <row r="20" spans="1:9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</row>
    <row r="21" spans="1:9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9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</row>
    <row r="23" spans="1:9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</row>
    <row r="24" spans="1:9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</row>
    <row r="25" spans="1:9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</row>
    <row r="26" spans="1:9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</row>
    <row r="27" spans="1:9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</row>
    <row r="28" spans="1:9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</row>
    <row r="29" spans="1:9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</row>
    <row r="30" spans="1:9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</row>
    <row r="31" spans="1:9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</row>
    <row r="32" spans="1:9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</row>
    <row r="33" spans="1:9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</row>
    <row r="34" spans="1:9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</row>
    <row r="35" spans="1:9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</row>
    <row r="36" spans="1:9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</row>
    <row r="37" spans="1:9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</row>
    <row r="38" spans="1:9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</row>
    <row r="39" spans="1:9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</row>
    <row r="40" spans="1:9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</row>
    <row r="41" spans="1:9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</row>
    <row r="42" spans="1:9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</row>
    <row r="43" spans="1:9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</row>
    <row r="44" spans="1:9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</row>
    <row r="45" spans="1:9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</row>
    <row r="46" spans="1:9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9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</row>
    <row r="48" spans="1:9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</row>
    <row r="49" spans="1:9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</row>
    <row r="50" spans="1:9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</row>
    <row r="51" spans="1:9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</row>
    <row r="52" spans="1:9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</row>
    <row r="53" spans="1:9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</row>
    <row r="54" spans="1:9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</row>
    <row r="55" spans="1:9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</row>
    <row r="56" spans="1:9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</row>
    <row r="57" spans="1:9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</row>
    <row r="58" spans="1:9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</row>
    <row r="59" spans="1:9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</row>
    <row r="60" spans="1:9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</row>
    <row r="61" spans="1:9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</row>
    <row r="62" spans="1:9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</row>
    <row r="63" spans="1:9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</row>
    <row r="64" spans="1:9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</row>
    <row r="65" spans="1:10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</row>
    <row r="66" spans="1:10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  <c r="J66">
        <v>854.7</v>
      </c>
    </row>
    <row r="67" spans="1:10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  <c r="J67">
        <v>853.9</v>
      </c>
    </row>
    <row r="68" spans="1:10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  <c r="J68">
        <v>859.2</v>
      </c>
    </row>
    <row r="69" spans="1:10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  <c r="J69">
        <v>868.9</v>
      </c>
    </row>
    <row r="70" spans="1:10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  <c r="J70">
        <v>872.2</v>
      </c>
    </row>
    <row r="71" spans="1:10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  <c r="J71">
        <v>869.6</v>
      </c>
    </row>
    <row r="72" spans="1:10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  <c r="J72">
        <v>872.1</v>
      </c>
    </row>
    <row r="73" spans="1:10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  <c r="J73">
        <v>869.2</v>
      </c>
    </row>
    <row r="74" spans="1:10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  <c r="J74">
        <v>868.9</v>
      </c>
    </row>
    <row r="75" spans="1:10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  <c r="J75">
        <v>859.8</v>
      </c>
    </row>
    <row r="76" spans="1:10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  <c r="J76">
        <v>862.8</v>
      </c>
    </row>
    <row r="77" spans="1:10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  <c r="J77">
        <v>864.6</v>
      </c>
    </row>
    <row r="78" spans="1:10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  <c r="J78">
        <v>857.9</v>
      </c>
    </row>
    <row r="79" spans="1:10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  <c r="J79">
        <v>865.5</v>
      </c>
    </row>
    <row r="80" spans="1:10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  <c r="J80">
        <v>855.5</v>
      </c>
    </row>
    <row r="81" spans="1:10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  <c r="J81">
        <v>856.3</v>
      </c>
    </row>
    <row r="82" spans="1:10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  <c r="J82">
        <v>851.6</v>
      </c>
    </row>
    <row r="83" spans="1:10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  <c r="J83">
        <v>851.1</v>
      </c>
    </row>
    <row r="84" spans="1:10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  <c r="J84">
        <v>858.6</v>
      </c>
    </row>
    <row r="85" spans="1:10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  <c r="J85">
        <v>844.1</v>
      </c>
    </row>
    <row r="86" spans="1:10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  <c r="J86">
        <v>846</v>
      </c>
    </row>
    <row r="87" spans="1:10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  <c r="J87">
        <v>851.5</v>
      </c>
    </row>
    <row r="88" spans="1:10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  <c r="J88">
        <v>842.6</v>
      </c>
    </row>
    <row r="89" spans="1:10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  <c r="J89">
        <v>841.4</v>
      </c>
    </row>
    <row r="90" spans="1:10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  <c r="J90">
        <v>851.6</v>
      </c>
    </row>
    <row r="91" spans="1:10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  <c r="J91">
        <v>853.1</v>
      </c>
    </row>
    <row r="92" spans="1:10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  <c r="J92">
        <v>837.8</v>
      </c>
    </row>
    <row r="93" spans="1:10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  <c r="J93">
        <v>852.7</v>
      </c>
    </row>
    <row r="94" spans="1:10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  <c r="J94">
        <v>853.2</v>
      </c>
    </row>
    <row r="95" spans="1:10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  <c r="J95">
        <v>844.3</v>
      </c>
    </row>
    <row r="96" spans="1:10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  <c r="J96">
        <v>843.1</v>
      </c>
    </row>
    <row r="97" spans="1:10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  <c r="J97">
        <v>850.5</v>
      </c>
    </row>
    <row r="98" spans="1:10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  <c r="J98">
        <v>858.5</v>
      </c>
    </row>
    <row r="99" spans="1:10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  <c r="J99">
        <v>864.7</v>
      </c>
    </row>
    <row r="100" spans="1:10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  <c r="J100">
        <v>872.1</v>
      </c>
    </row>
    <row r="101" spans="1:10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  <c r="J101">
        <v>880.2</v>
      </c>
    </row>
    <row r="102" spans="1:10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  <c r="J102">
        <v>886.6</v>
      </c>
    </row>
    <row r="103" spans="1:10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  <c r="J103">
        <v>883.7</v>
      </c>
    </row>
    <row r="104" spans="1:10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  <c r="J104">
        <v>884.3</v>
      </c>
    </row>
    <row r="105" spans="1:10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  <c r="J105">
        <v>895.7</v>
      </c>
    </row>
    <row r="106" spans="1:10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  <c r="J106">
        <v>886.2</v>
      </c>
    </row>
    <row r="107" spans="1:10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  <c r="J107">
        <v>880.1</v>
      </c>
    </row>
    <row r="108" spans="1:10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  <c r="J108">
        <v>887.1</v>
      </c>
    </row>
    <row r="109" spans="1:10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  <c r="J109">
        <v>887.4</v>
      </c>
    </row>
    <row r="110" spans="1:10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  <c r="J110">
        <v>888.3</v>
      </c>
    </row>
    <row r="111" spans="1:10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  <c r="J111">
        <v>894.7</v>
      </c>
    </row>
    <row r="112" spans="1:10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  <c r="J112">
        <v>896</v>
      </c>
    </row>
    <row r="113" spans="1:10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  <c r="J113">
        <v>899.1</v>
      </c>
    </row>
    <row r="114" spans="1:10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  <c r="J114">
        <v>894.7</v>
      </c>
    </row>
    <row r="115" spans="1:10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  <c r="J115">
        <v>882.5</v>
      </c>
    </row>
    <row r="116" spans="1:10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  <c r="J116">
        <v>887</v>
      </c>
    </row>
    <row r="117" spans="1:10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  <c r="J117">
        <v>886.1</v>
      </c>
    </row>
    <row r="118" spans="1:10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  <c r="J118">
        <v>890.3</v>
      </c>
    </row>
    <row r="119" spans="1:10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  <c r="J119">
        <v>881.5</v>
      </c>
    </row>
    <row r="120" spans="1:10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  <c r="J120">
        <v>891.6</v>
      </c>
    </row>
    <row r="121" spans="1:10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  <c r="J121">
        <v>894</v>
      </c>
    </row>
    <row r="122" spans="1:10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  <c r="J122">
        <v>889.4</v>
      </c>
    </row>
    <row r="123" spans="1:10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  <c r="J123">
        <v>886.5</v>
      </c>
    </row>
    <row r="124" spans="1:10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  <c r="J124">
        <v>880.7</v>
      </c>
    </row>
    <row r="125" spans="1:10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  <c r="J125">
        <v>898.7</v>
      </c>
    </row>
    <row r="126" spans="1:10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  <c r="J126">
        <v>879.9</v>
      </c>
    </row>
    <row r="127" spans="1:10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  <c r="J127">
        <v>861.4</v>
      </c>
    </row>
    <row r="128" spans="1:10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  <c r="J128">
        <v>864</v>
      </c>
    </row>
    <row r="129" spans="1:10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  <c r="J129">
        <v>872</v>
      </c>
    </row>
    <row r="130" spans="1:10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  <c r="J130">
        <v>870.3</v>
      </c>
    </row>
    <row r="131" spans="1:10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  <c r="J131">
        <v>878</v>
      </c>
    </row>
    <row r="132" spans="1:10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  <c r="J132">
        <v>869.2</v>
      </c>
    </row>
    <row r="133" spans="1:10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  <c r="J133">
        <v>877.9</v>
      </c>
    </row>
    <row r="134" spans="1:10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  <c r="J134">
        <v>861.6</v>
      </c>
    </row>
    <row r="135" spans="1:10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  <c r="J135">
        <v>858.4</v>
      </c>
    </row>
    <row r="136" spans="1:10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  <c r="J136">
        <v>858.3</v>
      </c>
    </row>
    <row r="137" spans="1:10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  <c r="J137">
        <v>855.1</v>
      </c>
    </row>
    <row r="138" spans="1:10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  <c r="J138">
        <v>861.2</v>
      </c>
    </row>
    <row r="139" spans="1:10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  <c r="J139">
        <v>856.2</v>
      </c>
    </row>
    <row r="140" spans="1:10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  <c r="J140">
        <v>870.7</v>
      </c>
    </row>
    <row r="141" spans="1:10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  <c r="J141">
        <v>872.9</v>
      </c>
    </row>
    <row r="142" spans="1:10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  <c r="J142">
        <v>867.4</v>
      </c>
    </row>
    <row r="143" spans="1:10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  <c r="J143">
        <v>868.2</v>
      </c>
    </row>
    <row r="144" spans="1:10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  <c r="J144">
        <v>853.9</v>
      </c>
    </row>
    <row r="145" spans="1:10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  <c r="J145">
        <v>865.4</v>
      </c>
    </row>
    <row r="146" spans="1:10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  <c r="J146">
        <v>872.8</v>
      </c>
    </row>
    <row r="147" spans="1:10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  <c r="J147">
        <v>885.7</v>
      </c>
    </row>
    <row r="148" spans="1:10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  <c r="J148">
        <v>876.5</v>
      </c>
    </row>
    <row r="149" spans="1:10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  <c r="J149">
        <v>879.6</v>
      </c>
    </row>
    <row r="150" spans="1:10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  <c r="J150">
        <v>869.6</v>
      </c>
    </row>
    <row r="151" spans="1:10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  <c r="J151">
        <v>862.5</v>
      </c>
    </row>
    <row r="152" spans="1:10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  <c r="J152">
        <v>854.3</v>
      </c>
    </row>
    <row r="153" spans="1:10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  <c r="J153">
        <v>864.9</v>
      </c>
    </row>
    <row r="154" spans="1:10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  <c r="J154">
        <v>866.2</v>
      </c>
    </row>
    <row r="155" spans="1:10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  <c r="J155">
        <v>857.8</v>
      </c>
    </row>
    <row r="156" spans="1:10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  <c r="J156">
        <v>843.8</v>
      </c>
    </row>
    <row r="157" spans="1:10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  <c r="J157">
        <v>855.9</v>
      </c>
    </row>
    <row r="158" spans="1:10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  <c r="J158">
        <v>853.4</v>
      </c>
    </row>
    <row r="159" spans="1:10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  <c r="J159">
        <v>862.6</v>
      </c>
    </row>
    <row r="160" spans="1:10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  <c r="J160">
        <v>873.4</v>
      </c>
    </row>
    <row r="161" spans="1:10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  <c r="J161">
        <v>850.3</v>
      </c>
    </row>
    <row r="162" spans="1:10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  <c r="J162">
        <v>818.1</v>
      </c>
    </row>
    <row r="163" spans="1:10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  <c r="J163">
        <v>803</v>
      </c>
    </row>
    <row r="164" spans="1:10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  <c r="J164">
        <v>807.3</v>
      </c>
    </row>
    <row r="165" spans="1:10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  <c r="J165">
        <v>825.3</v>
      </c>
    </row>
    <row r="166" spans="1:10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  <c r="J166">
        <v>823.4</v>
      </c>
    </row>
    <row r="167" spans="1:10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  <c r="J167">
        <v>827.8</v>
      </c>
    </row>
    <row r="168" spans="1:10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  <c r="J168">
        <v>828.3</v>
      </c>
    </row>
    <row r="169" spans="1:10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  <c r="J169">
        <v>835.5</v>
      </c>
    </row>
    <row r="170" spans="1:10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  <c r="J170">
        <v>841.2</v>
      </c>
    </row>
    <row r="171" spans="1:10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  <c r="J171">
        <v>853.5</v>
      </c>
    </row>
    <row r="172" spans="1:10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  <c r="J172">
        <v>854.7</v>
      </c>
    </row>
    <row r="173" spans="1:10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  <c r="J173">
        <v>860.5</v>
      </c>
    </row>
    <row r="174" spans="1:10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  <c r="J174">
        <v>856.8</v>
      </c>
    </row>
    <row r="175" spans="1:10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  <c r="J175">
        <v>860.5</v>
      </c>
    </row>
    <row r="176" spans="1:10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  <c r="J176">
        <v>863.1</v>
      </c>
    </row>
    <row r="177" spans="1:10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  <c r="J177">
        <v>868.7</v>
      </c>
    </row>
    <row r="178" spans="1:10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  <c r="J178">
        <v>867.1</v>
      </c>
    </row>
    <row r="179" spans="1:10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  <c r="J179">
        <v>866.8</v>
      </c>
    </row>
    <row r="180" spans="1:10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  <c r="J180">
        <v>871.3</v>
      </c>
    </row>
    <row r="181" spans="1:10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  <c r="J181">
        <v>879.4</v>
      </c>
    </row>
    <row r="182" spans="1:10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  <c r="J182">
        <v>879.8</v>
      </c>
    </row>
    <row r="183" spans="1:10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  <c r="J183">
        <v>873.9</v>
      </c>
    </row>
    <row r="184" spans="1:10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  <c r="J184">
        <v>864.7</v>
      </c>
    </row>
    <row r="185" spans="1:10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  <c r="J185">
        <v>856</v>
      </c>
    </row>
    <row r="186" spans="1:10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  <c r="J186">
        <v>846.5</v>
      </c>
    </row>
    <row r="187" spans="1:10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  <c r="J187">
        <v>832.5</v>
      </c>
    </row>
    <row r="188" spans="1:10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  <c r="J188">
        <v>841.9</v>
      </c>
    </row>
    <row r="189" spans="1:10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  <c r="J189">
        <v>842.5</v>
      </c>
    </row>
    <row r="190" spans="1:10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  <c r="J190">
        <v>839.7</v>
      </c>
    </row>
    <row r="191" spans="1:10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  <c r="J191">
        <v>854.6</v>
      </c>
    </row>
    <row r="192" spans="1:10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  <c r="J192">
        <v>861.8</v>
      </c>
    </row>
    <row r="193" spans="1:10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  <c r="J193">
        <v>858.5</v>
      </c>
    </row>
    <row r="194" spans="1:10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  <c r="J194">
        <v>865.7</v>
      </c>
    </row>
    <row r="195" spans="1:10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  <c r="J195">
        <v>862</v>
      </c>
    </row>
    <row r="196" spans="1:10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  <c r="J196">
        <v>883.5</v>
      </c>
    </row>
    <row r="197" spans="1:10" x14ac:dyDescent="0.25">
      <c r="A197" s="13">
        <v>45555</v>
      </c>
      <c r="B197">
        <v>33666</v>
      </c>
      <c r="C197">
        <v>37530</v>
      </c>
      <c r="D197">
        <v>4901</v>
      </c>
      <c r="E197">
        <v>8282.5</v>
      </c>
      <c r="F197">
        <v>18904</v>
      </c>
      <c r="G197">
        <v>408.8</v>
      </c>
      <c r="H197">
        <v>20028.25</v>
      </c>
      <c r="I197">
        <v>5762</v>
      </c>
      <c r="J197">
        <v>870.8</v>
      </c>
    </row>
    <row r="198" spans="1:10" x14ac:dyDescent="0.25">
      <c r="A198" s="13">
        <v>45558</v>
      </c>
      <c r="B198">
        <v>33622</v>
      </c>
      <c r="D198">
        <v>4911</v>
      </c>
      <c r="E198">
        <v>8311</v>
      </c>
      <c r="F198">
        <v>19002</v>
      </c>
      <c r="G198">
        <v>413.8</v>
      </c>
      <c r="H198">
        <v>20080</v>
      </c>
      <c r="I198">
        <v>5776.75</v>
      </c>
      <c r="J198">
        <v>875.9</v>
      </c>
    </row>
    <row r="199" spans="1:10" x14ac:dyDescent="0.25">
      <c r="A199" s="13">
        <v>45559</v>
      </c>
      <c r="B199">
        <v>33821</v>
      </c>
      <c r="C199">
        <v>37820</v>
      </c>
      <c r="D199">
        <v>4964</v>
      </c>
      <c r="E199">
        <v>8333.5</v>
      </c>
      <c r="F199">
        <v>19155</v>
      </c>
      <c r="G199">
        <v>413.4</v>
      </c>
      <c r="H199">
        <v>20167.75</v>
      </c>
      <c r="I199">
        <v>5792</v>
      </c>
      <c r="J199">
        <v>881</v>
      </c>
    </row>
    <row r="200" spans="1:10" x14ac:dyDescent="0.25">
      <c r="A200" s="13">
        <v>45560</v>
      </c>
      <c r="B200">
        <v>33775</v>
      </c>
      <c r="C200">
        <v>37660</v>
      </c>
      <c r="D200">
        <v>4945</v>
      </c>
      <c r="E200">
        <v>8318</v>
      </c>
      <c r="F200">
        <v>19087</v>
      </c>
      <c r="G200">
        <v>412.9</v>
      </c>
      <c r="H200">
        <v>20192</v>
      </c>
      <c r="I200">
        <v>5779</v>
      </c>
      <c r="J200">
        <v>885.7</v>
      </c>
    </row>
    <row r="201" spans="1:10" x14ac:dyDescent="0.25">
      <c r="A201" s="13">
        <v>45561</v>
      </c>
      <c r="B201">
        <v>34347</v>
      </c>
      <c r="C201">
        <v>38660</v>
      </c>
      <c r="D201">
        <v>5055</v>
      </c>
      <c r="E201">
        <v>8335.5</v>
      </c>
      <c r="F201">
        <v>19388</v>
      </c>
      <c r="G201">
        <v>414.7</v>
      </c>
      <c r="H201">
        <v>20346.25</v>
      </c>
      <c r="I201">
        <v>5804.5</v>
      </c>
      <c r="J201">
        <v>899.9</v>
      </c>
    </row>
    <row r="202" spans="1:10" x14ac:dyDescent="0.25">
      <c r="A202" s="13">
        <v>45562</v>
      </c>
      <c r="B202">
        <v>34665</v>
      </c>
      <c r="C202">
        <v>39850</v>
      </c>
      <c r="D202">
        <v>5097</v>
      </c>
      <c r="E202">
        <v>8376</v>
      </c>
      <c r="F202">
        <v>19647</v>
      </c>
      <c r="G202">
        <v>416.3</v>
      </c>
      <c r="H202">
        <v>20221.5</v>
      </c>
      <c r="I202">
        <v>5791.25</v>
      </c>
      <c r="J202">
        <v>901.1</v>
      </c>
    </row>
    <row r="203" spans="1:10" x14ac:dyDescent="0.25">
      <c r="A203" s="13">
        <v>45565</v>
      </c>
      <c r="B203">
        <v>34053</v>
      </c>
      <c r="C203">
        <v>37950</v>
      </c>
      <c r="D203">
        <v>5030</v>
      </c>
      <c r="E203">
        <v>8288.5</v>
      </c>
      <c r="F203">
        <v>19503</v>
      </c>
      <c r="G203">
        <v>414.4</v>
      </c>
      <c r="H203">
        <v>20261.25</v>
      </c>
      <c r="I203">
        <v>5814.25</v>
      </c>
      <c r="J203">
        <v>889.9</v>
      </c>
    </row>
    <row r="204" spans="1:10" x14ac:dyDescent="0.25">
      <c r="A204" s="13">
        <v>45566</v>
      </c>
      <c r="B204">
        <v>33685</v>
      </c>
      <c r="C204">
        <v>38770</v>
      </c>
      <c r="D204">
        <v>4976</v>
      </c>
      <c r="E204">
        <v>8327</v>
      </c>
      <c r="F204">
        <v>19356</v>
      </c>
      <c r="G204">
        <v>415.4</v>
      </c>
      <c r="H204">
        <v>19975</v>
      </c>
      <c r="I204">
        <v>5759.75</v>
      </c>
      <c r="J204">
        <v>886.5</v>
      </c>
    </row>
    <row r="205" spans="1:10" x14ac:dyDescent="0.25">
      <c r="A205" s="13">
        <v>45567</v>
      </c>
      <c r="B205">
        <v>33580</v>
      </c>
      <c r="C205">
        <v>37750</v>
      </c>
      <c r="D205">
        <v>4983</v>
      </c>
      <c r="E205">
        <v>8342.5</v>
      </c>
      <c r="F205">
        <v>19305</v>
      </c>
      <c r="G205">
        <v>409.3</v>
      </c>
      <c r="H205">
        <v>20009.75</v>
      </c>
      <c r="I205">
        <v>5760.25</v>
      </c>
      <c r="J205">
        <v>889.5</v>
      </c>
    </row>
    <row r="206" spans="1:10" x14ac:dyDescent="0.25">
      <c r="A206" s="13">
        <v>45568</v>
      </c>
      <c r="B206">
        <v>33061</v>
      </c>
      <c r="C206">
        <v>38600</v>
      </c>
      <c r="D206">
        <v>4938</v>
      </c>
      <c r="E206">
        <v>8323</v>
      </c>
      <c r="F206">
        <v>19138</v>
      </c>
      <c r="G206">
        <v>404.4</v>
      </c>
      <c r="H206">
        <v>19990.25</v>
      </c>
      <c r="I206">
        <v>5749.5</v>
      </c>
      <c r="J206">
        <v>879.1</v>
      </c>
    </row>
    <row r="207" spans="1:10" x14ac:dyDescent="0.25">
      <c r="A207" s="13">
        <v>45569</v>
      </c>
      <c r="B207">
        <v>33480</v>
      </c>
      <c r="C207">
        <v>38560</v>
      </c>
      <c r="D207">
        <v>4980</v>
      </c>
      <c r="E207">
        <v>8330</v>
      </c>
      <c r="F207">
        <v>19266</v>
      </c>
      <c r="G207">
        <v>402.7</v>
      </c>
      <c r="H207">
        <v>20227.25</v>
      </c>
      <c r="I207">
        <v>5800</v>
      </c>
      <c r="J207">
        <v>886.1</v>
      </c>
    </row>
    <row r="208" spans="1:10" x14ac:dyDescent="0.25">
      <c r="A208" s="13">
        <v>45572</v>
      </c>
      <c r="B208">
        <v>33695</v>
      </c>
      <c r="C208">
        <v>39370</v>
      </c>
      <c r="D208">
        <v>4990</v>
      </c>
      <c r="E208">
        <v>8344.5</v>
      </c>
      <c r="F208">
        <v>19235</v>
      </c>
      <c r="G208">
        <v>400.6</v>
      </c>
      <c r="H208">
        <v>19992.75</v>
      </c>
      <c r="I208">
        <v>5744.75</v>
      </c>
      <c r="J208">
        <v>883.7</v>
      </c>
    </row>
    <row r="209" spans="1:10" x14ac:dyDescent="0.25">
      <c r="A209" s="13">
        <v>45573</v>
      </c>
      <c r="B209">
        <v>33608</v>
      </c>
      <c r="C209">
        <v>38960</v>
      </c>
      <c r="D209">
        <v>4974</v>
      </c>
      <c r="E209">
        <v>8232.5</v>
      </c>
      <c r="F209">
        <v>19212</v>
      </c>
      <c r="G209">
        <v>402.6</v>
      </c>
      <c r="H209">
        <v>20298.5</v>
      </c>
      <c r="I209">
        <v>5800.5</v>
      </c>
      <c r="J209">
        <v>882.8</v>
      </c>
    </row>
    <row r="210" spans="1:10" x14ac:dyDescent="0.25">
      <c r="A210" s="13">
        <v>45574</v>
      </c>
      <c r="B210">
        <v>33806</v>
      </c>
      <c r="C210">
        <v>39290</v>
      </c>
      <c r="D210">
        <v>5007</v>
      </c>
      <c r="E210">
        <v>8286.5</v>
      </c>
      <c r="F210">
        <v>19395</v>
      </c>
      <c r="G210">
        <v>404.4</v>
      </c>
      <c r="H210">
        <v>20463.5</v>
      </c>
      <c r="I210">
        <v>5841.25</v>
      </c>
      <c r="J210">
        <v>891.7</v>
      </c>
    </row>
    <row r="211" spans="1:10" x14ac:dyDescent="0.25">
      <c r="A211" s="13">
        <v>45575</v>
      </c>
      <c r="B211">
        <v>33942</v>
      </c>
      <c r="C211">
        <v>39310</v>
      </c>
      <c r="D211">
        <v>4991</v>
      </c>
      <c r="E211">
        <v>8276.5</v>
      </c>
      <c r="F211">
        <v>19340</v>
      </c>
      <c r="G211">
        <v>401.9</v>
      </c>
      <c r="H211">
        <v>20429.75</v>
      </c>
      <c r="I211">
        <v>5829</v>
      </c>
      <c r="J211">
        <v>879.9</v>
      </c>
    </row>
    <row r="212" spans="1:10" x14ac:dyDescent="0.25">
      <c r="A212" s="13">
        <v>45576</v>
      </c>
      <c r="B212">
        <v>34171</v>
      </c>
      <c r="C212">
        <v>39610</v>
      </c>
      <c r="D212">
        <v>5024</v>
      </c>
      <c r="E212">
        <v>8294</v>
      </c>
      <c r="F212">
        <v>19489</v>
      </c>
      <c r="G212">
        <v>405.6</v>
      </c>
      <c r="H212">
        <v>20450</v>
      </c>
      <c r="I212">
        <v>5859.75</v>
      </c>
      <c r="J212">
        <v>888.6</v>
      </c>
    </row>
    <row r="213" spans="1:10" x14ac:dyDescent="0.25">
      <c r="A213" s="13">
        <v>45579</v>
      </c>
      <c r="B213">
        <v>34545</v>
      </c>
      <c r="D213">
        <v>5060</v>
      </c>
      <c r="E213">
        <v>8324.5</v>
      </c>
      <c r="F213">
        <v>19632</v>
      </c>
      <c r="G213">
        <v>410.3</v>
      </c>
      <c r="H213">
        <v>20619.25</v>
      </c>
      <c r="I213">
        <v>5908.25</v>
      </c>
      <c r="J213">
        <v>895.2</v>
      </c>
    </row>
    <row r="214" spans="1:10" x14ac:dyDescent="0.25">
      <c r="A214" s="13">
        <v>45580</v>
      </c>
      <c r="B214">
        <v>34440</v>
      </c>
      <c r="C214">
        <v>39910</v>
      </c>
      <c r="D214">
        <v>4977</v>
      </c>
      <c r="E214">
        <v>8293.5</v>
      </c>
      <c r="F214">
        <v>19647</v>
      </c>
      <c r="G214">
        <v>415.5</v>
      </c>
      <c r="H214">
        <v>20342</v>
      </c>
      <c r="I214">
        <v>5862.75</v>
      </c>
      <c r="J214">
        <v>891.3</v>
      </c>
    </row>
    <row r="215" spans="1:10" x14ac:dyDescent="0.25">
      <c r="A215" s="13">
        <v>45581</v>
      </c>
      <c r="B215">
        <v>34519</v>
      </c>
      <c r="C215">
        <v>39190</v>
      </c>
      <c r="D215">
        <v>4930</v>
      </c>
      <c r="E215">
        <v>8371</v>
      </c>
      <c r="F215">
        <v>19580</v>
      </c>
      <c r="G215">
        <v>418.4</v>
      </c>
      <c r="H215">
        <v>20349.5</v>
      </c>
      <c r="I215">
        <v>5887</v>
      </c>
      <c r="J215">
        <v>889.5</v>
      </c>
    </row>
    <row r="216" spans="1:10" x14ac:dyDescent="0.25">
      <c r="A216" s="13">
        <v>45582</v>
      </c>
      <c r="B216">
        <v>34892</v>
      </c>
      <c r="C216">
        <v>39100</v>
      </c>
      <c r="D216">
        <v>4967</v>
      </c>
      <c r="E216">
        <v>8427.5</v>
      </c>
      <c r="F216">
        <v>19709</v>
      </c>
      <c r="G216">
        <v>416.9</v>
      </c>
      <c r="H216">
        <v>20368</v>
      </c>
      <c r="I216">
        <v>5887</v>
      </c>
      <c r="J216">
        <v>902.4</v>
      </c>
    </row>
    <row r="217" spans="1:10" x14ac:dyDescent="0.25">
      <c r="A217" s="13">
        <v>45583</v>
      </c>
      <c r="B217">
        <v>35057</v>
      </c>
      <c r="C217">
        <v>39010</v>
      </c>
      <c r="D217">
        <v>5001</v>
      </c>
      <c r="E217">
        <v>8391</v>
      </c>
      <c r="F217">
        <v>19779</v>
      </c>
      <c r="G217">
        <v>416</v>
      </c>
      <c r="H217">
        <v>20483.5</v>
      </c>
      <c r="I217">
        <v>5906</v>
      </c>
      <c r="J217">
        <v>903</v>
      </c>
    </row>
    <row r="218" spans="1:10" x14ac:dyDescent="0.25">
      <c r="A218" s="13">
        <v>45586</v>
      </c>
      <c r="B218">
        <v>34801</v>
      </c>
      <c r="C218">
        <v>39020</v>
      </c>
      <c r="D218">
        <v>4957</v>
      </c>
      <c r="E218">
        <v>8357</v>
      </c>
      <c r="F218">
        <v>19574</v>
      </c>
      <c r="G218">
        <v>414.8</v>
      </c>
      <c r="H218">
        <v>20519.5</v>
      </c>
      <c r="I218">
        <v>5896.25</v>
      </c>
      <c r="J218">
        <v>895.7</v>
      </c>
    </row>
    <row r="219" spans="1:10" x14ac:dyDescent="0.25">
      <c r="A219" s="13">
        <v>45587</v>
      </c>
      <c r="B219">
        <v>34569</v>
      </c>
      <c r="C219">
        <v>38430</v>
      </c>
      <c r="D219">
        <v>4957</v>
      </c>
      <c r="E219">
        <v>8342.5</v>
      </c>
      <c r="F219">
        <v>19553</v>
      </c>
      <c r="G219">
        <v>408.3</v>
      </c>
      <c r="H219">
        <v>20542</v>
      </c>
      <c r="I219">
        <v>5892.5</v>
      </c>
      <c r="J219">
        <v>896.8</v>
      </c>
    </row>
    <row r="220" spans="1:10" x14ac:dyDescent="0.25">
      <c r="A220" s="13">
        <v>45588</v>
      </c>
      <c r="B220">
        <v>34534</v>
      </c>
      <c r="C220">
        <v>38070</v>
      </c>
      <c r="D220">
        <v>4939</v>
      </c>
      <c r="E220">
        <v>8285.5</v>
      </c>
      <c r="F220">
        <v>19496</v>
      </c>
      <c r="G220">
        <v>409.5</v>
      </c>
      <c r="H220">
        <v>20220.5</v>
      </c>
      <c r="I220">
        <v>5837.75</v>
      </c>
      <c r="J220">
        <v>891.6</v>
      </c>
    </row>
    <row r="221" spans="1:10" x14ac:dyDescent="0.25">
      <c r="A221" s="13">
        <v>45589</v>
      </c>
      <c r="B221">
        <v>34524</v>
      </c>
      <c r="C221">
        <v>38160</v>
      </c>
      <c r="D221">
        <v>4952</v>
      </c>
      <c r="E221">
        <v>8300</v>
      </c>
      <c r="F221">
        <v>19558</v>
      </c>
      <c r="G221">
        <v>409</v>
      </c>
      <c r="H221">
        <v>20380.25</v>
      </c>
      <c r="I221">
        <v>5849</v>
      </c>
      <c r="J221">
        <v>890.2</v>
      </c>
    </row>
    <row r="222" spans="1:10" x14ac:dyDescent="0.25">
      <c r="A222" s="13">
        <v>45590</v>
      </c>
      <c r="B222">
        <v>34597</v>
      </c>
      <c r="C222">
        <v>38010</v>
      </c>
      <c r="D222">
        <v>4955</v>
      </c>
      <c r="E222">
        <v>8277</v>
      </c>
      <c r="F222">
        <v>19549</v>
      </c>
      <c r="G222">
        <v>406.1</v>
      </c>
      <c r="H222">
        <v>20498.75</v>
      </c>
      <c r="I222">
        <v>5846</v>
      </c>
      <c r="J222">
        <v>891.4</v>
      </c>
    </row>
    <row r="223" spans="1:10" x14ac:dyDescent="0.25">
      <c r="A223" s="13">
        <v>45593</v>
      </c>
      <c r="B223">
        <v>34839</v>
      </c>
      <c r="C223">
        <v>38670</v>
      </c>
      <c r="D223">
        <v>4987</v>
      </c>
      <c r="E223">
        <v>8319.5</v>
      </c>
      <c r="F223">
        <v>19630</v>
      </c>
      <c r="G223">
        <v>410</v>
      </c>
      <c r="H223">
        <v>20497</v>
      </c>
      <c r="I223">
        <v>5861.5</v>
      </c>
      <c r="J223">
        <v>898.1</v>
      </c>
    </row>
    <row r="224" spans="1:10" x14ac:dyDescent="0.25">
      <c r="A224" s="13">
        <v>45594</v>
      </c>
      <c r="B224">
        <v>34744</v>
      </c>
      <c r="C224">
        <v>38970</v>
      </c>
      <c r="D224">
        <v>4964</v>
      </c>
      <c r="E224">
        <v>8243.5</v>
      </c>
      <c r="F224">
        <v>19584</v>
      </c>
      <c r="G224">
        <v>404.5</v>
      </c>
      <c r="H224">
        <v>20696.5</v>
      </c>
      <c r="I224">
        <v>5871</v>
      </c>
      <c r="J224">
        <v>891.6</v>
      </c>
    </row>
    <row r="225" spans="1:10" x14ac:dyDescent="0.25">
      <c r="A225" s="13">
        <v>45595</v>
      </c>
      <c r="B225">
        <v>34313</v>
      </c>
      <c r="C225">
        <v>39490</v>
      </c>
      <c r="D225">
        <v>4901</v>
      </c>
      <c r="E225">
        <v>8183</v>
      </c>
      <c r="F225">
        <v>19364</v>
      </c>
      <c r="G225">
        <v>400.8</v>
      </c>
      <c r="H225">
        <v>20534.75</v>
      </c>
      <c r="I225">
        <v>5852</v>
      </c>
      <c r="J225">
        <v>881.9</v>
      </c>
    </row>
    <row r="226" spans="1:10" x14ac:dyDescent="0.25">
      <c r="A226" s="13">
        <v>45596</v>
      </c>
      <c r="B226">
        <v>34076</v>
      </c>
      <c r="C226">
        <v>39060</v>
      </c>
      <c r="D226">
        <v>4834</v>
      </c>
      <c r="E226">
        <v>8127</v>
      </c>
      <c r="F226">
        <v>19152</v>
      </c>
      <c r="G226">
        <v>395.4</v>
      </c>
      <c r="H226">
        <v>20021.75</v>
      </c>
      <c r="I226">
        <v>5738.5</v>
      </c>
      <c r="J226">
        <v>871</v>
      </c>
    </row>
    <row r="227" spans="1:10" x14ac:dyDescent="0.25">
      <c r="A227" s="13">
        <v>45597</v>
      </c>
      <c r="B227">
        <v>34465</v>
      </c>
      <c r="C227">
        <v>38120</v>
      </c>
      <c r="D227">
        <v>4891</v>
      </c>
      <c r="E227">
        <v>8198</v>
      </c>
      <c r="F227">
        <v>19344</v>
      </c>
      <c r="G227">
        <v>398.9</v>
      </c>
      <c r="H227">
        <v>20153.25</v>
      </c>
      <c r="I227">
        <v>5758.25</v>
      </c>
      <c r="J227">
        <v>882</v>
      </c>
    </row>
    <row r="228" spans="1:10" x14ac:dyDescent="0.25">
      <c r="A228" s="13">
        <v>45600</v>
      </c>
      <c r="B228">
        <v>34323</v>
      </c>
      <c r="D228">
        <v>4872</v>
      </c>
      <c r="E228">
        <v>8209</v>
      </c>
      <c r="F228">
        <v>19250</v>
      </c>
      <c r="G228">
        <v>397.9</v>
      </c>
      <c r="H228">
        <v>20086</v>
      </c>
      <c r="I228">
        <v>5743.25</v>
      </c>
      <c r="J228">
        <v>877.2</v>
      </c>
    </row>
    <row r="229" spans="1:10" x14ac:dyDescent="0.25">
      <c r="A229" s="13">
        <v>45601</v>
      </c>
      <c r="B229">
        <v>34251</v>
      </c>
      <c r="C229">
        <v>38660</v>
      </c>
      <c r="D229">
        <v>4885</v>
      </c>
      <c r="E229">
        <v>8190.5</v>
      </c>
      <c r="F229">
        <v>19341</v>
      </c>
      <c r="G229">
        <v>398.6</v>
      </c>
      <c r="H229">
        <v>20341.75</v>
      </c>
      <c r="I229">
        <v>5812.25</v>
      </c>
      <c r="J229">
        <v>887.1</v>
      </c>
    </row>
    <row r="230" spans="1:10" x14ac:dyDescent="0.25">
      <c r="A230" s="13">
        <v>45602</v>
      </c>
      <c r="B230">
        <v>33717</v>
      </c>
      <c r="C230">
        <v>39700</v>
      </c>
      <c r="D230">
        <v>4807</v>
      </c>
      <c r="E230">
        <v>8174</v>
      </c>
      <c r="F230">
        <v>19121</v>
      </c>
      <c r="G230">
        <v>387.6</v>
      </c>
      <c r="H230">
        <v>20894</v>
      </c>
      <c r="I230">
        <v>5958.25</v>
      </c>
      <c r="J230">
        <v>889.8</v>
      </c>
    </row>
    <row r="231" spans="1:10" x14ac:dyDescent="0.25">
      <c r="A231" s="13">
        <v>45603</v>
      </c>
      <c r="B231">
        <v>33741</v>
      </c>
      <c r="C231">
        <v>39240</v>
      </c>
      <c r="D231">
        <v>4862</v>
      </c>
      <c r="E231">
        <v>8172.5</v>
      </c>
      <c r="F231">
        <v>19448</v>
      </c>
      <c r="G231">
        <v>387.4</v>
      </c>
      <c r="H231">
        <v>21224.75</v>
      </c>
      <c r="I231">
        <v>6003.75</v>
      </c>
      <c r="J231">
        <v>900.7</v>
      </c>
    </row>
    <row r="232" spans="1:10" x14ac:dyDescent="0.25">
      <c r="A232" s="13">
        <v>45604</v>
      </c>
      <c r="B232">
        <v>33567</v>
      </c>
      <c r="C232">
        <v>39500</v>
      </c>
      <c r="D232">
        <v>4811</v>
      </c>
      <c r="E232">
        <v>8084.5</v>
      </c>
      <c r="F232">
        <v>19282</v>
      </c>
      <c r="G232">
        <v>388.1</v>
      </c>
      <c r="H232">
        <v>21231.25</v>
      </c>
      <c r="I232">
        <v>6025.25</v>
      </c>
      <c r="J232">
        <v>891.9</v>
      </c>
    </row>
    <row r="233" spans="1:10" x14ac:dyDescent="0.25">
      <c r="A233" s="13">
        <v>45607</v>
      </c>
      <c r="B233">
        <v>34094</v>
      </c>
      <c r="C233">
        <v>39550</v>
      </c>
      <c r="D233">
        <v>4863</v>
      </c>
      <c r="E233">
        <v>8142.5</v>
      </c>
      <c r="F233">
        <v>19526</v>
      </c>
      <c r="G233">
        <v>391.3</v>
      </c>
      <c r="H233">
        <v>21217.75</v>
      </c>
      <c r="I233">
        <v>6031.75</v>
      </c>
      <c r="J233">
        <v>908.1</v>
      </c>
    </row>
    <row r="234" spans="1:10" x14ac:dyDescent="0.25">
      <c r="A234" s="13">
        <v>45608</v>
      </c>
      <c r="B234">
        <v>33357</v>
      </c>
      <c r="C234">
        <v>39410</v>
      </c>
      <c r="D234">
        <v>4757</v>
      </c>
      <c r="E234">
        <v>8040.5</v>
      </c>
      <c r="F234">
        <v>19114</v>
      </c>
      <c r="G234">
        <v>385</v>
      </c>
      <c r="H234">
        <v>21189.5</v>
      </c>
      <c r="I234">
        <v>6013</v>
      </c>
      <c r="J234">
        <v>883.7</v>
      </c>
    </row>
    <row r="235" spans="1:10" x14ac:dyDescent="0.25">
      <c r="A235" s="13">
        <v>45609</v>
      </c>
      <c r="B235">
        <v>33447</v>
      </c>
      <c r="C235">
        <v>38650</v>
      </c>
      <c r="D235">
        <v>4741</v>
      </c>
      <c r="E235">
        <v>8046.5</v>
      </c>
      <c r="F235">
        <v>19045</v>
      </c>
      <c r="G235">
        <v>385.3</v>
      </c>
      <c r="H235">
        <v>21159.5</v>
      </c>
      <c r="I235">
        <v>6016</v>
      </c>
      <c r="J235">
        <v>880.8</v>
      </c>
    </row>
    <row r="236" spans="1:10" x14ac:dyDescent="0.25">
      <c r="A236" s="13">
        <v>45610</v>
      </c>
      <c r="B236">
        <v>34093</v>
      </c>
      <c r="C236">
        <v>38580</v>
      </c>
      <c r="D236">
        <v>4837</v>
      </c>
      <c r="E236">
        <v>8094.5</v>
      </c>
      <c r="F236">
        <v>19317</v>
      </c>
      <c r="G236">
        <v>390.2</v>
      </c>
      <c r="H236">
        <v>21011.75</v>
      </c>
      <c r="I236">
        <v>5978.25</v>
      </c>
      <c r="J236">
        <v>888.2</v>
      </c>
    </row>
    <row r="237" spans="1:10" x14ac:dyDescent="0.25">
      <c r="A237" s="13">
        <v>45611</v>
      </c>
      <c r="B237">
        <v>33929</v>
      </c>
      <c r="C237">
        <v>38670</v>
      </c>
      <c r="D237">
        <v>4805</v>
      </c>
      <c r="E237">
        <v>8089.5</v>
      </c>
      <c r="F237">
        <v>19279</v>
      </c>
      <c r="G237">
        <v>392.3</v>
      </c>
      <c r="H237">
        <v>20493.75</v>
      </c>
      <c r="I237">
        <v>5896.5</v>
      </c>
      <c r="J237">
        <v>880.4</v>
      </c>
    </row>
    <row r="238" spans="1:10" x14ac:dyDescent="0.25">
      <c r="A238" s="13">
        <v>45614</v>
      </c>
      <c r="B238">
        <v>33863</v>
      </c>
      <c r="C238">
        <v>38260</v>
      </c>
      <c r="D238">
        <v>4798</v>
      </c>
      <c r="E238">
        <v>8125</v>
      </c>
      <c r="F238">
        <v>19238</v>
      </c>
      <c r="G238">
        <v>389.6</v>
      </c>
      <c r="H238">
        <v>20633.5</v>
      </c>
      <c r="I238">
        <v>5920</v>
      </c>
      <c r="J238">
        <v>878.2</v>
      </c>
    </row>
    <row r="239" spans="1:10" x14ac:dyDescent="0.25">
      <c r="A239" s="13">
        <v>45615</v>
      </c>
      <c r="B239">
        <v>33424</v>
      </c>
      <c r="C239">
        <v>38420</v>
      </c>
      <c r="D239">
        <v>4763</v>
      </c>
      <c r="E239">
        <v>8122</v>
      </c>
      <c r="F239">
        <v>19119</v>
      </c>
      <c r="G239">
        <v>390.1</v>
      </c>
      <c r="H239">
        <v>20767.75</v>
      </c>
      <c r="I239">
        <v>5938.75</v>
      </c>
      <c r="J239">
        <v>872.8</v>
      </c>
    </row>
    <row r="240" spans="1:10" x14ac:dyDescent="0.25">
      <c r="A240" s="13">
        <v>45616</v>
      </c>
      <c r="B240">
        <v>33620</v>
      </c>
      <c r="C240">
        <v>38440</v>
      </c>
      <c r="D240">
        <v>4792</v>
      </c>
      <c r="E240">
        <v>8122</v>
      </c>
      <c r="F240">
        <v>19222</v>
      </c>
      <c r="H240">
        <v>20831.5</v>
      </c>
      <c r="I240">
        <v>5955</v>
      </c>
    </row>
    <row r="241" spans="1:9" x14ac:dyDescent="0.25">
      <c r="A241" s="13">
        <v>45250</v>
      </c>
      <c r="C241">
        <v>32690</v>
      </c>
      <c r="D241">
        <v>4382</v>
      </c>
      <c r="F241">
        <v>16642</v>
      </c>
      <c r="H241">
        <v>16868.5</v>
      </c>
      <c r="I241">
        <v>4753.75</v>
      </c>
    </row>
    <row r="242" spans="1:9" x14ac:dyDescent="0.25">
      <c r="A242" s="13">
        <v>45251</v>
      </c>
      <c r="C242">
        <v>32720</v>
      </c>
      <c r="D242">
        <v>4369</v>
      </c>
      <c r="F242">
        <v>16643</v>
      </c>
      <c r="H242">
        <v>16769.5</v>
      </c>
      <c r="I242">
        <v>4742.75</v>
      </c>
    </row>
    <row r="243" spans="1:9" x14ac:dyDescent="0.25">
      <c r="A243" s="13">
        <v>45252</v>
      </c>
      <c r="C243">
        <v>32810</v>
      </c>
      <c r="D243">
        <v>4392</v>
      </c>
      <c r="F243">
        <v>16699</v>
      </c>
      <c r="H243">
        <v>16831</v>
      </c>
      <c r="I243">
        <v>4759.5</v>
      </c>
    </row>
    <row r="244" spans="1:9" x14ac:dyDescent="0.25">
      <c r="A244" s="13">
        <v>45254</v>
      </c>
      <c r="C244">
        <v>32970</v>
      </c>
      <c r="D244">
        <v>4415</v>
      </c>
      <c r="F244">
        <v>16772</v>
      </c>
      <c r="H244">
        <v>16802</v>
      </c>
      <c r="I244">
        <v>4761.5</v>
      </c>
    </row>
    <row r="245" spans="1:9" x14ac:dyDescent="0.25">
      <c r="A245" s="13">
        <v>45257</v>
      </c>
      <c r="C245">
        <v>32810</v>
      </c>
      <c r="D245">
        <v>4395</v>
      </c>
      <c r="F245">
        <v>16707</v>
      </c>
      <c r="H245">
        <v>16789.5</v>
      </c>
      <c r="I245">
        <v>4753</v>
      </c>
    </row>
    <row r="246" spans="1:9" x14ac:dyDescent="0.25">
      <c r="A246" s="13">
        <v>45258</v>
      </c>
      <c r="C246">
        <v>32750</v>
      </c>
      <c r="D246">
        <v>4383</v>
      </c>
      <c r="F246">
        <v>16708</v>
      </c>
      <c r="H246">
        <v>16828</v>
      </c>
      <c r="I246">
        <v>4752</v>
      </c>
    </row>
    <row r="247" spans="1:9" x14ac:dyDescent="0.25">
      <c r="A247" s="13">
        <v>45259</v>
      </c>
      <c r="C247">
        <v>32640</v>
      </c>
      <c r="D247">
        <v>4405</v>
      </c>
      <c r="F247">
        <v>16872</v>
      </c>
      <c r="H247">
        <v>16803</v>
      </c>
      <c r="I247">
        <v>4743.75</v>
      </c>
    </row>
    <row r="248" spans="1:9" x14ac:dyDescent="0.25">
      <c r="A248" s="13">
        <v>45260</v>
      </c>
      <c r="C248">
        <v>32860</v>
      </c>
      <c r="D248">
        <v>4416</v>
      </c>
      <c r="F248">
        <v>16933</v>
      </c>
      <c r="H248">
        <v>16763</v>
      </c>
      <c r="I248">
        <v>4763</v>
      </c>
    </row>
    <row r="249" spans="1:9" x14ac:dyDescent="0.25">
      <c r="A249" s="13">
        <v>45261</v>
      </c>
      <c r="C249">
        <v>32790</v>
      </c>
      <c r="D249">
        <v>4442</v>
      </c>
      <c r="F249">
        <v>17072</v>
      </c>
      <c r="H249">
        <v>16801</v>
      </c>
      <c r="I249">
        <v>4783</v>
      </c>
    </row>
    <row r="250" spans="1:9" x14ac:dyDescent="0.25">
      <c r="A250" s="13">
        <v>45264</v>
      </c>
      <c r="C250">
        <v>32540</v>
      </c>
      <c r="D250">
        <v>4443</v>
      </c>
      <c r="F250">
        <v>17095</v>
      </c>
      <c r="H250">
        <v>16625</v>
      </c>
      <c r="I250">
        <v>4760</v>
      </c>
    </row>
    <row r="251" spans="1:9" x14ac:dyDescent="0.25">
      <c r="A251" s="13">
        <v>45265</v>
      </c>
      <c r="C251">
        <v>32160</v>
      </c>
      <c r="D251">
        <v>4478</v>
      </c>
      <c r="F251">
        <v>17215</v>
      </c>
      <c r="H251">
        <v>16665</v>
      </c>
      <c r="I251">
        <v>4756.75</v>
      </c>
    </row>
    <row r="252" spans="1:9" x14ac:dyDescent="0.25">
      <c r="A252" s="13">
        <v>45266</v>
      </c>
      <c r="C252">
        <v>32820</v>
      </c>
      <c r="D252">
        <v>4517</v>
      </c>
      <c r="F252">
        <v>17379</v>
      </c>
      <c r="H252">
        <v>16572</v>
      </c>
      <c r="I252">
        <v>4738</v>
      </c>
    </row>
    <row r="253" spans="1:9" x14ac:dyDescent="0.25">
      <c r="A253" s="13">
        <v>45267</v>
      </c>
      <c r="C253">
        <v>32390</v>
      </c>
      <c r="D253">
        <v>4500</v>
      </c>
      <c r="F253">
        <v>17329</v>
      </c>
      <c r="H253">
        <v>16796</v>
      </c>
      <c r="I253">
        <v>4772.75</v>
      </c>
    </row>
    <row r="254" spans="1:9" x14ac:dyDescent="0.25">
      <c r="A254" s="13">
        <v>45268</v>
      </c>
      <c r="C254">
        <v>31670</v>
      </c>
      <c r="D254">
        <v>4555</v>
      </c>
      <c r="F254">
        <v>17471</v>
      </c>
      <c r="H254">
        <v>16859</v>
      </c>
      <c r="I254">
        <v>4797.5</v>
      </c>
    </row>
    <row r="255" spans="1:9" x14ac:dyDescent="0.25">
      <c r="A255" s="13">
        <v>45271</v>
      </c>
      <c r="C255">
        <v>32190</v>
      </c>
      <c r="D255">
        <v>4576</v>
      </c>
      <c r="F255">
        <v>17528</v>
      </c>
      <c r="H255">
        <v>17010</v>
      </c>
      <c r="I255">
        <v>4816.75</v>
      </c>
    </row>
    <row r="256" spans="1:9" x14ac:dyDescent="0.25">
      <c r="A256" s="13">
        <v>45272</v>
      </c>
      <c r="C256">
        <v>32180</v>
      </c>
      <c r="D256">
        <v>4569</v>
      </c>
      <c r="F256">
        <v>17507</v>
      </c>
      <c r="H256">
        <v>17146</v>
      </c>
      <c r="I256">
        <v>4836.5</v>
      </c>
    </row>
    <row r="257" spans="1:9" x14ac:dyDescent="0.25">
      <c r="A257" s="13">
        <v>45273</v>
      </c>
      <c r="C257">
        <v>32300</v>
      </c>
      <c r="D257">
        <v>4559</v>
      </c>
      <c r="F257">
        <v>17473</v>
      </c>
      <c r="H257">
        <v>17345.5</v>
      </c>
      <c r="I257">
        <v>4893.75</v>
      </c>
    </row>
    <row r="258" spans="1:9" x14ac:dyDescent="0.25">
      <c r="A258" s="13">
        <v>45274</v>
      </c>
      <c r="C258">
        <v>31980</v>
      </c>
      <c r="D258">
        <v>4567</v>
      </c>
      <c r="F258">
        <v>17457</v>
      </c>
      <c r="H258">
        <v>17319.75</v>
      </c>
      <c r="I258">
        <v>4906</v>
      </c>
    </row>
    <row r="259" spans="1:9" x14ac:dyDescent="0.25">
      <c r="A259" s="13">
        <v>45275</v>
      </c>
      <c r="C259">
        <v>32350</v>
      </c>
      <c r="D259">
        <v>4578</v>
      </c>
      <c r="F259">
        <v>17445</v>
      </c>
      <c r="H259">
        <v>17388</v>
      </c>
      <c r="I259">
        <v>4903.25</v>
      </c>
    </row>
    <row r="260" spans="1:9" x14ac:dyDescent="0.25">
      <c r="A260" s="13">
        <v>45285</v>
      </c>
      <c r="C260">
        <v>32660</v>
      </c>
    </row>
    <row r="261" spans="1:9" x14ac:dyDescent="0.25">
      <c r="A261" s="13">
        <v>45286</v>
      </c>
      <c r="C261">
        <v>32680</v>
      </c>
      <c r="E261">
        <v>7787</v>
      </c>
      <c r="H261">
        <v>17645.5</v>
      </c>
      <c r="I261">
        <v>4960.5</v>
      </c>
    </row>
    <row r="262" spans="1:9" x14ac:dyDescent="0.25">
      <c r="A262" s="13">
        <v>45380</v>
      </c>
      <c r="C262">
        <v>40130</v>
      </c>
    </row>
    <row r="263" spans="1:9" x14ac:dyDescent="0.25">
      <c r="A263" s="13">
        <v>45383</v>
      </c>
      <c r="C263">
        <v>39610</v>
      </c>
      <c r="E263">
        <v>8060.5</v>
      </c>
      <c r="H263">
        <v>18937</v>
      </c>
      <c r="I263">
        <v>5409.5</v>
      </c>
    </row>
    <row r="264" spans="1:9" x14ac:dyDescent="0.25">
      <c r="A264" s="13">
        <v>45413</v>
      </c>
      <c r="C264">
        <v>37950</v>
      </c>
      <c r="E264">
        <v>8219.5</v>
      </c>
      <c r="H264">
        <v>17868.5</v>
      </c>
      <c r="I264">
        <v>5158</v>
      </c>
    </row>
    <row r="265" spans="1:9" x14ac:dyDescent="0.25">
      <c r="A265" s="13">
        <v>45253</v>
      </c>
      <c r="D265">
        <v>4404</v>
      </c>
      <c r="F265">
        <v>16737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10"/>
  <sheetViews>
    <sheetView workbookViewId="0">
      <selection activeCell="B14" sqref="B14"/>
    </sheetView>
  </sheetViews>
  <sheetFormatPr defaultRowHeight="15" x14ac:dyDescent="0.25"/>
  <cols>
    <col min="1" max="1" width="31.140625" customWidth="1"/>
    <col min="2" max="3" width="16.42578125" customWidth="1"/>
  </cols>
  <sheetData>
    <row r="1" spans="1:17" ht="15" customHeight="1" x14ac:dyDescent="0.25">
      <c r="A1" s="16" t="s">
        <v>2956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2957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2958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2937</v>
      </c>
      <c r="B5" t="s">
        <v>2938</v>
      </c>
      <c r="C5" t="s">
        <v>2959</v>
      </c>
      <c r="D5" t="s">
        <v>2960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2961</v>
      </c>
      <c r="O5" s="18" t="s">
        <v>2962</v>
      </c>
      <c r="P5" s="18" t="s">
        <v>275</v>
      </c>
      <c r="Q5" s="18" t="s">
        <v>286</v>
      </c>
    </row>
    <row r="6" spans="1:17" x14ac:dyDescent="0.25">
      <c r="A6" t="s">
        <v>2845</v>
      </c>
      <c r="B6" t="s">
        <v>254</v>
      </c>
      <c r="C6" t="s">
        <v>2963</v>
      </c>
      <c r="D6" t="s">
        <v>2964</v>
      </c>
      <c r="E6" s="1">
        <f>_xll.BQL.QUERY($A$1&amp;$A$2&amp;"for(holdings('"&amp;C6&amp;"'))","transpose=t,showheaders=f","showids=f","cols=13;rows=1")</f>
        <v>9.0858107357117728</v>
      </c>
      <c r="F6" s="1">
        <v>10.663595823239939</v>
      </c>
      <c r="G6" s="1">
        <v>5.6103268139472853</v>
      </c>
      <c r="H6" s="1">
        <v>3.4523584051670078</v>
      </c>
      <c r="I6" s="1">
        <v>13.738500779698001</v>
      </c>
      <c r="J6" s="1">
        <v>10.324566032749466</v>
      </c>
      <c r="K6" s="1">
        <v>8.4980973557445196</v>
      </c>
      <c r="L6" s="1">
        <v>31.792991780141985</v>
      </c>
      <c r="M6" s="1">
        <v>2.0590745452093504</v>
      </c>
      <c r="N6" s="1">
        <v>0.12118240638246866</v>
      </c>
      <c r="O6" s="1">
        <v>0</v>
      </c>
      <c r="P6" s="1">
        <v>2.2134026538575124</v>
      </c>
      <c r="Q6" s="1">
        <v>2.4400926681507467</v>
      </c>
    </row>
    <row r="7" spans="1:17" x14ac:dyDescent="0.25">
      <c r="A7" t="s">
        <v>2843</v>
      </c>
      <c r="B7" t="s">
        <v>234</v>
      </c>
      <c r="C7" t="s">
        <v>2965</v>
      </c>
      <c r="D7" t="s">
        <v>2966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0.46172953671057992</v>
      </c>
      <c r="O7" s="1">
        <v>0</v>
      </c>
      <c r="P7" s="1">
        <v>0</v>
      </c>
      <c r="Q7" s="1">
        <v>99.538270463289436</v>
      </c>
    </row>
    <row r="8" spans="1:17" x14ac:dyDescent="0.25">
      <c r="A8" t="s">
        <v>2844</v>
      </c>
      <c r="B8" t="s">
        <v>2933</v>
      </c>
      <c r="C8" t="s">
        <v>2967</v>
      </c>
      <c r="D8" t="s">
        <v>2964</v>
      </c>
      <c r="E8" s="1">
        <f>_xll.BQL.QUERY($A$1&amp;$A$2&amp;"for(holdings('"&amp;C8&amp;"'))","transpose=t,showheaders=f","showids=f","cols=13;rows=1")</f>
        <v>16.296672606464835</v>
      </c>
      <c r="F8" s="1">
        <v>14.543120262408745</v>
      </c>
      <c r="G8" s="1">
        <v>5.5923398067669901</v>
      </c>
      <c r="H8" s="1">
        <v>0.60786466963543284</v>
      </c>
      <c r="I8" s="1">
        <v>0.54617940264786935</v>
      </c>
      <c r="J8" s="1">
        <v>5.3690914134671637</v>
      </c>
      <c r="K8" s="1">
        <v>4.571842927649052</v>
      </c>
      <c r="L8" s="1">
        <v>49.675305622215859</v>
      </c>
      <c r="M8" s="1">
        <v>1.3471478979160998</v>
      </c>
      <c r="N8" s="1">
        <v>-2.5130144051296301E-2</v>
      </c>
      <c r="O8" s="1">
        <v>0</v>
      </c>
      <c r="P8" s="1">
        <v>0.18769862193639253</v>
      </c>
      <c r="Q8" s="1">
        <v>1.2878669129428353</v>
      </c>
    </row>
    <row r="9" spans="1:17" x14ac:dyDescent="0.25">
      <c r="A9" t="s">
        <v>3025</v>
      </c>
      <c r="B9" t="s">
        <v>245</v>
      </c>
      <c r="C9" t="s">
        <v>3027</v>
      </c>
      <c r="D9" t="s">
        <v>2966</v>
      </c>
      <c r="E9" s="1">
        <f>_xll.BQL.QUERY($A$1&amp;$A$2&amp;"for(holdings('"&amp;C9&amp;"'))","transpose=t,showheaders=f","showids=f","cols=13;rows=1")</f>
        <v>0.25653758238173308</v>
      </c>
      <c r="F9" s="1">
        <v>0</v>
      </c>
      <c r="G9" s="1">
        <v>0</v>
      </c>
      <c r="H9" s="1">
        <v>0.18045782269428895</v>
      </c>
      <c r="I9" s="1">
        <v>3.6228731654102009</v>
      </c>
      <c r="J9" s="1">
        <v>0</v>
      </c>
      <c r="K9" s="1">
        <v>92.574953914806656</v>
      </c>
      <c r="L9" s="1">
        <v>1.0916220590129622</v>
      </c>
      <c r="M9" s="1">
        <v>1.8459293016013125</v>
      </c>
      <c r="N9" s="1">
        <v>0.42762615409281624</v>
      </c>
      <c r="O9" s="1">
        <v>0</v>
      </c>
      <c r="P9" s="1">
        <v>0</v>
      </c>
      <c r="Q9" s="1">
        <v>0</v>
      </c>
    </row>
    <row r="10" spans="1:17" x14ac:dyDescent="0.25">
      <c r="A10" t="s">
        <v>2840</v>
      </c>
      <c r="B10" t="s">
        <v>2928</v>
      </c>
      <c r="C10" t="s">
        <v>3026</v>
      </c>
      <c r="D10" t="s">
        <v>2966</v>
      </c>
      <c r="E10" s="1">
        <f>_xll.BQL.QUERY($A$1&amp;$A$2&amp;"for(holdings('"&amp;C10&amp;"'))","transpose=t,showheaders=f","showids=f","cols=13;rows=1")</f>
        <v>3.0202904548552514</v>
      </c>
      <c r="F10" s="1">
        <v>15.712222155422779</v>
      </c>
      <c r="G10" s="1">
        <v>6.6050427992838525</v>
      </c>
      <c r="H10" s="1">
        <v>4.9533605201614828</v>
      </c>
      <c r="I10" s="1">
        <v>21.0404194863108</v>
      </c>
      <c r="J10" s="1">
        <v>5.8536828228137452</v>
      </c>
      <c r="K10" s="1">
        <v>18.347462526461502</v>
      </c>
      <c r="L10" s="1">
        <v>16.310004083027479</v>
      </c>
      <c r="M10" s="1">
        <v>3.867818372082489</v>
      </c>
      <c r="N10" s="1">
        <v>0.47075391974001052</v>
      </c>
      <c r="O10" s="1">
        <v>0</v>
      </c>
      <c r="P10" s="1">
        <v>0</v>
      </c>
      <c r="Q10" s="1">
        <v>3.8189428598406119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C4"/>
  <sheetViews>
    <sheetView tabSelected="1" workbookViewId="0">
      <selection activeCell="G5" sqref="G5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01.5703125" bestFit="1" customWidth="1"/>
  </cols>
  <sheetData>
    <row r="1" spans="1:3" x14ac:dyDescent="0.25">
      <c r="A1" t="s">
        <v>2938</v>
      </c>
      <c r="B1" t="s">
        <v>2968</v>
      </c>
      <c r="C1" t="s">
        <v>2969</v>
      </c>
    </row>
    <row r="2" spans="1:3" x14ac:dyDescent="0.25">
      <c r="A2" t="s">
        <v>255</v>
      </c>
      <c r="B2" s="13">
        <v>45575</v>
      </c>
      <c r="C2" t="s">
        <v>2970</v>
      </c>
    </row>
    <row r="3" spans="1:3" x14ac:dyDescent="0.25">
      <c r="A3" t="s">
        <v>254</v>
      </c>
      <c r="B3" s="13">
        <v>45548</v>
      </c>
      <c r="C3" t="s">
        <v>2971</v>
      </c>
    </row>
    <row r="4" spans="1:3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workbookViewId="0">
      <selection activeCell="H360" sqref="H360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2972</v>
      </c>
      <c r="E1" t="s">
        <v>2973</v>
      </c>
      <c r="F1" t="s">
        <v>2974</v>
      </c>
    </row>
    <row r="2" spans="1:6" x14ac:dyDescent="0.25">
      <c r="A2" t="s">
        <v>3046</v>
      </c>
      <c r="B2" t="s">
        <v>3051</v>
      </c>
      <c r="C2" t="s">
        <v>261</v>
      </c>
      <c r="D2" t="s">
        <v>2964</v>
      </c>
      <c r="E2">
        <v>885.73</v>
      </c>
      <c r="F2" t="e">
        <v>#N/A</v>
      </c>
    </row>
    <row r="3" spans="1:6" x14ac:dyDescent="0.25">
      <c r="A3" t="s">
        <v>3039</v>
      </c>
      <c r="B3" t="s">
        <v>1094</v>
      </c>
      <c r="C3" t="s">
        <v>264</v>
      </c>
      <c r="D3" t="s">
        <v>2964</v>
      </c>
      <c r="E3">
        <v>145.84</v>
      </c>
      <c r="F3" t="e">
        <v>#N/A</v>
      </c>
    </row>
    <row r="4" spans="1:6" x14ac:dyDescent="0.25">
      <c r="A4" t="s">
        <v>581</v>
      </c>
      <c r="B4" t="s">
        <v>1053</v>
      </c>
      <c r="C4" t="s">
        <v>267</v>
      </c>
      <c r="D4" t="s">
        <v>2964</v>
      </c>
      <c r="E4">
        <v>137.31</v>
      </c>
      <c r="F4">
        <v>125.69</v>
      </c>
    </row>
    <row r="5" spans="1:6" x14ac:dyDescent="0.25">
      <c r="A5" t="s">
        <v>475</v>
      </c>
      <c r="B5" t="s">
        <v>929</v>
      </c>
      <c r="C5" t="s">
        <v>265</v>
      </c>
      <c r="D5" t="s">
        <v>2964</v>
      </c>
      <c r="E5">
        <v>10.69</v>
      </c>
      <c r="F5">
        <v>14.33</v>
      </c>
    </row>
    <row r="6" spans="1:6" x14ac:dyDescent="0.25">
      <c r="A6" t="s">
        <v>18</v>
      </c>
      <c r="B6" t="s">
        <v>914</v>
      </c>
      <c r="C6" t="s">
        <v>264</v>
      </c>
      <c r="D6" t="s">
        <v>2964</v>
      </c>
      <c r="E6">
        <v>222.5</v>
      </c>
      <c r="F6">
        <v>228.28</v>
      </c>
    </row>
    <row r="7" spans="1:6" x14ac:dyDescent="0.25">
      <c r="A7" t="s">
        <v>60</v>
      </c>
      <c r="B7" t="s">
        <v>684</v>
      </c>
      <c r="C7" t="s">
        <v>267</v>
      </c>
      <c r="D7" t="s">
        <v>2964</v>
      </c>
      <c r="E7">
        <v>194.21</v>
      </c>
      <c r="F7">
        <v>166.57</v>
      </c>
    </row>
    <row r="8" spans="1:6" x14ac:dyDescent="0.25">
      <c r="A8" t="s">
        <v>335</v>
      </c>
      <c r="B8" t="s">
        <v>761</v>
      </c>
      <c r="C8" t="s">
        <v>280</v>
      </c>
      <c r="D8" t="s">
        <v>2964</v>
      </c>
      <c r="E8">
        <v>117.75</v>
      </c>
      <c r="F8">
        <v>131.44</v>
      </c>
    </row>
    <row r="9" spans="1:6" x14ac:dyDescent="0.25">
      <c r="A9" t="s">
        <v>160</v>
      </c>
      <c r="B9" t="s">
        <v>721</v>
      </c>
      <c r="C9" t="s">
        <v>267</v>
      </c>
      <c r="D9" t="s">
        <v>2964</v>
      </c>
      <c r="E9">
        <v>116.4</v>
      </c>
      <c r="F9">
        <v>117.13</v>
      </c>
    </row>
    <row r="10" spans="1:6" x14ac:dyDescent="0.25">
      <c r="A10" t="s">
        <v>654</v>
      </c>
      <c r="B10" t="s">
        <v>1147</v>
      </c>
      <c r="C10" t="s">
        <v>261</v>
      </c>
      <c r="D10" t="s">
        <v>2964</v>
      </c>
      <c r="E10">
        <v>112.02</v>
      </c>
      <c r="F10">
        <v>95.69</v>
      </c>
    </row>
    <row r="11" spans="1:6" x14ac:dyDescent="0.25">
      <c r="A11" t="s">
        <v>6</v>
      </c>
      <c r="B11" t="s">
        <v>1020</v>
      </c>
      <c r="C11" t="s">
        <v>264</v>
      </c>
      <c r="D11" t="s">
        <v>2964</v>
      </c>
      <c r="E11">
        <v>349.58</v>
      </c>
      <c r="F11">
        <v>353.95</v>
      </c>
    </row>
    <row r="12" spans="1:6" x14ac:dyDescent="0.25">
      <c r="A12" t="s">
        <v>84</v>
      </c>
      <c r="B12" t="s">
        <v>909</v>
      </c>
      <c r="C12" t="s">
        <v>264</v>
      </c>
      <c r="D12" t="s">
        <v>2964</v>
      </c>
      <c r="E12">
        <v>536.87</v>
      </c>
      <c r="F12">
        <v>499.61</v>
      </c>
    </row>
    <row r="13" spans="1:6" x14ac:dyDescent="0.25">
      <c r="A13" t="s">
        <v>143</v>
      </c>
      <c r="B13" t="s">
        <v>706</v>
      </c>
      <c r="C13" t="s">
        <v>264</v>
      </c>
      <c r="D13" t="s">
        <v>2964</v>
      </c>
      <c r="E13">
        <v>225.42</v>
      </c>
      <c r="F13">
        <v>210.43</v>
      </c>
    </row>
    <row r="14" spans="1:6" x14ac:dyDescent="0.25">
      <c r="A14" t="s">
        <v>308</v>
      </c>
      <c r="B14" t="s">
        <v>727</v>
      </c>
      <c r="C14" t="s">
        <v>271</v>
      </c>
      <c r="D14" t="s">
        <v>2964</v>
      </c>
      <c r="E14">
        <v>60.39</v>
      </c>
      <c r="F14">
        <v>52.99</v>
      </c>
    </row>
    <row r="15" spans="1:6" x14ac:dyDescent="0.25">
      <c r="A15" t="s">
        <v>26</v>
      </c>
      <c r="B15" t="s">
        <v>728</v>
      </c>
      <c r="C15" t="s">
        <v>265</v>
      </c>
      <c r="D15" t="s">
        <v>2964</v>
      </c>
      <c r="E15">
        <v>277.51</v>
      </c>
      <c r="F15">
        <v>297.54000000000002</v>
      </c>
    </row>
    <row r="16" spans="1:6" x14ac:dyDescent="0.25">
      <c r="A16" t="s">
        <v>2</v>
      </c>
      <c r="B16" t="s">
        <v>915</v>
      </c>
      <c r="C16" t="s">
        <v>264</v>
      </c>
      <c r="D16" t="s">
        <v>2964</v>
      </c>
      <c r="E16">
        <v>263.95999999999998</v>
      </c>
      <c r="F16">
        <v>305.2</v>
      </c>
    </row>
    <row r="17" spans="1:6" x14ac:dyDescent="0.25">
      <c r="A17" t="s">
        <v>560</v>
      </c>
      <c r="B17" t="s">
        <v>1028</v>
      </c>
      <c r="C17" t="s">
        <v>286</v>
      </c>
      <c r="D17" t="s">
        <v>2964</v>
      </c>
      <c r="E17">
        <v>83.99</v>
      </c>
      <c r="F17">
        <v>92.12</v>
      </c>
    </row>
    <row r="18" spans="1:6" x14ac:dyDescent="0.25">
      <c r="A18" t="s">
        <v>636</v>
      </c>
      <c r="B18" t="s">
        <v>1123</v>
      </c>
      <c r="C18" t="s">
        <v>286</v>
      </c>
      <c r="D18" t="s">
        <v>2964</v>
      </c>
      <c r="E18">
        <v>104.17</v>
      </c>
      <c r="F18">
        <v>96.7</v>
      </c>
    </row>
    <row r="19" spans="1:6" x14ac:dyDescent="0.25">
      <c r="A19" t="s">
        <v>462</v>
      </c>
      <c r="B19" t="s">
        <v>911</v>
      </c>
      <c r="C19" t="s">
        <v>286</v>
      </c>
      <c r="D19" t="s">
        <v>2964</v>
      </c>
      <c r="E19">
        <v>18.54</v>
      </c>
      <c r="F19">
        <v>13.75</v>
      </c>
    </row>
    <row r="20" spans="1:6" x14ac:dyDescent="0.25">
      <c r="A20" t="s">
        <v>303</v>
      </c>
      <c r="B20" t="s">
        <v>722</v>
      </c>
      <c r="C20" t="s">
        <v>261</v>
      </c>
      <c r="D20" t="s">
        <v>2964</v>
      </c>
      <c r="E20">
        <v>108.59</v>
      </c>
      <c r="F20">
        <v>111.13</v>
      </c>
    </row>
    <row r="21" spans="1:6" x14ac:dyDescent="0.25">
      <c r="A21" t="s">
        <v>298</v>
      </c>
      <c r="B21" t="s">
        <v>716</v>
      </c>
      <c r="C21" t="s">
        <v>261</v>
      </c>
      <c r="D21" t="s">
        <v>2964</v>
      </c>
      <c r="E21">
        <v>73.11</v>
      </c>
      <c r="F21">
        <v>75.3</v>
      </c>
    </row>
    <row r="22" spans="1:6" x14ac:dyDescent="0.25">
      <c r="A22" t="s">
        <v>609</v>
      </c>
      <c r="B22" t="s">
        <v>1083</v>
      </c>
      <c r="C22" t="s">
        <v>261</v>
      </c>
      <c r="D22" t="s">
        <v>2964</v>
      </c>
      <c r="E22">
        <v>192.24</v>
      </c>
      <c r="F22">
        <v>219.17</v>
      </c>
    </row>
    <row r="23" spans="1:6" x14ac:dyDescent="0.25">
      <c r="A23" t="s">
        <v>377</v>
      </c>
      <c r="B23" t="s">
        <v>809</v>
      </c>
      <c r="C23" t="s">
        <v>261</v>
      </c>
      <c r="D23" t="s">
        <v>2964</v>
      </c>
      <c r="E23">
        <v>297.39</v>
      </c>
      <c r="F23">
        <v>292.49</v>
      </c>
    </row>
    <row r="24" spans="1:6" x14ac:dyDescent="0.25">
      <c r="A24" t="s">
        <v>573</v>
      </c>
      <c r="B24" t="s">
        <v>1044</v>
      </c>
      <c r="C24" t="s">
        <v>264</v>
      </c>
      <c r="D24" t="s">
        <v>2964</v>
      </c>
      <c r="E24">
        <v>98.53</v>
      </c>
      <c r="F24">
        <v>87.36</v>
      </c>
    </row>
    <row r="25" spans="1:6" x14ac:dyDescent="0.25">
      <c r="A25" t="s">
        <v>626</v>
      </c>
      <c r="B25" t="s">
        <v>1108</v>
      </c>
      <c r="C25" t="s">
        <v>259</v>
      </c>
      <c r="D25" t="s">
        <v>2964</v>
      </c>
      <c r="E25">
        <v>87.44</v>
      </c>
      <c r="F25">
        <v>106.45</v>
      </c>
    </row>
    <row r="26" spans="1:6" x14ac:dyDescent="0.25">
      <c r="A26" t="s">
        <v>29</v>
      </c>
      <c r="B26" t="s">
        <v>1156</v>
      </c>
      <c r="C26" t="s">
        <v>267</v>
      </c>
      <c r="D26" t="s">
        <v>2964</v>
      </c>
      <c r="E26">
        <v>243.73</v>
      </c>
      <c r="F26">
        <v>222.58</v>
      </c>
    </row>
    <row r="27" spans="1:6" x14ac:dyDescent="0.25">
      <c r="A27" t="s">
        <v>512</v>
      </c>
      <c r="B27" t="s">
        <v>971</v>
      </c>
      <c r="C27" t="s">
        <v>261</v>
      </c>
      <c r="D27" t="s">
        <v>2964</v>
      </c>
      <c r="E27">
        <v>188.3</v>
      </c>
      <c r="F27">
        <v>196.6</v>
      </c>
    </row>
    <row r="28" spans="1:6" x14ac:dyDescent="0.25">
      <c r="A28" t="s">
        <v>580</v>
      </c>
      <c r="B28" t="s">
        <v>1052</v>
      </c>
      <c r="C28" t="s">
        <v>265</v>
      </c>
      <c r="D28" t="s">
        <v>2964</v>
      </c>
      <c r="E28">
        <v>141.16999999999999</v>
      </c>
      <c r="F28">
        <v>138.12</v>
      </c>
    </row>
    <row r="29" spans="1:6" x14ac:dyDescent="0.25">
      <c r="A29" t="s">
        <v>135</v>
      </c>
      <c r="B29" t="s">
        <v>928</v>
      </c>
      <c r="C29" t="s">
        <v>264</v>
      </c>
      <c r="D29" t="s">
        <v>2964</v>
      </c>
      <c r="E29">
        <v>188.47</v>
      </c>
      <c r="F29">
        <v>169.31</v>
      </c>
    </row>
    <row r="30" spans="1:6" x14ac:dyDescent="0.25">
      <c r="A30" t="s">
        <v>642</v>
      </c>
      <c r="B30" t="s">
        <v>1132</v>
      </c>
      <c r="C30" t="s">
        <v>259</v>
      </c>
      <c r="D30" t="s">
        <v>2964</v>
      </c>
      <c r="E30">
        <v>10.99</v>
      </c>
      <c r="F30">
        <v>9.89</v>
      </c>
    </row>
    <row r="31" spans="1:6" x14ac:dyDescent="0.25">
      <c r="A31" t="s">
        <v>4</v>
      </c>
      <c r="B31" t="s">
        <v>1100</v>
      </c>
      <c r="C31" t="s">
        <v>264</v>
      </c>
      <c r="D31" t="s">
        <v>2964</v>
      </c>
      <c r="E31">
        <v>152.31</v>
      </c>
      <c r="F31">
        <v>139.38999999999999</v>
      </c>
    </row>
    <row r="32" spans="1:6" x14ac:dyDescent="0.25">
      <c r="A32" t="s">
        <v>435</v>
      </c>
      <c r="B32" t="s">
        <v>878</v>
      </c>
      <c r="C32" t="s">
        <v>265</v>
      </c>
      <c r="D32" t="s">
        <v>2964</v>
      </c>
      <c r="E32">
        <v>167.51</v>
      </c>
      <c r="F32">
        <v>193.46</v>
      </c>
    </row>
    <row r="33" spans="1:6" x14ac:dyDescent="0.25">
      <c r="A33" t="s">
        <v>464</v>
      </c>
      <c r="B33" t="s">
        <v>913</v>
      </c>
      <c r="C33" t="s">
        <v>267</v>
      </c>
      <c r="D33" t="s">
        <v>2964</v>
      </c>
      <c r="E33">
        <v>332.45</v>
      </c>
      <c r="F33">
        <v>279.95</v>
      </c>
    </row>
    <row r="34" spans="1:6" x14ac:dyDescent="0.25">
      <c r="A34" t="s">
        <v>598</v>
      </c>
      <c r="B34" t="s">
        <v>1071</v>
      </c>
      <c r="C34" t="s">
        <v>261</v>
      </c>
      <c r="D34" t="s">
        <v>2964</v>
      </c>
      <c r="E34">
        <v>440.39</v>
      </c>
      <c r="F34">
        <v>562.55999999999995</v>
      </c>
    </row>
    <row r="35" spans="1:6" x14ac:dyDescent="0.25">
      <c r="A35" t="s">
        <v>548</v>
      </c>
      <c r="B35" t="s">
        <v>1009</v>
      </c>
      <c r="C35" t="s">
        <v>275</v>
      </c>
      <c r="D35" t="s">
        <v>2964</v>
      </c>
      <c r="E35">
        <v>238.5</v>
      </c>
      <c r="F35">
        <v>201.15</v>
      </c>
    </row>
    <row r="36" spans="1:6" x14ac:dyDescent="0.25">
      <c r="A36" t="s">
        <v>17</v>
      </c>
      <c r="B36" t="s">
        <v>1011</v>
      </c>
      <c r="C36" t="s">
        <v>280</v>
      </c>
      <c r="D36" t="s">
        <v>2964</v>
      </c>
      <c r="E36">
        <v>186.49</v>
      </c>
      <c r="F36">
        <v>204.61</v>
      </c>
    </row>
    <row r="37" spans="1:6" x14ac:dyDescent="0.25">
      <c r="A37" t="s">
        <v>107</v>
      </c>
      <c r="B37" t="s">
        <v>886</v>
      </c>
      <c r="C37" t="s">
        <v>264</v>
      </c>
      <c r="D37" t="s">
        <v>2964</v>
      </c>
      <c r="E37">
        <v>359.76</v>
      </c>
      <c r="F37">
        <v>377.7</v>
      </c>
    </row>
    <row r="38" spans="1:6" x14ac:dyDescent="0.25">
      <c r="A38" t="s">
        <v>561</v>
      </c>
      <c r="B38" t="s">
        <v>1029</v>
      </c>
      <c r="C38" t="s">
        <v>264</v>
      </c>
      <c r="D38" t="s">
        <v>2964</v>
      </c>
      <c r="E38">
        <v>318.51</v>
      </c>
      <c r="F38">
        <v>339.52</v>
      </c>
    </row>
    <row r="39" spans="1:6" x14ac:dyDescent="0.25">
      <c r="A39" t="s">
        <v>352</v>
      </c>
      <c r="B39" t="s">
        <v>780</v>
      </c>
      <c r="C39" t="s">
        <v>261</v>
      </c>
      <c r="D39" t="s">
        <v>2964</v>
      </c>
      <c r="E39">
        <v>347.85</v>
      </c>
      <c r="F39">
        <v>379.15</v>
      </c>
    </row>
    <row r="40" spans="1:6" x14ac:dyDescent="0.25">
      <c r="A40" t="s">
        <v>501</v>
      </c>
      <c r="B40" t="s">
        <v>957</v>
      </c>
      <c r="C40" t="s">
        <v>265</v>
      </c>
      <c r="D40" t="s">
        <v>2964</v>
      </c>
      <c r="E40">
        <v>79.97</v>
      </c>
      <c r="F40">
        <v>71.41</v>
      </c>
    </row>
    <row r="41" spans="1:6" x14ac:dyDescent="0.25">
      <c r="A41" t="s">
        <v>616</v>
      </c>
      <c r="B41" t="s">
        <v>1092</v>
      </c>
      <c r="C41" t="s">
        <v>270</v>
      </c>
      <c r="D41" t="s">
        <v>2964</v>
      </c>
      <c r="E41">
        <v>23.94</v>
      </c>
      <c r="F41">
        <v>21.92</v>
      </c>
    </row>
    <row r="42" spans="1:6" x14ac:dyDescent="0.25">
      <c r="A42" t="s">
        <v>304</v>
      </c>
      <c r="B42" t="s">
        <v>723</v>
      </c>
      <c r="C42" t="s">
        <v>259</v>
      </c>
      <c r="D42" t="s">
        <v>2964</v>
      </c>
      <c r="E42">
        <v>284.13</v>
      </c>
      <c r="F42">
        <v>328</v>
      </c>
    </row>
    <row r="43" spans="1:6" x14ac:dyDescent="0.25">
      <c r="A43" t="s">
        <v>552</v>
      </c>
      <c r="B43" t="s">
        <v>1014</v>
      </c>
      <c r="C43" t="s">
        <v>264</v>
      </c>
      <c r="D43" t="s">
        <v>2964</v>
      </c>
      <c r="E43">
        <v>63.58</v>
      </c>
      <c r="F43">
        <v>70.98</v>
      </c>
    </row>
    <row r="44" spans="1:6" x14ac:dyDescent="0.25">
      <c r="A44" t="s">
        <v>663</v>
      </c>
      <c r="B44" t="s">
        <v>1155</v>
      </c>
      <c r="C44" t="s">
        <v>280</v>
      </c>
      <c r="D44" t="s">
        <v>2964</v>
      </c>
      <c r="E44">
        <v>68.95</v>
      </c>
      <c r="F44">
        <v>52.11</v>
      </c>
    </row>
    <row r="45" spans="1:6" x14ac:dyDescent="0.25">
      <c r="A45" t="s">
        <v>646</v>
      </c>
      <c r="B45" t="s">
        <v>1137</v>
      </c>
      <c r="C45" t="s">
        <v>275</v>
      </c>
      <c r="D45" t="s">
        <v>2964</v>
      </c>
      <c r="E45">
        <v>124.42</v>
      </c>
      <c r="F45">
        <v>104.49</v>
      </c>
    </row>
    <row r="46" spans="1:6" x14ac:dyDescent="0.25">
      <c r="A46" t="s">
        <v>367</v>
      </c>
      <c r="B46" t="s">
        <v>798</v>
      </c>
      <c r="C46" t="s">
        <v>286</v>
      </c>
      <c r="D46" t="s">
        <v>2964</v>
      </c>
      <c r="E46">
        <v>136.97</v>
      </c>
      <c r="F46">
        <v>146.78</v>
      </c>
    </row>
    <row r="47" spans="1:6" x14ac:dyDescent="0.25">
      <c r="A47" t="s">
        <v>519</v>
      </c>
      <c r="B47" t="s">
        <v>979</v>
      </c>
      <c r="C47" t="s">
        <v>275</v>
      </c>
      <c r="D47" t="s">
        <v>2964</v>
      </c>
      <c r="E47">
        <v>234.75</v>
      </c>
      <c r="F47">
        <v>229.38</v>
      </c>
    </row>
    <row r="48" spans="1:6" x14ac:dyDescent="0.25">
      <c r="A48" t="s">
        <v>90</v>
      </c>
      <c r="B48" t="s">
        <v>677</v>
      </c>
      <c r="C48" t="s">
        <v>264</v>
      </c>
      <c r="D48" t="s">
        <v>2964</v>
      </c>
      <c r="E48">
        <v>167.69</v>
      </c>
      <c r="F48">
        <v>165.35</v>
      </c>
    </row>
    <row r="49" spans="1:6" x14ac:dyDescent="0.25">
      <c r="A49" t="s">
        <v>311</v>
      </c>
      <c r="B49" t="s">
        <v>732</v>
      </c>
      <c r="C49" t="s">
        <v>259</v>
      </c>
      <c r="D49" t="s">
        <v>2964</v>
      </c>
      <c r="E49">
        <v>219.42</v>
      </c>
      <c r="F49">
        <v>197</v>
      </c>
    </row>
    <row r="50" spans="1:6" x14ac:dyDescent="0.25">
      <c r="A50" t="s">
        <v>47</v>
      </c>
      <c r="B50" t="s">
        <v>699</v>
      </c>
      <c r="C50" t="s">
        <v>286</v>
      </c>
      <c r="D50" t="s">
        <v>2964</v>
      </c>
      <c r="E50">
        <v>148.13</v>
      </c>
      <c r="F50">
        <v>138.19999999999999</v>
      </c>
    </row>
    <row r="51" spans="1:6" x14ac:dyDescent="0.25">
      <c r="A51" t="s">
        <v>315</v>
      </c>
      <c r="B51" t="s">
        <v>736</v>
      </c>
      <c r="C51" t="s">
        <v>265</v>
      </c>
      <c r="D51" t="s">
        <v>2964</v>
      </c>
      <c r="E51">
        <v>379.61</v>
      </c>
      <c r="F51">
        <v>610.20000000000005</v>
      </c>
    </row>
    <row r="52" spans="1:6" x14ac:dyDescent="0.25">
      <c r="A52" t="s">
        <v>260</v>
      </c>
      <c r="B52" t="s">
        <v>675</v>
      </c>
      <c r="C52" t="s">
        <v>261</v>
      </c>
      <c r="D52" t="s">
        <v>2964</v>
      </c>
      <c r="E52">
        <v>259</v>
      </c>
      <c r="F52">
        <v>285.55</v>
      </c>
    </row>
    <row r="53" spans="1:6" x14ac:dyDescent="0.25">
      <c r="A53" t="s">
        <v>86</v>
      </c>
      <c r="B53" t="s">
        <v>730</v>
      </c>
      <c r="C53" t="s">
        <v>280</v>
      </c>
      <c r="D53" t="s">
        <v>2964</v>
      </c>
      <c r="E53">
        <v>3123.36</v>
      </c>
      <c r="F53">
        <v>3106.91</v>
      </c>
    </row>
    <row r="54" spans="1:6" x14ac:dyDescent="0.25">
      <c r="A54" t="s">
        <v>191</v>
      </c>
      <c r="B54" t="s">
        <v>678</v>
      </c>
      <c r="C54" t="s">
        <v>265</v>
      </c>
      <c r="D54" t="s">
        <v>2964</v>
      </c>
      <c r="E54">
        <v>156.77000000000001</v>
      </c>
      <c r="F54">
        <v>145.6</v>
      </c>
    </row>
    <row r="55" spans="1:6" x14ac:dyDescent="0.25">
      <c r="A55" t="s">
        <v>287</v>
      </c>
      <c r="B55" t="s">
        <v>700</v>
      </c>
      <c r="C55" t="s">
        <v>261</v>
      </c>
      <c r="D55" t="s">
        <v>2964</v>
      </c>
      <c r="E55">
        <v>38.65</v>
      </c>
      <c r="F55">
        <v>46.41</v>
      </c>
    </row>
    <row r="56" spans="1:6" x14ac:dyDescent="0.25">
      <c r="A56" t="s">
        <v>314</v>
      </c>
      <c r="B56" t="s">
        <v>735</v>
      </c>
      <c r="C56" t="s">
        <v>259</v>
      </c>
      <c r="D56" t="s">
        <v>2964</v>
      </c>
      <c r="E56">
        <v>66</v>
      </c>
      <c r="F56">
        <v>59.91</v>
      </c>
    </row>
    <row r="57" spans="1:6" x14ac:dyDescent="0.25">
      <c r="A57" t="s">
        <v>320</v>
      </c>
      <c r="B57" t="s">
        <v>741</v>
      </c>
      <c r="C57" t="s">
        <v>267</v>
      </c>
      <c r="D57" t="s">
        <v>2964</v>
      </c>
      <c r="E57">
        <v>39.72</v>
      </c>
      <c r="F57">
        <v>32.520000000000003</v>
      </c>
    </row>
    <row r="58" spans="1:6" x14ac:dyDescent="0.25">
      <c r="A58" t="s">
        <v>392</v>
      </c>
      <c r="B58" t="s">
        <v>829</v>
      </c>
      <c r="C58" t="s">
        <v>280</v>
      </c>
      <c r="D58" t="s">
        <v>2964</v>
      </c>
      <c r="E58">
        <v>27.21</v>
      </c>
      <c r="F58">
        <v>30.44</v>
      </c>
    </row>
    <row r="59" spans="1:6" x14ac:dyDescent="0.25">
      <c r="A59" t="s">
        <v>43</v>
      </c>
      <c r="B59" t="s">
        <v>744</v>
      </c>
      <c r="C59" t="s">
        <v>280</v>
      </c>
      <c r="D59" t="s">
        <v>2964</v>
      </c>
      <c r="E59">
        <v>98.45</v>
      </c>
      <c r="F59">
        <v>87.02</v>
      </c>
    </row>
    <row r="60" spans="1:6" x14ac:dyDescent="0.25">
      <c r="A60" t="s">
        <v>321</v>
      </c>
      <c r="B60" t="s">
        <v>742</v>
      </c>
      <c r="C60" t="s">
        <v>267</v>
      </c>
      <c r="D60" t="s">
        <v>2964</v>
      </c>
      <c r="E60">
        <v>234.18</v>
      </c>
      <c r="F60">
        <v>222.64</v>
      </c>
    </row>
    <row r="61" spans="1:6" x14ac:dyDescent="0.25">
      <c r="A61" t="s">
        <v>361</v>
      </c>
      <c r="B61" t="s">
        <v>791</v>
      </c>
      <c r="C61" t="s">
        <v>261</v>
      </c>
      <c r="D61" t="s">
        <v>2964</v>
      </c>
      <c r="E61">
        <v>19.899999999999999</v>
      </c>
      <c r="F61">
        <v>21.48</v>
      </c>
    </row>
    <row r="62" spans="1:6" x14ac:dyDescent="0.25">
      <c r="A62" t="s">
        <v>322</v>
      </c>
      <c r="B62" t="s">
        <v>747</v>
      </c>
      <c r="C62" t="s">
        <v>271</v>
      </c>
      <c r="D62" t="s">
        <v>2964</v>
      </c>
      <c r="E62">
        <v>46.46</v>
      </c>
      <c r="F62">
        <v>40.22</v>
      </c>
    </row>
    <row r="63" spans="1:6" x14ac:dyDescent="0.25">
      <c r="A63" t="s">
        <v>666</v>
      </c>
      <c r="B63" t="s">
        <v>1159</v>
      </c>
      <c r="C63" t="s">
        <v>271</v>
      </c>
      <c r="D63" t="s">
        <v>2964</v>
      </c>
      <c r="E63">
        <v>97.38</v>
      </c>
      <c r="F63">
        <v>89.49</v>
      </c>
    </row>
    <row r="64" spans="1:6" x14ac:dyDescent="0.25">
      <c r="A64" t="s">
        <v>489</v>
      </c>
      <c r="B64" t="s">
        <v>944</v>
      </c>
      <c r="C64" t="s">
        <v>267</v>
      </c>
      <c r="D64" t="s">
        <v>2964</v>
      </c>
      <c r="E64">
        <v>195.63</v>
      </c>
      <c r="F64">
        <v>155.43</v>
      </c>
    </row>
    <row r="65" spans="1:6" x14ac:dyDescent="0.25">
      <c r="A65" t="s">
        <v>454</v>
      </c>
      <c r="B65" t="s">
        <v>901</v>
      </c>
      <c r="C65" t="s">
        <v>267</v>
      </c>
      <c r="D65" t="s">
        <v>2964</v>
      </c>
      <c r="E65">
        <v>326.22000000000003</v>
      </c>
      <c r="F65">
        <v>320.66000000000003</v>
      </c>
    </row>
    <row r="66" spans="1:6" x14ac:dyDescent="0.25">
      <c r="A66" t="s">
        <v>318</v>
      </c>
      <c r="B66" t="s">
        <v>739</v>
      </c>
      <c r="C66" t="s">
        <v>261</v>
      </c>
      <c r="D66" t="s">
        <v>2964</v>
      </c>
      <c r="E66">
        <v>68.7</v>
      </c>
      <c r="F66">
        <v>77.61</v>
      </c>
    </row>
    <row r="67" spans="1:6" x14ac:dyDescent="0.25">
      <c r="A67" t="s">
        <v>571</v>
      </c>
      <c r="B67" t="s">
        <v>1042</v>
      </c>
      <c r="C67" t="s">
        <v>280</v>
      </c>
      <c r="D67" t="s">
        <v>2964</v>
      </c>
      <c r="E67">
        <v>3932.59</v>
      </c>
      <c r="F67">
        <v>4976.99</v>
      </c>
    </row>
    <row r="68" spans="1:6" x14ac:dyDescent="0.25">
      <c r="A68" t="s">
        <v>613</v>
      </c>
      <c r="B68" t="s">
        <v>1088</v>
      </c>
      <c r="C68" t="s">
        <v>270</v>
      </c>
      <c r="D68" t="s">
        <v>2964</v>
      </c>
      <c r="E68">
        <v>33.4</v>
      </c>
      <c r="F68">
        <v>42.87</v>
      </c>
    </row>
    <row r="69" spans="1:6" x14ac:dyDescent="0.25">
      <c r="A69" t="s">
        <v>327</v>
      </c>
      <c r="B69" t="s">
        <v>753</v>
      </c>
      <c r="C69" t="s">
        <v>265</v>
      </c>
      <c r="D69" t="s">
        <v>2964</v>
      </c>
      <c r="E69">
        <v>183.3</v>
      </c>
      <c r="F69">
        <v>178.81</v>
      </c>
    </row>
    <row r="70" spans="1:6" x14ac:dyDescent="0.25">
      <c r="A70" t="s">
        <v>195</v>
      </c>
      <c r="B70" t="s">
        <v>746</v>
      </c>
      <c r="C70" t="s">
        <v>267</v>
      </c>
      <c r="D70" t="s">
        <v>2964</v>
      </c>
      <c r="E70">
        <v>49.13</v>
      </c>
      <c r="F70">
        <v>58.23</v>
      </c>
    </row>
    <row r="71" spans="1:6" x14ac:dyDescent="0.25">
      <c r="A71" t="s">
        <v>387</v>
      </c>
      <c r="B71" t="s">
        <v>822</v>
      </c>
      <c r="C71" t="s">
        <v>265</v>
      </c>
      <c r="D71" t="s">
        <v>2964</v>
      </c>
      <c r="E71">
        <v>211.95</v>
      </c>
      <c r="F71">
        <v>224.84</v>
      </c>
    </row>
    <row r="72" spans="1:6" x14ac:dyDescent="0.25">
      <c r="A72" t="s">
        <v>118</v>
      </c>
      <c r="B72" t="s">
        <v>743</v>
      </c>
      <c r="C72" t="s">
        <v>261</v>
      </c>
      <c r="D72" t="s">
        <v>2964</v>
      </c>
      <c r="E72">
        <v>447.61</v>
      </c>
      <c r="F72">
        <v>468.86</v>
      </c>
    </row>
    <row r="73" spans="1:6" x14ac:dyDescent="0.25">
      <c r="A73" t="s">
        <v>359</v>
      </c>
      <c r="B73" t="s">
        <v>788</v>
      </c>
      <c r="C73" t="s">
        <v>261</v>
      </c>
      <c r="D73" t="s">
        <v>2964</v>
      </c>
      <c r="E73">
        <v>103.13</v>
      </c>
      <c r="F73">
        <v>109.35</v>
      </c>
    </row>
    <row r="74" spans="1:6" x14ac:dyDescent="0.25">
      <c r="A74" t="s">
        <v>179</v>
      </c>
      <c r="B74" t="s">
        <v>745</v>
      </c>
      <c r="C74" t="s">
        <v>267</v>
      </c>
      <c r="D74" t="s">
        <v>2964</v>
      </c>
      <c r="E74">
        <v>83.31</v>
      </c>
      <c r="F74">
        <v>90.33</v>
      </c>
    </row>
    <row r="75" spans="1:6" x14ac:dyDescent="0.25">
      <c r="A75" t="s">
        <v>514</v>
      </c>
      <c r="B75" t="s">
        <v>973</v>
      </c>
      <c r="C75" t="s">
        <v>280</v>
      </c>
      <c r="D75" t="s">
        <v>2964</v>
      </c>
      <c r="E75">
        <v>32.21</v>
      </c>
      <c r="F75">
        <v>33.130000000000003</v>
      </c>
    </row>
    <row r="76" spans="1:6" x14ac:dyDescent="0.25">
      <c r="A76" t="s">
        <v>452</v>
      </c>
      <c r="B76" t="s">
        <v>899</v>
      </c>
      <c r="C76" t="s">
        <v>261</v>
      </c>
      <c r="D76" t="s">
        <v>2964</v>
      </c>
      <c r="E76">
        <v>151.19</v>
      </c>
      <c r="F76">
        <v>184.91</v>
      </c>
    </row>
    <row r="77" spans="1:6" x14ac:dyDescent="0.25">
      <c r="A77" t="s">
        <v>551</v>
      </c>
      <c r="B77" t="s">
        <v>2252</v>
      </c>
      <c r="C77" t="s">
        <v>275</v>
      </c>
      <c r="D77" t="s">
        <v>2964</v>
      </c>
      <c r="E77">
        <v>80.06</v>
      </c>
      <c r="F77">
        <v>79.42</v>
      </c>
    </row>
    <row r="78" spans="1:6" x14ac:dyDescent="0.25">
      <c r="A78" t="s">
        <v>297</v>
      </c>
      <c r="B78" t="s">
        <v>715</v>
      </c>
      <c r="C78" t="s">
        <v>261</v>
      </c>
      <c r="D78" t="s">
        <v>2964</v>
      </c>
      <c r="E78">
        <v>57.67</v>
      </c>
      <c r="F78">
        <v>68.599999999999994</v>
      </c>
    </row>
    <row r="79" spans="1:6" x14ac:dyDescent="0.25">
      <c r="A79" t="s">
        <v>334</v>
      </c>
      <c r="B79" t="s">
        <v>760</v>
      </c>
      <c r="C79" t="s">
        <v>271</v>
      </c>
      <c r="D79" t="s">
        <v>2964</v>
      </c>
      <c r="E79">
        <v>32.049999999999997</v>
      </c>
      <c r="F79">
        <v>26.48</v>
      </c>
    </row>
    <row r="80" spans="1:6" x14ac:dyDescent="0.25">
      <c r="A80" t="s">
        <v>476</v>
      </c>
      <c r="B80" t="s">
        <v>930</v>
      </c>
      <c r="C80" t="s">
        <v>267</v>
      </c>
      <c r="D80" t="s">
        <v>2964</v>
      </c>
      <c r="E80">
        <v>113.17</v>
      </c>
      <c r="F80">
        <v>118.33</v>
      </c>
    </row>
    <row r="81" spans="1:6" x14ac:dyDescent="0.25">
      <c r="A81" t="s">
        <v>317</v>
      </c>
      <c r="B81" t="s">
        <v>738</v>
      </c>
      <c r="C81" t="s">
        <v>265</v>
      </c>
      <c r="D81" t="s">
        <v>2964</v>
      </c>
      <c r="E81">
        <v>76.510000000000005</v>
      </c>
      <c r="F81">
        <v>74.33</v>
      </c>
    </row>
    <row r="82" spans="1:6" x14ac:dyDescent="0.25">
      <c r="A82" t="s">
        <v>268</v>
      </c>
      <c r="B82" t="s">
        <v>680</v>
      </c>
      <c r="C82" t="s">
        <v>265</v>
      </c>
      <c r="D82" t="s">
        <v>2964</v>
      </c>
      <c r="E82">
        <v>345.31</v>
      </c>
      <c r="F82">
        <v>382.33</v>
      </c>
    </row>
    <row r="83" spans="1:6" x14ac:dyDescent="0.25">
      <c r="A83" t="s">
        <v>507</v>
      </c>
      <c r="B83" t="s">
        <v>966</v>
      </c>
      <c r="C83" t="s">
        <v>261</v>
      </c>
      <c r="D83" t="s">
        <v>2964</v>
      </c>
      <c r="E83">
        <v>288.87</v>
      </c>
      <c r="F83">
        <v>283.87</v>
      </c>
    </row>
    <row r="84" spans="1:6" x14ac:dyDescent="0.25">
      <c r="A84" t="s">
        <v>67</v>
      </c>
      <c r="B84" t="s">
        <v>844</v>
      </c>
      <c r="C84" t="s">
        <v>261</v>
      </c>
      <c r="D84" t="s">
        <v>2964</v>
      </c>
      <c r="E84">
        <v>209.59</v>
      </c>
      <c r="F84">
        <v>204.98</v>
      </c>
    </row>
    <row r="85" spans="1:6" x14ac:dyDescent="0.25">
      <c r="A85" t="s">
        <v>601</v>
      </c>
      <c r="B85" t="s">
        <v>1074</v>
      </c>
      <c r="C85" t="s">
        <v>275</v>
      </c>
      <c r="D85" t="s">
        <v>2964</v>
      </c>
      <c r="E85">
        <v>118.66</v>
      </c>
      <c r="F85">
        <v>132.16</v>
      </c>
    </row>
    <row r="86" spans="1:6" x14ac:dyDescent="0.25">
      <c r="A86" t="s">
        <v>662</v>
      </c>
      <c r="B86" t="s">
        <v>1154</v>
      </c>
      <c r="C86" t="s">
        <v>275</v>
      </c>
      <c r="D86" t="s">
        <v>2964</v>
      </c>
      <c r="E86">
        <v>118.85</v>
      </c>
      <c r="F86">
        <v>104.47</v>
      </c>
    </row>
    <row r="87" spans="1:6" x14ac:dyDescent="0.25">
      <c r="A87" t="s">
        <v>325</v>
      </c>
      <c r="B87" t="s">
        <v>751</v>
      </c>
      <c r="C87" t="s">
        <v>280</v>
      </c>
      <c r="D87" t="s">
        <v>2964</v>
      </c>
      <c r="E87">
        <v>17.260000000000002</v>
      </c>
      <c r="F87">
        <v>25.13</v>
      </c>
    </row>
    <row r="88" spans="1:6" x14ac:dyDescent="0.25">
      <c r="A88" t="s">
        <v>151</v>
      </c>
      <c r="B88" t="s">
        <v>1002</v>
      </c>
      <c r="C88" t="s">
        <v>264</v>
      </c>
      <c r="D88" t="s">
        <v>2964</v>
      </c>
      <c r="E88">
        <v>268.72000000000003</v>
      </c>
      <c r="F88">
        <v>299.63</v>
      </c>
    </row>
    <row r="89" spans="1:6" x14ac:dyDescent="0.25">
      <c r="A89" t="s">
        <v>382</v>
      </c>
      <c r="B89" t="s">
        <v>815</v>
      </c>
      <c r="C89" t="s">
        <v>264</v>
      </c>
      <c r="D89" t="s">
        <v>2964</v>
      </c>
      <c r="E89">
        <v>220.15</v>
      </c>
      <c r="F89">
        <v>174.05</v>
      </c>
    </row>
    <row r="90" spans="1:6" x14ac:dyDescent="0.25">
      <c r="A90" t="s">
        <v>589</v>
      </c>
      <c r="B90" t="s">
        <v>1061</v>
      </c>
      <c r="C90" t="s">
        <v>259</v>
      </c>
      <c r="D90" t="s">
        <v>2964</v>
      </c>
      <c r="E90">
        <v>123.14</v>
      </c>
      <c r="F90">
        <v>72.2</v>
      </c>
    </row>
    <row r="91" spans="1:6" x14ac:dyDescent="0.25">
      <c r="A91" t="s">
        <v>136</v>
      </c>
      <c r="B91" t="s">
        <v>907</v>
      </c>
      <c r="C91" t="s">
        <v>286</v>
      </c>
      <c r="D91" t="s">
        <v>2964</v>
      </c>
      <c r="E91">
        <v>195.98</v>
      </c>
      <c r="F91">
        <v>234.58</v>
      </c>
    </row>
    <row r="92" spans="1:6" x14ac:dyDescent="0.25">
      <c r="A92" t="s">
        <v>105</v>
      </c>
      <c r="B92" t="s">
        <v>1090</v>
      </c>
      <c r="C92" t="s">
        <v>259</v>
      </c>
      <c r="D92" t="s">
        <v>2964</v>
      </c>
      <c r="E92">
        <v>79.150000000000006</v>
      </c>
      <c r="F92">
        <v>87.54</v>
      </c>
    </row>
    <row r="93" spans="1:6" x14ac:dyDescent="0.25">
      <c r="A93" t="s">
        <v>509</v>
      </c>
      <c r="B93" t="s">
        <v>968</v>
      </c>
      <c r="C93" t="s">
        <v>261</v>
      </c>
      <c r="D93" t="s">
        <v>2964</v>
      </c>
      <c r="E93">
        <v>40.090000000000003</v>
      </c>
      <c r="F93">
        <v>46.05</v>
      </c>
    </row>
    <row r="94" spans="1:6" x14ac:dyDescent="0.25">
      <c r="A94" t="s">
        <v>165</v>
      </c>
      <c r="B94" t="s">
        <v>1120</v>
      </c>
      <c r="C94" t="s">
        <v>271</v>
      </c>
      <c r="D94" t="s">
        <v>2964</v>
      </c>
      <c r="E94">
        <v>104.04</v>
      </c>
      <c r="F94">
        <v>110.92</v>
      </c>
    </row>
    <row r="95" spans="1:6" x14ac:dyDescent="0.25">
      <c r="A95" t="s">
        <v>555</v>
      </c>
      <c r="B95" t="s">
        <v>1019</v>
      </c>
      <c r="C95" t="s">
        <v>265</v>
      </c>
      <c r="D95" t="s">
        <v>2964</v>
      </c>
      <c r="E95">
        <v>100.07</v>
      </c>
      <c r="F95">
        <v>109.08</v>
      </c>
    </row>
    <row r="96" spans="1:6" x14ac:dyDescent="0.25">
      <c r="A96" t="s">
        <v>393</v>
      </c>
      <c r="B96" t="s">
        <v>830</v>
      </c>
      <c r="C96" t="s">
        <v>263</v>
      </c>
      <c r="D96" t="s">
        <v>2964</v>
      </c>
      <c r="E96">
        <v>340.17</v>
      </c>
      <c r="F96">
        <v>384.84</v>
      </c>
    </row>
    <row r="97" spans="1:6" x14ac:dyDescent="0.25">
      <c r="A97" t="s">
        <v>295</v>
      </c>
      <c r="B97" t="s">
        <v>713</v>
      </c>
      <c r="C97" t="s">
        <v>267</v>
      </c>
      <c r="D97" t="s">
        <v>2964</v>
      </c>
      <c r="E97">
        <v>364.72</v>
      </c>
      <c r="F97">
        <v>322.5</v>
      </c>
    </row>
    <row r="98" spans="1:6" x14ac:dyDescent="0.25">
      <c r="A98" t="s">
        <v>477</v>
      </c>
      <c r="B98" t="s">
        <v>931</v>
      </c>
      <c r="C98" t="s">
        <v>261</v>
      </c>
      <c r="D98" t="s">
        <v>2964</v>
      </c>
      <c r="E98">
        <v>135.82</v>
      </c>
      <c r="F98">
        <v>150.58000000000001</v>
      </c>
    </row>
    <row r="99" spans="1:6" x14ac:dyDescent="0.25">
      <c r="A99" t="s">
        <v>332</v>
      </c>
      <c r="B99" t="s">
        <v>758</v>
      </c>
      <c r="C99" t="s">
        <v>271</v>
      </c>
      <c r="D99" t="s">
        <v>2964</v>
      </c>
      <c r="E99">
        <v>105.73</v>
      </c>
      <c r="F99">
        <v>93.61</v>
      </c>
    </row>
    <row r="100" spans="1:6" x14ac:dyDescent="0.25">
      <c r="A100" t="s">
        <v>329</v>
      </c>
      <c r="B100" t="s">
        <v>755</v>
      </c>
      <c r="C100" t="s">
        <v>271</v>
      </c>
      <c r="D100" t="s">
        <v>2964</v>
      </c>
      <c r="E100">
        <v>166.27</v>
      </c>
      <c r="F100">
        <v>168.14</v>
      </c>
    </row>
    <row r="101" spans="1:6" x14ac:dyDescent="0.25">
      <c r="A101" t="s">
        <v>466</v>
      </c>
      <c r="B101" t="s">
        <v>917</v>
      </c>
      <c r="C101" t="s">
        <v>263</v>
      </c>
      <c r="D101" t="s">
        <v>2964</v>
      </c>
      <c r="E101">
        <v>39.549999999999997</v>
      </c>
      <c r="F101">
        <v>42.32</v>
      </c>
    </row>
    <row r="102" spans="1:6" x14ac:dyDescent="0.25">
      <c r="A102" t="s">
        <v>584</v>
      </c>
      <c r="B102" t="s">
        <v>1057</v>
      </c>
      <c r="C102" t="s">
        <v>261</v>
      </c>
      <c r="D102" t="s">
        <v>2964</v>
      </c>
      <c r="E102">
        <v>216.99</v>
      </c>
      <c r="F102">
        <v>229.66</v>
      </c>
    </row>
    <row r="103" spans="1:6" x14ac:dyDescent="0.25">
      <c r="A103" t="s">
        <v>606</v>
      </c>
      <c r="B103" t="s">
        <v>1080</v>
      </c>
      <c r="C103" t="s">
        <v>280</v>
      </c>
      <c r="D103" t="s">
        <v>2964</v>
      </c>
      <c r="E103">
        <v>56.12</v>
      </c>
      <c r="F103">
        <v>58.73</v>
      </c>
    </row>
    <row r="104" spans="1:6" x14ac:dyDescent="0.25">
      <c r="A104" t="s">
        <v>338</v>
      </c>
      <c r="B104" t="s">
        <v>764</v>
      </c>
      <c r="C104" t="s">
        <v>265</v>
      </c>
      <c r="D104" t="s">
        <v>2964</v>
      </c>
      <c r="E104">
        <v>302.13</v>
      </c>
      <c r="F104">
        <v>361.86</v>
      </c>
    </row>
    <row r="105" spans="1:6" x14ac:dyDescent="0.25">
      <c r="A105" t="s">
        <v>331</v>
      </c>
      <c r="B105" t="s">
        <v>757</v>
      </c>
      <c r="C105" t="s">
        <v>286</v>
      </c>
      <c r="D105" t="s">
        <v>2964</v>
      </c>
      <c r="E105">
        <v>70.09</v>
      </c>
      <c r="F105">
        <v>68.569999999999993</v>
      </c>
    </row>
    <row r="106" spans="1:6" x14ac:dyDescent="0.25">
      <c r="A106" t="s">
        <v>651</v>
      </c>
      <c r="B106" t="s">
        <v>1142</v>
      </c>
      <c r="C106" t="s">
        <v>267</v>
      </c>
      <c r="D106" t="s">
        <v>2964</v>
      </c>
      <c r="E106">
        <v>75.349999999999994</v>
      </c>
      <c r="F106">
        <v>57.81</v>
      </c>
    </row>
    <row r="107" spans="1:6" x14ac:dyDescent="0.25">
      <c r="A107" t="s">
        <v>379</v>
      </c>
      <c r="B107" t="s">
        <v>811</v>
      </c>
      <c r="C107" t="s">
        <v>286</v>
      </c>
      <c r="D107" t="s">
        <v>2964</v>
      </c>
      <c r="E107">
        <v>27.93</v>
      </c>
      <c r="F107">
        <v>31.4</v>
      </c>
    </row>
    <row r="108" spans="1:6" x14ac:dyDescent="0.25">
      <c r="A108" t="s">
        <v>527</v>
      </c>
      <c r="B108" t="s">
        <v>987</v>
      </c>
      <c r="C108" t="s">
        <v>261</v>
      </c>
      <c r="D108" t="s">
        <v>2964</v>
      </c>
      <c r="E108">
        <v>138.97</v>
      </c>
      <c r="F108">
        <v>181</v>
      </c>
    </row>
    <row r="109" spans="1:6" x14ac:dyDescent="0.25">
      <c r="A109" t="s">
        <v>427</v>
      </c>
      <c r="B109" t="s">
        <v>870</v>
      </c>
      <c r="C109" t="s">
        <v>267</v>
      </c>
      <c r="D109" t="s">
        <v>2964</v>
      </c>
      <c r="E109">
        <v>110.53</v>
      </c>
      <c r="F109">
        <v>99.05</v>
      </c>
    </row>
    <row r="110" spans="1:6" x14ac:dyDescent="0.25">
      <c r="A110" t="s">
        <v>419</v>
      </c>
      <c r="B110" t="s">
        <v>862</v>
      </c>
      <c r="C110" t="s">
        <v>270</v>
      </c>
      <c r="D110" t="s">
        <v>2964</v>
      </c>
      <c r="E110">
        <v>103.5</v>
      </c>
      <c r="F110">
        <v>113.09</v>
      </c>
    </row>
    <row r="111" spans="1:6" x14ac:dyDescent="0.25">
      <c r="A111" t="s">
        <v>526</v>
      </c>
      <c r="B111" t="s">
        <v>986</v>
      </c>
      <c r="C111" t="s">
        <v>267</v>
      </c>
      <c r="D111" t="s">
        <v>2964</v>
      </c>
      <c r="E111">
        <v>239.88</v>
      </c>
      <c r="F111">
        <v>240.98</v>
      </c>
    </row>
    <row r="112" spans="1:6" x14ac:dyDescent="0.25">
      <c r="A112" t="s">
        <v>181</v>
      </c>
      <c r="B112" t="s">
        <v>924</v>
      </c>
      <c r="C112" t="s">
        <v>271</v>
      </c>
      <c r="D112" t="s">
        <v>2964</v>
      </c>
      <c r="E112">
        <v>916</v>
      </c>
      <c r="F112">
        <v>930.15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2964</v>
      </c>
      <c r="E113">
        <v>307.43</v>
      </c>
      <c r="F113">
        <v>368.19</v>
      </c>
    </row>
    <row r="114" spans="1:6" x14ac:dyDescent="0.25">
      <c r="A114" t="s">
        <v>2349</v>
      </c>
      <c r="B114" t="s">
        <v>749</v>
      </c>
      <c r="C114" t="s">
        <v>271</v>
      </c>
      <c r="D114" t="s">
        <v>2964</v>
      </c>
      <c r="E114">
        <v>51.09</v>
      </c>
      <c r="F114">
        <v>43.53</v>
      </c>
    </row>
    <row r="115" spans="1:6" x14ac:dyDescent="0.25">
      <c r="A115" t="s">
        <v>106</v>
      </c>
      <c r="B115" t="s">
        <v>1105</v>
      </c>
      <c r="C115" t="s">
        <v>265</v>
      </c>
      <c r="D115" t="s">
        <v>2964</v>
      </c>
      <c r="E115">
        <v>50.23</v>
      </c>
      <c r="F115">
        <v>56.52</v>
      </c>
    </row>
    <row r="116" spans="1:6" x14ac:dyDescent="0.25">
      <c r="A116" t="s">
        <v>602</v>
      </c>
      <c r="B116" t="s">
        <v>1075</v>
      </c>
      <c r="C116" t="s">
        <v>275</v>
      </c>
      <c r="D116" t="s">
        <v>2964</v>
      </c>
      <c r="E116">
        <v>125.6</v>
      </c>
      <c r="F116">
        <v>121.29</v>
      </c>
    </row>
    <row r="117" spans="1:6" x14ac:dyDescent="0.25">
      <c r="A117" t="s">
        <v>574</v>
      </c>
      <c r="B117" t="s">
        <v>1045</v>
      </c>
      <c r="C117" t="s">
        <v>267</v>
      </c>
      <c r="D117" t="s">
        <v>2964</v>
      </c>
      <c r="E117">
        <v>198.61</v>
      </c>
      <c r="F117">
        <v>186.1</v>
      </c>
    </row>
    <row r="118" spans="1:6" x14ac:dyDescent="0.25">
      <c r="A118" t="s">
        <v>591</v>
      </c>
      <c r="B118" t="s">
        <v>1063</v>
      </c>
      <c r="C118" t="s">
        <v>264</v>
      </c>
      <c r="D118" t="s">
        <v>2964</v>
      </c>
      <c r="E118">
        <v>254.57</v>
      </c>
      <c r="F118">
        <v>323.43</v>
      </c>
    </row>
    <row r="119" spans="1:6" x14ac:dyDescent="0.25">
      <c r="A119" t="s">
        <v>2228</v>
      </c>
      <c r="B119" t="s">
        <v>2229</v>
      </c>
      <c r="C119" t="s">
        <v>264</v>
      </c>
      <c r="D119" t="s">
        <v>2964</v>
      </c>
      <c r="E119">
        <v>259.13</v>
      </c>
      <c r="F119">
        <v>353.29</v>
      </c>
    </row>
    <row r="120" spans="1:6" x14ac:dyDescent="0.25">
      <c r="A120" t="s">
        <v>293</v>
      </c>
      <c r="B120" t="s">
        <v>708</v>
      </c>
      <c r="C120" t="s">
        <v>264</v>
      </c>
      <c r="D120" t="s">
        <v>2964</v>
      </c>
      <c r="E120">
        <v>49.8</v>
      </c>
      <c r="F120">
        <v>57.01</v>
      </c>
    </row>
    <row r="121" spans="1:6" x14ac:dyDescent="0.25">
      <c r="A121" t="s">
        <v>12</v>
      </c>
      <c r="B121" t="s">
        <v>1111</v>
      </c>
      <c r="C121" t="s">
        <v>275</v>
      </c>
      <c r="D121" t="s">
        <v>2964</v>
      </c>
      <c r="E121">
        <v>78.87</v>
      </c>
      <c r="F121">
        <v>72.09</v>
      </c>
    </row>
    <row r="122" spans="1:6" x14ac:dyDescent="0.25">
      <c r="A122" t="s">
        <v>597</v>
      </c>
      <c r="B122" t="s">
        <v>1069</v>
      </c>
      <c r="C122" t="s">
        <v>265</v>
      </c>
      <c r="D122" t="s">
        <v>2964</v>
      </c>
      <c r="E122">
        <v>33.520000000000003</v>
      </c>
      <c r="F122">
        <v>34.6</v>
      </c>
    </row>
    <row r="123" spans="1:6" x14ac:dyDescent="0.25">
      <c r="A123" t="s">
        <v>465</v>
      </c>
      <c r="B123" t="s">
        <v>916</v>
      </c>
      <c r="C123" t="s">
        <v>265</v>
      </c>
      <c r="D123" t="s">
        <v>2964</v>
      </c>
      <c r="E123">
        <v>207.77</v>
      </c>
      <c r="F123">
        <v>217.97</v>
      </c>
    </row>
    <row r="124" spans="1:6" x14ac:dyDescent="0.25">
      <c r="A124" t="s">
        <v>373</v>
      </c>
      <c r="B124" t="s">
        <v>804</v>
      </c>
      <c r="C124" t="s">
        <v>267</v>
      </c>
      <c r="D124" t="s">
        <v>2964</v>
      </c>
      <c r="E124">
        <v>59.62</v>
      </c>
      <c r="F124">
        <v>58.88</v>
      </c>
    </row>
    <row r="125" spans="1:6" x14ac:dyDescent="0.25">
      <c r="A125" t="s">
        <v>323</v>
      </c>
      <c r="B125" t="s">
        <v>748</v>
      </c>
      <c r="C125" t="s">
        <v>270</v>
      </c>
      <c r="D125" t="s">
        <v>2964</v>
      </c>
      <c r="E125">
        <v>22.78</v>
      </c>
      <c r="F125">
        <v>26.29</v>
      </c>
    </row>
    <row r="126" spans="1:6" x14ac:dyDescent="0.25">
      <c r="A126" t="s">
        <v>563</v>
      </c>
      <c r="B126" t="s">
        <v>1032</v>
      </c>
      <c r="C126" t="s">
        <v>264</v>
      </c>
      <c r="D126" t="s">
        <v>2964</v>
      </c>
      <c r="E126">
        <v>77.209999999999994</v>
      </c>
      <c r="F126">
        <v>76.319999999999993</v>
      </c>
    </row>
    <row r="127" spans="1:6" x14ac:dyDescent="0.25">
      <c r="A127" t="s">
        <v>444</v>
      </c>
      <c r="B127" t="s">
        <v>888</v>
      </c>
      <c r="C127" t="s">
        <v>259</v>
      </c>
      <c r="D127" t="s">
        <v>2964</v>
      </c>
      <c r="E127">
        <v>56.63</v>
      </c>
      <c r="F127">
        <v>58.24</v>
      </c>
    </row>
    <row r="128" spans="1:6" x14ac:dyDescent="0.25">
      <c r="A128" t="s">
        <v>402</v>
      </c>
      <c r="B128" t="s">
        <v>840</v>
      </c>
      <c r="C128" t="s">
        <v>267</v>
      </c>
      <c r="D128" t="s">
        <v>2964</v>
      </c>
      <c r="E128">
        <v>57.98</v>
      </c>
      <c r="F128">
        <v>55.77</v>
      </c>
    </row>
    <row r="129" spans="1:6" x14ac:dyDescent="0.25">
      <c r="A129" t="s">
        <v>269</v>
      </c>
      <c r="B129" t="s">
        <v>682</v>
      </c>
      <c r="C129" t="s">
        <v>270</v>
      </c>
      <c r="D129" t="s">
        <v>2964</v>
      </c>
      <c r="E129">
        <v>140.61000000000001</v>
      </c>
      <c r="F129">
        <v>159.6</v>
      </c>
    </row>
    <row r="130" spans="1:6" x14ac:dyDescent="0.25">
      <c r="A130" t="s">
        <v>339</v>
      </c>
      <c r="B130" t="s">
        <v>765</v>
      </c>
      <c r="C130" t="s">
        <v>280</v>
      </c>
      <c r="D130" t="s">
        <v>2964</v>
      </c>
      <c r="E130">
        <v>38.869999999999997</v>
      </c>
      <c r="F130">
        <v>37.380000000000003</v>
      </c>
    </row>
    <row r="131" spans="1:6" x14ac:dyDescent="0.25">
      <c r="A131" t="s">
        <v>342</v>
      </c>
      <c r="B131" t="s">
        <v>769</v>
      </c>
      <c r="C131" t="s">
        <v>286</v>
      </c>
      <c r="D131" t="s">
        <v>2964</v>
      </c>
      <c r="E131">
        <v>58.16</v>
      </c>
      <c r="F131">
        <v>57.59</v>
      </c>
    </row>
    <row r="132" spans="1:6" x14ac:dyDescent="0.25">
      <c r="A132" t="s">
        <v>647</v>
      </c>
      <c r="B132" t="s">
        <v>1138</v>
      </c>
      <c r="C132" t="s">
        <v>265</v>
      </c>
      <c r="D132" t="s">
        <v>2964</v>
      </c>
      <c r="E132">
        <v>45.18</v>
      </c>
      <c r="F132">
        <v>64.75</v>
      </c>
    </row>
    <row r="133" spans="1:6" x14ac:dyDescent="0.25">
      <c r="A133" t="s">
        <v>316</v>
      </c>
      <c r="B133" t="s">
        <v>737</v>
      </c>
      <c r="C133" t="s">
        <v>265</v>
      </c>
      <c r="D133" t="s">
        <v>2964</v>
      </c>
      <c r="E133">
        <v>59.41</v>
      </c>
      <c r="F133">
        <v>74.760000000000005</v>
      </c>
    </row>
    <row r="134" spans="1:6" x14ac:dyDescent="0.25">
      <c r="A134" t="s">
        <v>403</v>
      </c>
      <c r="B134" t="s">
        <v>841</v>
      </c>
      <c r="C134" t="s">
        <v>259</v>
      </c>
      <c r="D134" t="s">
        <v>2964</v>
      </c>
      <c r="E134">
        <v>81.42</v>
      </c>
      <c r="F134">
        <v>81.36</v>
      </c>
    </row>
    <row r="135" spans="1:6" x14ac:dyDescent="0.25">
      <c r="A135" t="s">
        <v>341</v>
      </c>
      <c r="B135" t="s">
        <v>768</v>
      </c>
      <c r="C135" t="s">
        <v>265</v>
      </c>
      <c r="D135" t="s">
        <v>2964</v>
      </c>
      <c r="E135">
        <v>394.68</v>
      </c>
      <c r="F135">
        <v>400.09</v>
      </c>
    </row>
    <row r="136" spans="1:6" x14ac:dyDescent="0.25">
      <c r="A136" t="s">
        <v>667</v>
      </c>
      <c r="B136" t="s">
        <v>1160</v>
      </c>
      <c r="C136" t="s">
        <v>280</v>
      </c>
      <c r="D136" t="s">
        <v>2964</v>
      </c>
      <c r="E136">
        <v>155.845</v>
      </c>
      <c r="F136">
        <v>176.29</v>
      </c>
    </row>
    <row r="137" spans="1:6" x14ac:dyDescent="0.25">
      <c r="A137" t="s">
        <v>619</v>
      </c>
      <c r="B137" t="s">
        <v>1095</v>
      </c>
      <c r="C137" t="s">
        <v>261</v>
      </c>
      <c r="D137" t="s">
        <v>2964</v>
      </c>
      <c r="E137">
        <v>131.33000000000001</v>
      </c>
      <c r="F137">
        <v>172.5</v>
      </c>
    </row>
    <row r="138" spans="1:6" x14ac:dyDescent="0.25">
      <c r="A138" t="s">
        <v>294</v>
      </c>
      <c r="B138" t="s">
        <v>712</v>
      </c>
      <c r="C138" t="s">
        <v>271</v>
      </c>
      <c r="D138" t="s">
        <v>2964</v>
      </c>
      <c r="E138">
        <v>84.75</v>
      </c>
      <c r="F138">
        <v>76.5</v>
      </c>
    </row>
    <row r="139" spans="1:6" x14ac:dyDescent="0.25">
      <c r="A139" t="s">
        <v>545</v>
      </c>
      <c r="B139" t="s">
        <v>1006</v>
      </c>
      <c r="C139" t="s">
        <v>267</v>
      </c>
      <c r="D139" t="s">
        <v>2964</v>
      </c>
      <c r="E139">
        <v>154.38</v>
      </c>
      <c r="F139">
        <v>161.16</v>
      </c>
    </row>
    <row r="140" spans="1:6" x14ac:dyDescent="0.25">
      <c r="A140" t="s">
        <v>479</v>
      </c>
      <c r="B140" t="s">
        <v>933</v>
      </c>
      <c r="C140" t="s">
        <v>280</v>
      </c>
      <c r="D140" t="s">
        <v>2964</v>
      </c>
      <c r="E140">
        <v>194.8</v>
      </c>
      <c r="F140">
        <v>162.30000000000001</v>
      </c>
    </row>
    <row r="141" spans="1:6" x14ac:dyDescent="0.25">
      <c r="A141" t="s">
        <v>53</v>
      </c>
      <c r="B141" t="s">
        <v>766</v>
      </c>
      <c r="C141" t="s">
        <v>267</v>
      </c>
      <c r="D141" t="s">
        <v>2964</v>
      </c>
      <c r="E141">
        <v>274.25</v>
      </c>
      <c r="F141">
        <v>230.84</v>
      </c>
    </row>
    <row r="142" spans="1:6" x14ac:dyDescent="0.25">
      <c r="A142" t="s">
        <v>272</v>
      </c>
      <c r="B142" t="s">
        <v>685</v>
      </c>
      <c r="C142" t="s">
        <v>263</v>
      </c>
      <c r="D142" t="s">
        <v>2964</v>
      </c>
      <c r="E142">
        <v>90.55</v>
      </c>
      <c r="F142">
        <v>112.42</v>
      </c>
    </row>
    <row r="143" spans="1:6" x14ac:dyDescent="0.25">
      <c r="A143" t="s">
        <v>670</v>
      </c>
      <c r="B143" t="s">
        <v>1163</v>
      </c>
      <c r="C143" t="s">
        <v>275</v>
      </c>
      <c r="D143" t="s">
        <v>2964</v>
      </c>
      <c r="E143">
        <v>158.93</v>
      </c>
      <c r="F143">
        <v>187.27</v>
      </c>
    </row>
    <row r="144" spans="1:6" x14ac:dyDescent="0.25">
      <c r="A144" t="s">
        <v>530</v>
      </c>
      <c r="B144" t="s">
        <v>990</v>
      </c>
      <c r="C144" t="s">
        <v>271</v>
      </c>
      <c r="D144" t="s">
        <v>2964</v>
      </c>
      <c r="E144">
        <v>69.7</v>
      </c>
      <c r="F144">
        <v>64.87</v>
      </c>
    </row>
    <row r="145" spans="1:6" x14ac:dyDescent="0.25">
      <c r="A145" t="s">
        <v>371</v>
      </c>
      <c r="B145" t="s">
        <v>802</v>
      </c>
      <c r="C145" t="s">
        <v>275</v>
      </c>
      <c r="D145" t="s">
        <v>2964</v>
      </c>
      <c r="E145">
        <v>22.58</v>
      </c>
      <c r="F145">
        <v>21.4</v>
      </c>
    </row>
    <row r="146" spans="1:6" x14ac:dyDescent="0.25">
      <c r="A146" t="s">
        <v>343</v>
      </c>
      <c r="B146" t="s">
        <v>770</v>
      </c>
      <c r="C146" t="s">
        <v>265</v>
      </c>
      <c r="D146" t="s">
        <v>2964</v>
      </c>
      <c r="E146">
        <v>185.06</v>
      </c>
      <c r="F146">
        <v>198.73</v>
      </c>
    </row>
    <row r="147" spans="1:6" x14ac:dyDescent="0.25">
      <c r="A147" t="s">
        <v>655</v>
      </c>
      <c r="B147" t="s">
        <v>1148</v>
      </c>
      <c r="C147" t="s">
        <v>259</v>
      </c>
      <c r="D147" t="s">
        <v>2964</v>
      </c>
      <c r="E147">
        <v>50.15</v>
      </c>
      <c r="F147">
        <v>43.65</v>
      </c>
    </row>
    <row r="148" spans="1:6" x14ac:dyDescent="0.25">
      <c r="A148" t="s">
        <v>534</v>
      </c>
      <c r="B148" t="s">
        <v>994</v>
      </c>
      <c r="C148" t="s">
        <v>280</v>
      </c>
      <c r="D148" t="s">
        <v>2964</v>
      </c>
      <c r="E148">
        <v>402.52</v>
      </c>
      <c r="F148">
        <v>439.8</v>
      </c>
    </row>
    <row r="149" spans="1:6" x14ac:dyDescent="0.25">
      <c r="A149" t="s">
        <v>531</v>
      </c>
      <c r="B149" t="s">
        <v>991</v>
      </c>
      <c r="C149" t="s">
        <v>280</v>
      </c>
      <c r="D149" t="s">
        <v>2964</v>
      </c>
      <c r="E149">
        <v>160.25</v>
      </c>
      <c r="F149">
        <v>160.85</v>
      </c>
    </row>
    <row r="150" spans="1:6" x14ac:dyDescent="0.25">
      <c r="A150" t="s">
        <v>587</v>
      </c>
      <c r="B150" t="s">
        <v>1059</v>
      </c>
      <c r="C150" t="s">
        <v>286</v>
      </c>
      <c r="D150" t="s">
        <v>2964</v>
      </c>
      <c r="E150">
        <v>125.95</v>
      </c>
      <c r="F150">
        <v>121.68</v>
      </c>
    </row>
    <row r="151" spans="1:6" x14ac:dyDescent="0.25">
      <c r="A151" t="s">
        <v>346</v>
      </c>
      <c r="B151" t="s">
        <v>773</v>
      </c>
      <c r="C151" t="s">
        <v>286</v>
      </c>
      <c r="D151" t="s">
        <v>2964</v>
      </c>
      <c r="E151">
        <v>117.31</v>
      </c>
      <c r="F151">
        <v>113.58</v>
      </c>
    </row>
    <row r="152" spans="1:6" x14ac:dyDescent="0.25">
      <c r="A152" t="s">
        <v>538</v>
      </c>
      <c r="B152" t="s">
        <v>998</v>
      </c>
      <c r="C152" t="s">
        <v>267</v>
      </c>
      <c r="D152" t="s">
        <v>2964</v>
      </c>
      <c r="E152">
        <v>163.56</v>
      </c>
      <c r="F152">
        <v>156.97999999999999</v>
      </c>
    </row>
    <row r="153" spans="1:6" x14ac:dyDescent="0.25">
      <c r="A153" t="s">
        <v>576</v>
      </c>
      <c r="B153" t="s">
        <v>1047</v>
      </c>
      <c r="C153" t="s">
        <v>270</v>
      </c>
      <c r="D153" t="s">
        <v>2964</v>
      </c>
      <c r="E153">
        <v>39.450000000000003</v>
      </c>
      <c r="F153">
        <v>37.909999999999997</v>
      </c>
    </row>
    <row r="154" spans="1:6" x14ac:dyDescent="0.25">
      <c r="A154" t="s">
        <v>363</v>
      </c>
      <c r="B154" t="s">
        <v>794</v>
      </c>
      <c r="C154" t="s">
        <v>267</v>
      </c>
      <c r="D154" t="s">
        <v>2964</v>
      </c>
      <c r="E154">
        <v>69.510000000000005</v>
      </c>
      <c r="F154">
        <v>74.88</v>
      </c>
    </row>
    <row r="155" spans="1:6" x14ac:dyDescent="0.25">
      <c r="A155" t="s">
        <v>480</v>
      </c>
      <c r="B155" t="s">
        <v>934</v>
      </c>
      <c r="C155" t="s">
        <v>263</v>
      </c>
      <c r="D155" t="s">
        <v>2964</v>
      </c>
      <c r="E155">
        <v>145.83000000000001</v>
      </c>
      <c r="F155">
        <v>166.13</v>
      </c>
    </row>
    <row r="156" spans="1:6" x14ac:dyDescent="0.25">
      <c r="A156" t="s">
        <v>566</v>
      </c>
      <c r="B156" t="s">
        <v>1036</v>
      </c>
      <c r="C156" t="s">
        <v>280</v>
      </c>
      <c r="D156" t="s">
        <v>2964</v>
      </c>
      <c r="E156">
        <v>63.44</v>
      </c>
      <c r="F156">
        <v>61.1</v>
      </c>
    </row>
    <row r="157" spans="1:6" x14ac:dyDescent="0.25">
      <c r="A157" t="s">
        <v>182</v>
      </c>
      <c r="B157" t="s">
        <v>776</v>
      </c>
      <c r="C157" t="s">
        <v>259</v>
      </c>
      <c r="D157" t="s">
        <v>2964</v>
      </c>
      <c r="E157">
        <v>250.54</v>
      </c>
      <c r="F157">
        <v>244.3</v>
      </c>
    </row>
    <row r="158" spans="1:6" x14ac:dyDescent="0.25">
      <c r="A158" t="s">
        <v>336</v>
      </c>
      <c r="B158" t="s">
        <v>762</v>
      </c>
      <c r="C158" t="s">
        <v>286</v>
      </c>
      <c r="D158" t="s">
        <v>2964</v>
      </c>
      <c r="E158">
        <v>104.56</v>
      </c>
      <c r="F158">
        <v>96.97</v>
      </c>
    </row>
    <row r="159" spans="1:6" x14ac:dyDescent="0.25">
      <c r="A159" t="s">
        <v>354</v>
      </c>
      <c r="B159" t="s">
        <v>782</v>
      </c>
      <c r="C159" t="s">
        <v>265</v>
      </c>
      <c r="D159" t="s">
        <v>2964</v>
      </c>
      <c r="E159">
        <v>306.75</v>
      </c>
      <c r="F159">
        <v>245.03</v>
      </c>
    </row>
    <row r="160" spans="1:6" x14ac:dyDescent="0.25">
      <c r="A160" t="s">
        <v>656</v>
      </c>
      <c r="B160" t="s">
        <v>1149</v>
      </c>
      <c r="C160" t="s">
        <v>261</v>
      </c>
      <c r="D160" t="s">
        <v>2964</v>
      </c>
      <c r="E160">
        <v>382.75</v>
      </c>
      <c r="F160">
        <v>370.44</v>
      </c>
    </row>
    <row r="161" spans="1:6" x14ac:dyDescent="0.25">
      <c r="A161" t="s">
        <v>428</v>
      </c>
      <c r="B161" t="s">
        <v>871</v>
      </c>
      <c r="C161" t="s">
        <v>286</v>
      </c>
      <c r="D161" t="s">
        <v>2964</v>
      </c>
      <c r="E161">
        <v>85.42</v>
      </c>
      <c r="F161">
        <v>85.64</v>
      </c>
    </row>
    <row r="162" spans="1:6" x14ac:dyDescent="0.25">
      <c r="A162" t="s">
        <v>541</v>
      </c>
      <c r="B162" t="s">
        <v>1001</v>
      </c>
      <c r="C162" t="s">
        <v>271</v>
      </c>
      <c r="D162" t="s">
        <v>2964</v>
      </c>
      <c r="E162">
        <v>84.56</v>
      </c>
      <c r="F162">
        <v>64.790000000000006</v>
      </c>
    </row>
    <row r="163" spans="1:6" x14ac:dyDescent="0.25">
      <c r="A163" t="s">
        <v>583</v>
      </c>
      <c r="B163" t="s">
        <v>1055</v>
      </c>
      <c r="C163" t="s">
        <v>267</v>
      </c>
      <c r="D163" t="s">
        <v>2964</v>
      </c>
      <c r="E163">
        <v>550.84</v>
      </c>
      <c r="F163">
        <v>394.2</v>
      </c>
    </row>
    <row r="164" spans="1:6" x14ac:dyDescent="0.25">
      <c r="A164" t="s">
        <v>518</v>
      </c>
      <c r="B164" t="s">
        <v>978</v>
      </c>
      <c r="C164" t="s">
        <v>259</v>
      </c>
      <c r="D164" t="s">
        <v>2964</v>
      </c>
      <c r="E164">
        <v>103.1</v>
      </c>
      <c r="F164">
        <v>101.33</v>
      </c>
    </row>
    <row r="165" spans="1:6" x14ac:dyDescent="0.25">
      <c r="A165" t="s">
        <v>350</v>
      </c>
      <c r="B165" t="s">
        <v>778</v>
      </c>
      <c r="C165" t="s">
        <v>265</v>
      </c>
      <c r="D165" t="s">
        <v>2964</v>
      </c>
      <c r="E165">
        <v>102.03</v>
      </c>
      <c r="F165">
        <v>129.56</v>
      </c>
    </row>
    <row r="166" spans="1:6" x14ac:dyDescent="0.25">
      <c r="A166" t="s">
        <v>312</v>
      </c>
      <c r="B166" t="s">
        <v>733</v>
      </c>
      <c r="C166" t="s">
        <v>264</v>
      </c>
      <c r="D166" t="s">
        <v>2964</v>
      </c>
      <c r="E166">
        <v>109.91</v>
      </c>
      <c r="F166">
        <v>61.36</v>
      </c>
    </row>
    <row r="167" spans="1:6" x14ac:dyDescent="0.25">
      <c r="A167" t="s">
        <v>351</v>
      </c>
      <c r="B167" t="s">
        <v>779</v>
      </c>
      <c r="C167" t="s">
        <v>270</v>
      </c>
      <c r="D167" t="s">
        <v>2964</v>
      </c>
      <c r="E167">
        <v>119.37</v>
      </c>
      <c r="F167">
        <v>135.18</v>
      </c>
    </row>
    <row r="168" spans="1:6" x14ac:dyDescent="0.25">
      <c r="A168" t="s">
        <v>333</v>
      </c>
      <c r="B168" t="s">
        <v>759</v>
      </c>
      <c r="C168" t="s">
        <v>264</v>
      </c>
      <c r="D168" t="s">
        <v>2964</v>
      </c>
      <c r="E168">
        <v>201.88</v>
      </c>
      <c r="F168">
        <v>227.6</v>
      </c>
    </row>
    <row r="169" spans="1:6" x14ac:dyDescent="0.25">
      <c r="A169" t="s">
        <v>9</v>
      </c>
      <c r="B169" t="s">
        <v>1164</v>
      </c>
      <c r="C169" t="s">
        <v>275</v>
      </c>
      <c r="D169" t="s">
        <v>2964</v>
      </c>
      <c r="E169">
        <v>871.54</v>
      </c>
      <c r="F169">
        <v>923</v>
      </c>
    </row>
    <row r="170" spans="1:6" x14ac:dyDescent="0.25">
      <c r="A170" t="s">
        <v>513</v>
      </c>
      <c r="B170" t="s">
        <v>972</v>
      </c>
      <c r="C170" t="s">
        <v>275</v>
      </c>
      <c r="D170" t="s">
        <v>2964</v>
      </c>
      <c r="E170">
        <v>78.08</v>
      </c>
      <c r="F170">
        <v>74.5</v>
      </c>
    </row>
    <row r="171" spans="1:6" x14ac:dyDescent="0.25">
      <c r="A171" t="s">
        <v>355</v>
      </c>
      <c r="B171" t="s">
        <v>783</v>
      </c>
      <c r="C171" t="s">
        <v>270</v>
      </c>
      <c r="D171" t="s">
        <v>2964</v>
      </c>
      <c r="E171">
        <v>33.19</v>
      </c>
      <c r="F171">
        <v>44.08</v>
      </c>
    </row>
    <row r="172" spans="1:6" x14ac:dyDescent="0.25">
      <c r="A172" t="s">
        <v>408</v>
      </c>
      <c r="B172" t="s">
        <v>850</v>
      </c>
      <c r="C172" t="s">
        <v>286</v>
      </c>
      <c r="D172" t="s">
        <v>2964</v>
      </c>
      <c r="E172">
        <v>67.97</v>
      </c>
      <c r="F172">
        <v>61.67</v>
      </c>
    </row>
    <row r="173" spans="1:6" x14ac:dyDescent="0.25">
      <c r="A173" t="s">
        <v>627</v>
      </c>
      <c r="B173" t="s">
        <v>1110</v>
      </c>
      <c r="C173" t="s">
        <v>275</v>
      </c>
      <c r="D173" t="s">
        <v>2964</v>
      </c>
      <c r="E173">
        <v>314.05</v>
      </c>
      <c r="F173">
        <v>301.77999999999997</v>
      </c>
    </row>
    <row r="174" spans="1:6" x14ac:dyDescent="0.25">
      <c r="A174" t="s">
        <v>348</v>
      </c>
      <c r="B174" t="s">
        <v>775</v>
      </c>
      <c r="C174" t="s">
        <v>265</v>
      </c>
      <c r="D174" t="s">
        <v>2964</v>
      </c>
      <c r="E174">
        <v>305.8</v>
      </c>
      <c r="F174">
        <v>363.69</v>
      </c>
    </row>
    <row r="175" spans="1:6" x14ac:dyDescent="0.25">
      <c r="A175" t="s">
        <v>353</v>
      </c>
      <c r="B175" t="s">
        <v>781</v>
      </c>
      <c r="C175" t="s">
        <v>286</v>
      </c>
      <c r="D175" t="s">
        <v>2964</v>
      </c>
      <c r="E175">
        <v>127.09</v>
      </c>
      <c r="F175">
        <v>149.88999999999999</v>
      </c>
    </row>
    <row r="176" spans="1:6" x14ac:dyDescent="0.25">
      <c r="A176" t="s">
        <v>11</v>
      </c>
      <c r="B176" t="s">
        <v>1018</v>
      </c>
      <c r="C176" t="s">
        <v>280</v>
      </c>
      <c r="D176" t="s">
        <v>2964</v>
      </c>
      <c r="E176">
        <v>55.65</v>
      </c>
      <c r="F176">
        <v>50.41</v>
      </c>
    </row>
    <row r="177" spans="1:6" x14ac:dyDescent="0.25">
      <c r="A177" t="s">
        <v>532</v>
      </c>
      <c r="B177" t="s">
        <v>992</v>
      </c>
      <c r="C177" t="s">
        <v>286</v>
      </c>
      <c r="D177" t="s">
        <v>2964</v>
      </c>
      <c r="E177">
        <v>61.06</v>
      </c>
      <c r="F177">
        <v>63.98</v>
      </c>
    </row>
    <row r="178" spans="1:6" x14ac:dyDescent="0.25">
      <c r="A178" t="s">
        <v>39</v>
      </c>
      <c r="B178" t="s">
        <v>1070</v>
      </c>
      <c r="C178" t="s">
        <v>267</v>
      </c>
      <c r="D178" t="s">
        <v>2964</v>
      </c>
      <c r="E178">
        <v>68.52</v>
      </c>
      <c r="F178">
        <v>70.2</v>
      </c>
    </row>
    <row r="179" spans="1:6" x14ac:dyDescent="0.25">
      <c r="A179" t="s">
        <v>660</v>
      </c>
      <c r="B179" t="s">
        <v>1152</v>
      </c>
      <c r="C179" t="s">
        <v>286</v>
      </c>
      <c r="D179" t="s">
        <v>2964</v>
      </c>
      <c r="E179">
        <v>40.229999999999997</v>
      </c>
      <c r="F179">
        <v>39.1</v>
      </c>
    </row>
    <row r="180" spans="1:6" x14ac:dyDescent="0.25">
      <c r="A180" t="s">
        <v>463</v>
      </c>
      <c r="B180" t="s">
        <v>912</v>
      </c>
      <c r="C180" t="s">
        <v>265</v>
      </c>
      <c r="D180" t="s">
        <v>2964</v>
      </c>
      <c r="E180">
        <v>120.78</v>
      </c>
      <c r="F180">
        <v>118.03</v>
      </c>
    </row>
    <row r="181" spans="1:6" x14ac:dyDescent="0.25">
      <c r="A181" t="s">
        <v>614</v>
      </c>
      <c r="B181" t="s">
        <v>1089</v>
      </c>
      <c r="C181" t="s">
        <v>280</v>
      </c>
      <c r="D181" t="s">
        <v>2964</v>
      </c>
      <c r="E181">
        <v>135.77000000000001</v>
      </c>
      <c r="F181">
        <v>177.06</v>
      </c>
    </row>
    <row r="182" spans="1:6" x14ac:dyDescent="0.25">
      <c r="A182" t="s">
        <v>274</v>
      </c>
      <c r="B182" t="s">
        <v>687</v>
      </c>
      <c r="C182" t="s">
        <v>275</v>
      </c>
      <c r="D182" t="s">
        <v>2964</v>
      </c>
      <c r="E182">
        <v>177.9</v>
      </c>
      <c r="F182">
        <v>165.51</v>
      </c>
    </row>
    <row r="183" spans="1:6" x14ac:dyDescent="0.25">
      <c r="A183" t="s">
        <v>360</v>
      </c>
      <c r="B183" t="s">
        <v>789</v>
      </c>
      <c r="C183" t="s">
        <v>280</v>
      </c>
      <c r="D183" t="s">
        <v>2964</v>
      </c>
      <c r="E183">
        <v>10.69</v>
      </c>
      <c r="F183">
        <v>11.05</v>
      </c>
    </row>
    <row r="184" spans="1:6" x14ac:dyDescent="0.25">
      <c r="A184" t="s">
        <v>140</v>
      </c>
      <c r="B184" t="s">
        <v>1117</v>
      </c>
      <c r="C184" t="s">
        <v>270</v>
      </c>
      <c r="D184" t="s">
        <v>2964</v>
      </c>
      <c r="E184">
        <v>172.42</v>
      </c>
      <c r="F184">
        <v>180.12</v>
      </c>
    </row>
    <row r="185" spans="1:6" x14ac:dyDescent="0.25">
      <c r="A185" t="s">
        <v>167</v>
      </c>
      <c r="B185" t="s">
        <v>936</v>
      </c>
      <c r="C185" t="s">
        <v>265</v>
      </c>
      <c r="D185" t="s">
        <v>2964</v>
      </c>
      <c r="E185">
        <v>69.819999999999993</v>
      </c>
      <c r="F185">
        <v>81.59</v>
      </c>
    </row>
    <row r="186" spans="1:6" x14ac:dyDescent="0.25">
      <c r="A186" t="s">
        <v>199</v>
      </c>
      <c r="B186" t="s">
        <v>793</v>
      </c>
      <c r="C186" t="s">
        <v>259</v>
      </c>
      <c r="D186" t="s">
        <v>2964</v>
      </c>
      <c r="E186">
        <v>42.66</v>
      </c>
      <c r="F186">
        <v>44.12</v>
      </c>
    </row>
    <row r="187" spans="1:6" x14ac:dyDescent="0.25">
      <c r="A187" t="s">
        <v>562</v>
      </c>
      <c r="B187" t="s">
        <v>1030</v>
      </c>
      <c r="C187" t="s">
        <v>261</v>
      </c>
      <c r="D187" t="s">
        <v>2964</v>
      </c>
      <c r="E187">
        <v>445.36</v>
      </c>
      <c r="F187">
        <v>481.4</v>
      </c>
    </row>
    <row r="188" spans="1:6" x14ac:dyDescent="0.25">
      <c r="A188" t="s">
        <v>357</v>
      </c>
      <c r="B188" t="s">
        <v>786</v>
      </c>
      <c r="C188" t="s">
        <v>265</v>
      </c>
      <c r="D188" t="s">
        <v>2964</v>
      </c>
      <c r="E188">
        <v>286.38</v>
      </c>
      <c r="F188">
        <v>293.06</v>
      </c>
    </row>
    <row r="189" spans="1:6" x14ac:dyDescent="0.25">
      <c r="A189" t="s">
        <v>557</v>
      </c>
      <c r="B189" t="s">
        <v>1024</v>
      </c>
      <c r="C189" t="s">
        <v>286</v>
      </c>
      <c r="D189" t="s">
        <v>2964</v>
      </c>
      <c r="E189">
        <v>44.47</v>
      </c>
      <c r="F189">
        <v>41.58</v>
      </c>
    </row>
    <row r="190" spans="1:6" x14ac:dyDescent="0.25">
      <c r="A190" t="s">
        <v>572</v>
      </c>
      <c r="B190" t="s">
        <v>1043</v>
      </c>
      <c r="C190" t="s">
        <v>264</v>
      </c>
      <c r="D190" t="s">
        <v>2964</v>
      </c>
      <c r="E190">
        <v>210.31</v>
      </c>
      <c r="F190">
        <v>239.67</v>
      </c>
    </row>
    <row r="191" spans="1:6" x14ac:dyDescent="0.25">
      <c r="A191" t="s">
        <v>469</v>
      </c>
      <c r="B191" t="s">
        <v>921</v>
      </c>
      <c r="C191" t="s">
        <v>261</v>
      </c>
      <c r="D191" t="s">
        <v>2964</v>
      </c>
      <c r="E191">
        <v>174.89</v>
      </c>
      <c r="F191">
        <v>215.12</v>
      </c>
    </row>
    <row r="192" spans="1:6" x14ac:dyDescent="0.25">
      <c r="A192" t="s">
        <v>481</v>
      </c>
      <c r="B192" t="s">
        <v>935</v>
      </c>
      <c r="C192" t="s">
        <v>264</v>
      </c>
      <c r="D192" t="s">
        <v>2964</v>
      </c>
      <c r="E192">
        <v>1868.96</v>
      </c>
      <c r="F192">
        <v>2284.4299999999998</v>
      </c>
    </row>
    <row r="193" spans="1:6" x14ac:dyDescent="0.25">
      <c r="A193" t="s">
        <v>605</v>
      </c>
      <c r="B193" t="s">
        <v>1079</v>
      </c>
      <c r="C193" t="s">
        <v>261</v>
      </c>
      <c r="D193" t="s">
        <v>2964</v>
      </c>
      <c r="E193">
        <v>84.14</v>
      </c>
      <c r="F193">
        <v>86.08</v>
      </c>
    </row>
    <row r="194" spans="1:6" x14ac:dyDescent="0.25">
      <c r="A194" t="s">
        <v>484</v>
      </c>
      <c r="B194" t="s">
        <v>939</v>
      </c>
      <c r="C194" t="s">
        <v>261</v>
      </c>
      <c r="D194" t="s">
        <v>2964</v>
      </c>
      <c r="E194">
        <v>42.07</v>
      </c>
      <c r="F194">
        <v>46.44</v>
      </c>
    </row>
    <row r="195" spans="1:6" x14ac:dyDescent="0.25">
      <c r="A195" t="s">
        <v>358</v>
      </c>
      <c r="B195" t="s">
        <v>787</v>
      </c>
      <c r="C195" t="s">
        <v>259</v>
      </c>
      <c r="D195" t="s">
        <v>2964</v>
      </c>
      <c r="E195">
        <v>63.51</v>
      </c>
      <c r="F195">
        <v>55.61</v>
      </c>
    </row>
    <row r="196" spans="1:6" x14ac:dyDescent="0.25">
      <c r="A196" t="s">
        <v>497</v>
      </c>
      <c r="B196" t="s">
        <v>953</v>
      </c>
      <c r="C196" t="s">
        <v>263</v>
      </c>
      <c r="D196" t="s">
        <v>2964</v>
      </c>
      <c r="E196">
        <v>36.78</v>
      </c>
      <c r="F196">
        <v>43.21</v>
      </c>
    </row>
    <row r="197" spans="1:6" x14ac:dyDescent="0.25">
      <c r="A197" t="s">
        <v>496</v>
      </c>
      <c r="B197" t="s">
        <v>953</v>
      </c>
      <c r="C197" t="s">
        <v>263</v>
      </c>
      <c r="D197" t="s">
        <v>2964</v>
      </c>
      <c r="E197">
        <v>39.659999999999997</v>
      </c>
      <c r="F197">
        <v>45.76</v>
      </c>
    </row>
    <row r="198" spans="1:6" x14ac:dyDescent="0.25">
      <c r="A198" t="s">
        <v>634</v>
      </c>
      <c r="B198" t="s">
        <v>1121</v>
      </c>
      <c r="C198" t="s">
        <v>275</v>
      </c>
      <c r="D198" t="s">
        <v>2964</v>
      </c>
      <c r="E198">
        <v>117.39</v>
      </c>
      <c r="F198">
        <v>113.24</v>
      </c>
    </row>
    <row r="199" spans="1:6" x14ac:dyDescent="0.25">
      <c r="A199" t="s">
        <v>617</v>
      </c>
      <c r="B199" t="s">
        <v>1093</v>
      </c>
      <c r="C199" t="s">
        <v>264</v>
      </c>
      <c r="D199" t="s">
        <v>2964</v>
      </c>
      <c r="E199">
        <v>228.79</v>
      </c>
      <c r="F199">
        <v>187.36</v>
      </c>
    </row>
    <row r="200" spans="1:6" x14ac:dyDescent="0.25">
      <c r="A200" t="s">
        <v>100</v>
      </c>
      <c r="B200" t="s">
        <v>1107</v>
      </c>
      <c r="C200" t="s">
        <v>264</v>
      </c>
      <c r="D200" t="s">
        <v>2964</v>
      </c>
      <c r="E200">
        <v>75.010000000000005</v>
      </c>
      <c r="F200">
        <v>90.79</v>
      </c>
    </row>
    <row r="201" spans="1:6" x14ac:dyDescent="0.25">
      <c r="A201" t="s">
        <v>374</v>
      </c>
      <c r="B201" t="s">
        <v>805</v>
      </c>
      <c r="C201" t="s">
        <v>265</v>
      </c>
      <c r="D201" t="s">
        <v>2964</v>
      </c>
      <c r="E201">
        <v>73.599999999999994</v>
      </c>
      <c r="F201">
        <v>74.5</v>
      </c>
    </row>
    <row r="202" spans="1:6" x14ac:dyDescent="0.25">
      <c r="A202" t="s">
        <v>364</v>
      </c>
      <c r="B202" t="s">
        <v>795</v>
      </c>
      <c r="C202" t="s">
        <v>265</v>
      </c>
      <c r="D202" t="s">
        <v>2964</v>
      </c>
      <c r="E202">
        <v>304.8</v>
      </c>
      <c r="F202">
        <v>280.95999999999998</v>
      </c>
    </row>
    <row r="203" spans="1:6" x14ac:dyDescent="0.25">
      <c r="A203" t="s">
        <v>2226</v>
      </c>
      <c r="B203" t="s">
        <v>2227</v>
      </c>
      <c r="C203" t="s">
        <v>264</v>
      </c>
      <c r="D203" t="s">
        <v>2964</v>
      </c>
      <c r="E203">
        <v>152.28</v>
      </c>
      <c r="F203">
        <v>187.4</v>
      </c>
    </row>
    <row r="204" spans="1:6" x14ac:dyDescent="0.25">
      <c r="A204" t="s">
        <v>278</v>
      </c>
      <c r="B204" t="s">
        <v>3023</v>
      </c>
      <c r="C204" t="s">
        <v>265</v>
      </c>
      <c r="D204" t="s">
        <v>2964</v>
      </c>
      <c r="E204">
        <v>178.28</v>
      </c>
      <c r="F204">
        <v>177.56</v>
      </c>
    </row>
    <row r="205" spans="1:6" x14ac:dyDescent="0.25">
      <c r="A205" t="s">
        <v>641</v>
      </c>
      <c r="B205" t="s">
        <v>1130</v>
      </c>
      <c r="C205" t="s">
        <v>267</v>
      </c>
      <c r="D205" t="s">
        <v>2964</v>
      </c>
      <c r="E205">
        <v>86.91</v>
      </c>
      <c r="F205">
        <v>82.52</v>
      </c>
    </row>
    <row r="206" spans="1:6" x14ac:dyDescent="0.25">
      <c r="A206" t="s">
        <v>502</v>
      </c>
      <c r="B206" t="s">
        <v>958</v>
      </c>
      <c r="C206" t="s">
        <v>264</v>
      </c>
      <c r="D206" t="s">
        <v>2964</v>
      </c>
      <c r="E206">
        <v>26.49</v>
      </c>
      <c r="F206">
        <v>29.24</v>
      </c>
    </row>
    <row r="207" spans="1:6" x14ac:dyDescent="0.25">
      <c r="A207" t="s">
        <v>658</v>
      </c>
      <c r="B207" t="s">
        <v>1151</v>
      </c>
      <c r="C207" t="s">
        <v>265</v>
      </c>
      <c r="D207" t="s">
        <v>2964</v>
      </c>
      <c r="E207">
        <v>225.59</v>
      </c>
      <c r="F207">
        <v>340</v>
      </c>
    </row>
    <row r="208" spans="1:6" x14ac:dyDescent="0.25">
      <c r="A208" t="s">
        <v>485</v>
      </c>
      <c r="B208" t="s">
        <v>940</v>
      </c>
      <c r="C208" t="s">
        <v>267</v>
      </c>
      <c r="D208" t="s">
        <v>2964</v>
      </c>
      <c r="E208">
        <v>82.81</v>
      </c>
      <c r="F208">
        <v>87.75</v>
      </c>
    </row>
    <row r="209" spans="1:6" x14ac:dyDescent="0.25">
      <c r="A209" t="s">
        <v>365</v>
      </c>
      <c r="B209" t="s">
        <v>796</v>
      </c>
      <c r="C209" t="s">
        <v>271</v>
      </c>
      <c r="D209" t="s">
        <v>2964</v>
      </c>
      <c r="E209">
        <v>73.709999999999994</v>
      </c>
      <c r="F209">
        <v>62.78</v>
      </c>
    </row>
    <row r="210" spans="1:6" x14ac:dyDescent="0.25">
      <c r="A210" t="s">
        <v>448</v>
      </c>
      <c r="B210" t="s">
        <v>893</v>
      </c>
      <c r="C210" t="s">
        <v>261</v>
      </c>
      <c r="D210" t="s">
        <v>2964</v>
      </c>
      <c r="E210">
        <v>103.8</v>
      </c>
      <c r="F210">
        <v>109.32</v>
      </c>
    </row>
    <row r="211" spans="1:6" x14ac:dyDescent="0.25">
      <c r="A211" t="s">
        <v>337</v>
      </c>
      <c r="B211" t="s">
        <v>763</v>
      </c>
      <c r="C211" t="s">
        <v>264</v>
      </c>
      <c r="D211" t="s">
        <v>2964</v>
      </c>
      <c r="E211">
        <v>42.5</v>
      </c>
      <c r="F211">
        <v>47.29</v>
      </c>
    </row>
    <row r="212" spans="1:6" x14ac:dyDescent="0.25">
      <c r="A212" t="s">
        <v>137</v>
      </c>
      <c r="B212" t="s">
        <v>710</v>
      </c>
      <c r="C212" t="s">
        <v>280</v>
      </c>
      <c r="D212" t="s">
        <v>2964</v>
      </c>
      <c r="E212">
        <v>46.3</v>
      </c>
      <c r="F212">
        <v>55.11</v>
      </c>
    </row>
    <row r="213" spans="1:6" x14ac:dyDescent="0.25">
      <c r="A213" t="s">
        <v>385</v>
      </c>
      <c r="B213" t="s">
        <v>819</v>
      </c>
      <c r="C213" t="s">
        <v>265</v>
      </c>
      <c r="D213" t="s">
        <v>2964</v>
      </c>
      <c r="E213">
        <v>140.53</v>
      </c>
      <c r="F213">
        <v>179.94</v>
      </c>
    </row>
    <row r="214" spans="1:6" x14ac:dyDescent="0.25">
      <c r="A214" t="s">
        <v>123</v>
      </c>
      <c r="B214" t="s">
        <v>1049</v>
      </c>
      <c r="C214" t="s">
        <v>263</v>
      </c>
      <c r="D214" t="s">
        <v>2964</v>
      </c>
      <c r="E214">
        <v>158.37</v>
      </c>
      <c r="F214">
        <v>179.58</v>
      </c>
    </row>
    <row r="215" spans="1:6" x14ac:dyDescent="0.25">
      <c r="A215" t="s">
        <v>578</v>
      </c>
      <c r="B215" t="s">
        <v>1049</v>
      </c>
      <c r="C215" t="s">
        <v>263</v>
      </c>
      <c r="D215" t="s">
        <v>2964</v>
      </c>
      <c r="E215">
        <v>157.46</v>
      </c>
      <c r="F215">
        <v>178.12</v>
      </c>
    </row>
    <row r="216" spans="1:6" x14ac:dyDescent="0.25">
      <c r="A216" t="s">
        <v>366</v>
      </c>
      <c r="B216" t="s">
        <v>797</v>
      </c>
      <c r="C216" t="s">
        <v>280</v>
      </c>
      <c r="D216" t="s">
        <v>2964</v>
      </c>
      <c r="E216">
        <v>137.35</v>
      </c>
      <c r="F216">
        <v>121.26</v>
      </c>
    </row>
    <row r="217" spans="1:6" x14ac:dyDescent="0.25">
      <c r="A217" t="s">
        <v>661</v>
      </c>
      <c r="B217" t="s">
        <v>1153</v>
      </c>
      <c r="C217" t="s">
        <v>261</v>
      </c>
      <c r="D217" t="s">
        <v>2964</v>
      </c>
      <c r="E217">
        <v>110.44</v>
      </c>
      <c r="F217">
        <v>114.72</v>
      </c>
    </row>
    <row r="218" spans="1:6" x14ac:dyDescent="0.25">
      <c r="A218" t="s">
        <v>362</v>
      </c>
      <c r="B218" t="s">
        <v>792</v>
      </c>
      <c r="C218" t="s">
        <v>280</v>
      </c>
      <c r="D218" t="s">
        <v>2964</v>
      </c>
      <c r="E218">
        <v>172.68</v>
      </c>
      <c r="F218">
        <v>207.37</v>
      </c>
    </row>
    <row r="219" spans="1:6" x14ac:dyDescent="0.25">
      <c r="A219" t="s">
        <v>567</v>
      </c>
      <c r="B219" t="s">
        <v>1037</v>
      </c>
      <c r="C219" t="s">
        <v>261</v>
      </c>
      <c r="D219" t="s">
        <v>2964</v>
      </c>
      <c r="E219">
        <v>478.99</v>
      </c>
      <c r="F219">
        <v>581.38</v>
      </c>
    </row>
    <row r="220" spans="1:6" x14ac:dyDescent="0.25">
      <c r="A220" t="s">
        <v>368</v>
      </c>
      <c r="B220" t="s">
        <v>799</v>
      </c>
      <c r="C220" t="s">
        <v>265</v>
      </c>
      <c r="D220" t="s">
        <v>2964</v>
      </c>
      <c r="E220">
        <v>993.82</v>
      </c>
      <c r="F220">
        <v>1172.07</v>
      </c>
    </row>
    <row r="221" spans="1:6" x14ac:dyDescent="0.25">
      <c r="A221" t="s">
        <v>369</v>
      </c>
      <c r="B221" t="s">
        <v>800</v>
      </c>
      <c r="C221" t="s">
        <v>270</v>
      </c>
      <c r="D221" t="s">
        <v>2964</v>
      </c>
      <c r="E221">
        <v>27.87</v>
      </c>
      <c r="F221">
        <v>30.47</v>
      </c>
    </row>
    <row r="222" spans="1:6" x14ac:dyDescent="0.25">
      <c r="A222" t="s">
        <v>486</v>
      </c>
      <c r="B222" t="s">
        <v>941</v>
      </c>
      <c r="C222" t="s">
        <v>280</v>
      </c>
      <c r="D222" t="s">
        <v>2964</v>
      </c>
      <c r="E222">
        <v>68.73</v>
      </c>
      <c r="F222">
        <v>61.76</v>
      </c>
    </row>
    <row r="223" spans="1:6" x14ac:dyDescent="0.25">
      <c r="A223" t="s">
        <v>487</v>
      </c>
      <c r="B223" t="s">
        <v>942</v>
      </c>
      <c r="C223" t="s">
        <v>261</v>
      </c>
      <c r="D223" t="s">
        <v>2964</v>
      </c>
      <c r="E223">
        <v>14.38</v>
      </c>
      <c r="F223">
        <v>17.54</v>
      </c>
    </row>
    <row r="224" spans="1:6" x14ac:dyDescent="0.25">
      <c r="A224" t="s">
        <v>300</v>
      </c>
      <c r="B224" t="s">
        <v>718</v>
      </c>
      <c r="C224" t="s">
        <v>267</v>
      </c>
      <c r="D224" t="s">
        <v>2964</v>
      </c>
      <c r="E224">
        <v>394.68</v>
      </c>
      <c r="F224">
        <v>335.11</v>
      </c>
    </row>
    <row r="225" spans="1:6" x14ac:dyDescent="0.25">
      <c r="A225" t="s">
        <v>121</v>
      </c>
      <c r="B225" t="s">
        <v>691</v>
      </c>
      <c r="C225" t="s">
        <v>280</v>
      </c>
      <c r="D225" t="s">
        <v>2964</v>
      </c>
      <c r="E225">
        <v>379.99</v>
      </c>
      <c r="F225">
        <v>406.8</v>
      </c>
    </row>
    <row r="226" spans="1:6" x14ac:dyDescent="0.25">
      <c r="A226" t="s">
        <v>307</v>
      </c>
      <c r="B226" t="s">
        <v>726</v>
      </c>
      <c r="C226" t="s">
        <v>270</v>
      </c>
      <c r="D226" t="s">
        <v>2964</v>
      </c>
      <c r="E226">
        <v>128.57</v>
      </c>
      <c r="F226">
        <v>146.22999999999999</v>
      </c>
    </row>
    <row r="227" spans="1:6" x14ac:dyDescent="0.25">
      <c r="A227" t="s">
        <v>539</v>
      </c>
      <c r="B227" t="s">
        <v>999</v>
      </c>
      <c r="C227" t="s">
        <v>261</v>
      </c>
      <c r="D227" t="s">
        <v>2964</v>
      </c>
      <c r="E227">
        <v>115.36</v>
      </c>
      <c r="F227">
        <v>116.82</v>
      </c>
    </row>
    <row r="228" spans="1:6" x14ac:dyDescent="0.25">
      <c r="A228" t="s">
        <v>593</v>
      </c>
      <c r="B228" t="s">
        <v>1065</v>
      </c>
      <c r="C228" t="s">
        <v>265</v>
      </c>
      <c r="D228" t="s">
        <v>2964</v>
      </c>
      <c r="E228">
        <v>261.55</v>
      </c>
      <c r="F228">
        <v>191.61</v>
      </c>
    </row>
    <row r="229" spans="1:6" x14ac:dyDescent="0.25">
      <c r="A229" t="s">
        <v>324</v>
      </c>
      <c r="B229" t="s">
        <v>750</v>
      </c>
      <c r="C229" t="s">
        <v>280</v>
      </c>
      <c r="D229" t="s">
        <v>2964</v>
      </c>
      <c r="E229">
        <v>216.82</v>
      </c>
      <c r="F229">
        <v>249.76</v>
      </c>
    </row>
    <row r="230" spans="1:6" x14ac:dyDescent="0.25">
      <c r="A230" t="s">
        <v>508</v>
      </c>
      <c r="B230" t="s">
        <v>967</v>
      </c>
      <c r="C230" t="s">
        <v>267</v>
      </c>
      <c r="D230" t="s">
        <v>2964</v>
      </c>
      <c r="E230">
        <v>81.150000000000006</v>
      </c>
      <c r="F230">
        <v>78.569999999999993</v>
      </c>
    </row>
    <row r="231" spans="1:6" x14ac:dyDescent="0.25">
      <c r="A231" t="s">
        <v>645</v>
      </c>
      <c r="B231" t="s">
        <v>1136</v>
      </c>
      <c r="C231" t="s">
        <v>265</v>
      </c>
      <c r="D231" t="s">
        <v>2964</v>
      </c>
      <c r="E231">
        <v>204.15</v>
      </c>
      <c r="F231">
        <v>228.2</v>
      </c>
    </row>
    <row r="232" spans="1:6" x14ac:dyDescent="0.25">
      <c r="A232" t="s">
        <v>302</v>
      </c>
      <c r="B232" t="s">
        <v>720</v>
      </c>
      <c r="C232" t="s">
        <v>264</v>
      </c>
      <c r="D232" t="s">
        <v>2964</v>
      </c>
      <c r="E232">
        <v>17.149999999999999</v>
      </c>
      <c r="F232">
        <v>21.53</v>
      </c>
    </row>
    <row r="233" spans="1:6" x14ac:dyDescent="0.25">
      <c r="A233" t="s">
        <v>279</v>
      </c>
      <c r="B233" t="s">
        <v>690</v>
      </c>
      <c r="C233" t="s">
        <v>264</v>
      </c>
      <c r="D233" t="s">
        <v>2964</v>
      </c>
      <c r="E233">
        <v>33.32</v>
      </c>
      <c r="F233">
        <v>36.869999999999997</v>
      </c>
    </row>
    <row r="234" spans="1:6" x14ac:dyDescent="0.25">
      <c r="A234" t="s">
        <v>376</v>
      </c>
      <c r="B234" t="s">
        <v>808</v>
      </c>
      <c r="C234" t="s">
        <v>271</v>
      </c>
      <c r="D234" t="s">
        <v>2964</v>
      </c>
      <c r="E234">
        <v>32.08</v>
      </c>
      <c r="F234">
        <v>29.73</v>
      </c>
    </row>
    <row r="235" spans="1:6" x14ac:dyDescent="0.25">
      <c r="A235" t="s">
        <v>559</v>
      </c>
      <c r="B235" t="s">
        <v>1027</v>
      </c>
      <c r="C235" t="s">
        <v>267</v>
      </c>
      <c r="D235" t="s">
        <v>2964</v>
      </c>
      <c r="E235">
        <v>70.38</v>
      </c>
      <c r="F235">
        <v>74.84</v>
      </c>
    </row>
    <row r="236" spans="1:6" x14ac:dyDescent="0.25">
      <c r="A236" t="s">
        <v>516</v>
      </c>
      <c r="B236" t="s">
        <v>975</v>
      </c>
      <c r="C236" t="s">
        <v>275</v>
      </c>
      <c r="D236" t="s">
        <v>2964</v>
      </c>
      <c r="E236">
        <v>17.420000000000002</v>
      </c>
      <c r="F236">
        <v>17.329999999999998</v>
      </c>
    </row>
    <row r="237" spans="1:6" x14ac:dyDescent="0.25">
      <c r="A237" t="s">
        <v>162</v>
      </c>
      <c r="B237" t="s">
        <v>806</v>
      </c>
      <c r="C237" t="s">
        <v>271</v>
      </c>
      <c r="D237" t="s">
        <v>2964</v>
      </c>
      <c r="E237">
        <v>200.83</v>
      </c>
      <c r="F237">
        <v>170.24</v>
      </c>
    </row>
    <row r="238" spans="1:6" x14ac:dyDescent="0.25">
      <c r="A238" t="s">
        <v>396</v>
      </c>
      <c r="B238" t="s">
        <v>833</v>
      </c>
      <c r="C238" t="s">
        <v>265</v>
      </c>
      <c r="D238" t="s">
        <v>2964</v>
      </c>
      <c r="E238">
        <v>404.63</v>
      </c>
      <c r="F238">
        <v>452.37</v>
      </c>
    </row>
    <row r="239" spans="1:6" x14ac:dyDescent="0.25">
      <c r="A239" t="s">
        <v>188</v>
      </c>
      <c r="B239" t="s">
        <v>812</v>
      </c>
      <c r="C239" t="s">
        <v>267</v>
      </c>
      <c r="D239" t="s">
        <v>2964</v>
      </c>
      <c r="E239">
        <v>321.56</v>
      </c>
      <c r="F239">
        <v>277.77999999999997</v>
      </c>
    </row>
    <row r="240" spans="1:6" x14ac:dyDescent="0.25">
      <c r="A240" t="s">
        <v>553</v>
      </c>
      <c r="B240" t="s">
        <v>1015</v>
      </c>
      <c r="C240" t="s">
        <v>265</v>
      </c>
      <c r="D240" t="s">
        <v>2964</v>
      </c>
      <c r="E240">
        <v>95.28</v>
      </c>
      <c r="F240">
        <v>116</v>
      </c>
    </row>
    <row r="241" spans="1:6" x14ac:dyDescent="0.25">
      <c r="A241" t="s">
        <v>282</v>
      </c>
      <c r="B241" t="s">
        <v>693</v>
      </c>
      <c r="C241" t="s">
        <v>264</v>
      </c>
      <c r="D241" t="s">
        <v>2964</v>
      </c>
      <c r="E241">
        <v>214.79</v>
      </c>
      <c r="F241">
        <v>210.25</v>
      </c>
    </row>
    <row r="242" spans="1:6" x14ac:dyDescent="0.25">
      <c r="A242" t="s">
        <v>604</v>
      </c>
      <c r="B242" t="s">
        <v>1078</v>
      </c>
      <c r="C242" t="s">
        <v>261</v>
      </c>
      <c r="D242" t="s">
        <v>2964</v>
      </c>
      <c r="E242">
        <v>161.36000000000001</v>
      </c>
      <c r="F242">
        <v>157.93</v>
      </c>
    </row>
    <row r="243" spans="1:6" x14ac:dyDescent="0.25">
      <c r="A243" t="s">
        <v>62</v>
      </c>
      <c r="B243" t="s">
        <v>950</v>
      </c>
      <c r="C243" t="s">
        <v>267</v>
      </c>
      <c r="D243" t="s">
        <v>2964</v>
      </c>
      <c r="E243">
        <v>500.55</v>
      </c>
      <c r="F243">
        <v>416.34</v>
      </c>
    </row>
    <row r="244" spans="1:6" x14ac:dyDescent="0.25">
      <c r="A244" t="s">
        <v>397</v>
      </c>
      <c r="B244" t="s">
        <v>834</v>
      </c>
      <c r="C244" t="s">
        <v>265</v>
      </c>
      <c r="D244" t="s">
        <v>2964</v>
      </c>
      <c r="E244">
        <v>199.78</v>
      </c>
      <c r="F244">
        <v>223.61</v>
      </c>
    </row>
    <row r="245" spans="1:6" x14ac:dyDescent="0.25">
      <c r="A245" t="s">
        <v>384</v>
      </c>
      <c r="B245" t="s">
        <v>818</v>
      </c>
      <c r="C245" t="s">
        <v>259</v>
      </c>
      <c r="D245" t="s">
        <v>2964</v>
      </c>
      <c r="E245">
        <v>103.59</v>
      </c>
      <c r="F245">
        <v>88.93</v>
      </c>
    </row>
    <row r="246" spans="1:6" x14ac:dyDescent="0.25">
      <c r="A246" t="s">
        <v>5</v>
      </c>
      <c r="B246" t="s">
        <v>976</v>
      </c>
      <c r="C246" t="s">
        <v>267</v>
      </c>
      <c r="D246" t="s">
        <v>2964</v>
      </c>
      <c r="E246">
        <v>63.56</v>
      </c>
      <c r="F246">
        <v>70.56</v>
      </c>
    </row>
    <row r="247" spans="1:6" x14ac:dyDescent="0.25">
      <c r="A247" t="s">
        <v>129</v>
      </c>
      <c r="B247" t="s">
        <v>709</v>
      </c>
      <c r="C247" t="s">
        <v>264</v>
      </c>
      <c r="D247" t="s">
        <v>2964</v>
      </c>
      <c r="E247">
        <v>19.66</v>
      </c>
      <c r="F247">
        <v>24.2</v>
      </c>
    </row>
    <row r="248" spans="1:6" x14ac:dyDescent="0.25">
      <c r="A248" t="s">
        <v>71</v>
      </c>
      <c r="B248" t="s">
        <v>963</v>
      </c>
      <c r="C248" t="s">
        <v>264</v>
      </c>
      <c r="D248" t="s">
        <v>2964</v>
      </c>
      <c r="E248">
        <v>655.30999999999995</v>
      </c>
      <c r="F248">
        <v>644.16999999999996</v>
      </c>
    </row>
    <row r="249" spans="1:6" x14ac:dyDescent="0.25">
      <c r="A249" t="s">
        <v>637</v>
      </c>
      <c r="B249" t="s">
        <v>1124</v>
      </c>
      <c r="C249" t="s">
        <v>275</v>
      </c>
      <c r="D249" t="s">
        <v>2964</v>
      </c>
      <c r="E249">
        <v>37.020000000000003</v>
      </c>
      <c r="F249">
        <v>34.03</v>
      </c>
    </row>
    <row r="250" spans="1:6" x14ac:dyDescent="0.25">
      <c r="A250" t="s">
        <v>301</v>
      </c>
      <c r="B250" t="s">
        <v>719</v>
      </c>
      <c r="C250" t="s">
        <v>259</v>
      </c>
      <c r="D250" t="s">
        <v>2964</v>
      </c>
      <c r="E250">
        <v>48.7</v>
      </c>
      <c r="F250">
        <v>57.84</v>
      </c>
    </row>
    <row r="251" spans="1:6" x14ac:dyDescent="0.25">
      <c r="A251" t="s">
        <v>383</v>
      </c>
      <c r="B251" t="s">
        <v>817</v>
      </c>
      <c r="C251" t="s">
        <v>263</v>
      </c>
      <c r="D251" t="s">
        <v>2964</v>
      </c>
      <c r="E251">
        <v>30.85</v>
      </c>
      <c r="F251">
        <v>27.66</v>
      </c>
    </row>
    <row r="252" spans="1:6" x14ac:dyDescent="0.25">
      <c r="A252" t="s">
        <v>356</v>
      </c>
      <c r="B252" t="s">
        <v>784</v>
      </c>
      <c r="C252" t="s">
        <v>267</v>
      </c>
      <c r="D252" t="s">
        <v>2964</v>
      </c>
      <c r="E252">
        <v>238.7</v>
      </c>
      <c r="F252">
        <v>191.33</v>
      </c>
    </row>
    <row r="253" spans="1:6" x14ac:dyDescent="0.25">
      <c r="A253" t="s">
        <v>592</v>
      </c>
      <c r="B253" t="s">
        <v>1064</v>
      </c>
      <c r="C253" t="s">
        <v>265</v>
      </c>
      <c r="D253" t="s">
        <v>2964</v>
      </c>
      <c r="E253">
        <v>91.03</v>
      </c>
      <c r="F253">
        <v>102.38</v>
      </c>
    </row>
    <row r="254" spans="1:6" x14ac:dyDescent="0.25">
      <c r="A254" t="s">
        <v>540</v>
      </c>
      <c r="B254" t="s">
        <v>1000</v>
      </c>
      <c r="C254" t="s">
        <v>275</v>
      </c>
      <c r="D254" t="s">
        <v>2964</v>
      </c>
      <c r="E254">
        <v>117.06</v>
      </c>
      <c r="F254">
        <v>116.51</v>
      </c>
    </row>
    <row r="255" spans="1:6" x14ac:dyDescent="0.25">
      <c r="A255" t="s">
        <v>101</v>
      </c>
      <c r="B255" t="s">
        <v>1033</v>
      </c>
      <c r="C255" t="s">
        <v>267</v>
      </c>
      <c r="D255" t="s">
        <v>2964</v>
      </c>
      <c r="E255">
        <v>489.86</v>
      </c>
      <c r="F255">
        <v>538.82000000000005</v>
      </c>
    </row>
    <row r="256" spans="1:6" x14ac:dyDescent="0.25">
      <c r="A256" t="s">
        <v>24</v>
      </c>
      <c r="B256" t="s">
        <v>785</v>
      </c>
      <c r="C256" t="s">
        <v>264</v>
      </c>
      <c r="D256" t="s">
        <v>2964</v>
      </c>
      <c r="E256">
        <v>510.56</v>
      </c>
      <c r="F256">
        <v>517.73</v>
      </c>
    </row>
    <row r="257" spans="1:6" x14ac:dyDescent="0.25">
      <c r="A257" t="s">
        <v>381</v>
      </c>
      <c r="B257" t="s">
        <v>814</v>
      </c>
      <c r="C257" t="s">
        <v>265</v>
      </c>
      <c r="D257" t="s">
        <v>2964</v>
      </c>
      <c r="E257">
        <v>251.75</v>
      </c>
      <c r="F257">
        <v>266.45999999999998</v>
      </c>
    </row>
    <row r="258" spans="1:6" x14ac:dyDescent="0.25">
      <c r="A258" t="s">
        <v>504</v>
      </c>
      <c r="B258" t="s">
        <v>962</v>
      </c>
      <c r="C258" t="s">
        <v>261</v>
      </c>
      <c r="D258" t="s">
        <v>2964</v>
      </c>
      <c r="E258">
        <v>16.010000000000002</v>
      </c>
      <c r="F258">
        <v>17.27</v>
      </c>
    </row>
    <row r="259" spans="1:6" x14ac:dyDescent="0.25">
      <c r="A259" t="s">
        <v>624</v>
      </c>
      <c r="B259" t="s">
        <v>1104</v>
      </c>
      <c r="C259" t="s">
        <v>265</v>
      </c>
      <c r="D259" t="s">
        <v>2964</v>
      </c>
      <c r="E259">
        <v>120.19968992000001</v>
      </c>
      <c r="F259">
        <v>133.52000000000001</v>
      </c>
    </row>
    <row r="260" spans="1:6" x14ac:dyDescent="0.25">
      <c r="A260" t="s">
        <v>639</v>
      </c>
      <c r="B260" t="s">
        <v>1126</v>
      </c>
      <c r="C260" t="s">
        <v>265</v>
      </c>
      <c r="D260" t="s">
        <v>2964</v>
      </c>
      <c r="E260">
        <v>168.66</v>
      </c>
      <c r="F260">
        <v>180.18</v>
      </c>
    </row>
    <row r="261" spans="1:6" x14ac:dyDescent="0.25">
      <c r="A261" t="s">
        <v>510</v>
      </c>
      <c r="B261" t="s">
        <v>969</v>
      </c>
      <c r="C261" t="s">
        <v>264</v>
      </c>
      <c r="D261" t="s">
        <v>2964</v>
      </c>
      <c r="E261">
        <v>105.9</v>
      </c>
      <c r="F261">
        <v>127.55</v>
      </c>
    </row>
    <row r="262" spans="1:6" x14ac:dyDescent="0.25">
      <c r="A262" t="s">
        <v>449</v>
      </c>
      <c r="B262" t="s">
        <v>894</v>
      </c>
      <c r="C262" t="s">
        <v>265</v>
      </c>
      <c r="D262" t="s">
        <v>2964</v>
      </c>
      <c r="E262">
        <v>72.55</v>
      </c>
      <c r="F262">
        <v>83.53</v>
      </c>
    </row>
    <row r="263" spans="1:6" x14ac:dyDescent="0.25">
      <c r="A263" t="s">
        <v>549</v>
      </c>
      <c r="B263" t="s">
        <v>1012</v>
      </c>
      <c r="C263" t="s">
        <v>261</v>
      </c>
      <c r="D263" t="s">
        <v>2964</v>
      </c>
      <c r="E263">
        <v>176.07</v>
      </c>
      <c r="F263">
        <v>171.63</v>
      </c>
    </row>
    <row r="264" spans="1:6" x14ac:dyDescent="0.25">
      <c r="A264" t="s">
        <v>128</v>
      </c>
      <c r="B264" t="s">
        <v>694</v>
      </c>
      <c r="C264" t="s">
        <v>267</v>
      </c>
      <c r="D264" t="s">
        <v>2964</v>
      </c>
      <c r="E264">
        <v>165.52</v>
      </c>
      <c r="F264">
        <v>153</v>
      </c>
    </row>
    <row r="265" spans="1:6" x14ac:dyDescent="0.25">
      <c r="A265" t="s">
        <v>585</v>
      </c>
      <c r="B265" t="s">
        <v>1058</v>
      </c>
      <c r="C265" t="s">
        <v>264</v>
      </c>
      <c r="D265" t="s">
        <v>2964</v>
      </c>
      <c r="E265">
        <v>38.6</v>
      </c>
      <c r="F265">
        <v>35.08</v>
      </c>
    </row>
    <row r="266" spans="1:6" x14ac:dyDescent="0.25">
      <c r="A266" t="s">
        <v>110</v>
      </c>
      <c r="B266" t="s">
        <v>681</v>
      </c>
      <c r="C266" t="s">
        <v>261</v>
      </c>
      <c r="D266" t="s">
        <v>2964</v>
      </c>
      <c r="E266">
        <v>204.32</v>
      </c>
      <c r="F266">
        <v>243.09</v>
      </c>
    </row>
    <row r="267" spans="1:6" x14ac:dyDescent="0.25">
      <c r="A267" t="s">
        <v>386</v>
      </c>
      <c r="B267" t="s">
        <v>821</v>
      </c>
      <c r="C267" t="s">
        <v>271</v>
      </c>
      <c r="D267" t="s">
        <v>2964</v>
      </c>
      <c r="E267">
        <v>80.680000000000007</v>
      </c>
      <c r="F267">
        <v>80.55</v>
      </c>
    </row>
    <row r="268" spans="1:6" x14ac:dyDescent="0.25">
      <c r="A268" t="s">
        <v>515</v>
      </c>
      <c r="B268" t="s">
        <v>974</v>
      </c>
      <c r="C268" t="s">
        <v>271</v>
      </c>
      <c r="D268" t="s">
        <v>2964</v>
      </c>
      <c r="E268">
        <v>37.61</v>
      </c>
      <c r="F268">
        <v>31.52</v>
      </c>
    </row>
    <row r="269" spans="1:6" x14ac:dyDescent="0.25">
      <c r="A269" t="s">
        <v>495</v>
      </c>
      <c r="B269" t="s">
        <v>952</v>
      </c>
      <c r="C269" t="s">
        <v>261</v>
      </c>
      <c r="D269" t="s">
        <v>2964</v>
      </c>
      <c r="E269">
        <v>16.09</v>
      </c>
      <c r="F269">
        <v>19</v>
      </c>
    </row>
    <row r="270" spans="1:6" x14ac:dyDescent="0.25">
      <c r="A270" t="s">
        <v>451</v>
      </c>
      <c r="B270" t="s">
        <v>897</v>
      </c>
      <c r="C270" t="s">
        <v>264</v>
      </c>
      <c r="D270" t="s">
        <v>2964</v>
      </c>
      <c r="E270">
        <v>150.04</v>
      </c>
      <c r="F270">
        <v>152.13</v>
      </c>
    </row>
    <row r="271" spans="1:6" x14ac:dyDescent="0.25">
      <c r="A271" t="s">
        <v>547</v>
      </c>
      <c r="B271" t="s">
        <v>1008</v>
      </c>
      <c r="C271" t="s">
        <v>271</v>
      </c>
      <c r="D271" t="s">
        <v>2964</v>
      </c>
      <c r="E271">
        <v>35.590000000000003</v>
      </c>
      <c r="F271">
        <v>30.58</v>
      </c>
    </row>
    <row r="272" spans="1:6" x14ac:dyDescent="0.25">
      <c r="A272" t="s">
        <v>389</v>
      </c>
      <c r="B272" t="s">
        <v>824</v>
      </c>
      <c r="C272" t="s">
        <v>275</v>
      </c>
      <c r="D272" t="s">
        <v>2964</v>
      </c>
      <c r="E272">
        <v>24.02</v>
      </c>
      <c r="F272">
        <v>25.05</v>
      </c>
    </row>
    <row r="273" spans="1:6" x14ac:dyDescent="0.25">
      <c r="A273" t="s">
        <v>2230</v>
      </c>
      <c r="B273" t="s">
        <v>2231</v>
      </c>
      <c r="C273" t="s">
        <v>261</v>
      </c>
      <c r="D273" t="s">
        <v>2964</v>
      </c>
      <c r="E273">
        <v>122.8</v>
      </c>
      <c r="F273">
        <v>152.78</v>
      </c>
    </row>
    <row r="274" spans="1:6" x14ac:dyDescent="0.25">
      <c r="A274" t="s">
        <v>35</v>
      </c>
      <c r="B274" t="s">
        <v>919</v>
      </c>
      <c r="C274" t="s">
        <v>264</v>
      </c>
      <c r="D274" t="s">
        <v>2964</v>
      </c>
      <c r="E274">
        <v>751.5</v>
      </c>
      <c r="F274">
        <v>615.66</v>
      </c>
    </row>
    <row r="275" spans="1:6" x14ac:dyDescent="0.25">
      <c r="A275" t="s">
        <v>388</v>
      </c>
      <c r="B275" t="s">
        <v>823</v>
      </c>
      <c r="C275" t="s">
        <v>271</v>
      </c>
      <c r="D275" t="s">
        <v>2964</v>
      </c>
      <c r="E275">
        <v>143.52000000000001</v>
      </c>
      <c r="F275">
        <v>135.61000000000001</v>
      </c>
    </row>
    <row r="276" spans="1:6" x14ac:dyDescent="0.25">
      <c r="A276" t="s">
        <v>296</v>
      </c>
      <c r="B276" t="s">
        <v>714</v>
      </c>
      <c r="C276" t="s">
        <v>270</v>
      </c>
      <c r="D276" t="s">
        <v>2964</v>
      </c>
      <c r="E276">
        <v>21.14</v>
      </c>
      <c r="F276">
        <v>28.08</v>
      </c>
    </row>
    <row r="277" spans="1:6" x14ac:dyDescent="0.25">
      <c r="A277" t="s">
        <v>603</v>
      </c>
      <c r="B277" t="s">
        <v>1077</v>
      </c>
      <c r="C277" t="s">
        <v>280</v>
      </c>
      <c r="D277" t="s">
        <v>2964</v>
      </c>
      <c r="E277">
        <v>78.78</v>
      </c>
      <c r="F277">
        <v>75.3</v>
      </c>
    </row>
    <row r="278" spans="1:6" x14ac:dyDescent="0.25">
      <c r="A278" t="s">
        <v>56</v>
      </c>
      <c r="B278" t="s">
        <v>683</v>
      </c>
      <c r="C278" t="s">
        <v>271</v>
      </c>
      <c r="D278" t="s">
        <v>2964</v>
      </c>
      <c r="E278">
        <v>71.41</v>
      </c>
      <c r="F278">
        <v>62.59</v>
      </c>
    </row>
    <row r="279" spans="1:6" x14ac:dyDescent="0.25">
      <c r="A279" t="s">
        <v>390</v>
      </c>
      <c r="B279" t="s">
        <v>826</v>
      </c>
      <c r="C279" t="s">
        <v>271</v>
      </c>
      <c r="D279" t="s">
        <v>2964</v>
      </c>
      <c r="E279">
        <v>55.91</v>
      </c>
      <c r="F279">
        <v>58.1</v>
      </c>
    </row>
    <row r="280" spans="1:6" x14ac:dyDescent="0.25">
      <c r="A280" t="s">
        <v>664</v>
      </c>
      <c r="B280" t="s">
        <v>1157</v>
      </c>
      <c r="C280" t="s">
        <v>271</v>
      </c>
      <c r="D280" t="s">
        <v>2964</v>
      </c>
      <c r="E280">
        <v>23.39</v>
      </c>
      <c r="F280">
        <v>23.69</v>
      </c>
    </row>
    <row r="281" spans="1:6" x14ac:dyDescent="0.25">
      <c r="A281" t="s">
        <v>394</v>
      </c>
      <c r="B281" t="s">
        <v>831</v>
      </c>
      <c r="C281" t="s">
        <v>261</v>
      </c>
      <c r="D281" t="s">
        <v>2964</v>
      </c>
      <c r="E281">
        <v>78.34</v>
      </c>
      <c r="F281">
        <v>84.12</v>
      </c>
    </row>
    <row r="282" spans="1:6" x14ac:dyDescent="0.25">
      <c r="A282" t="s">
        <v>615</v>
      </c>
      <c r="B282" t="s">
        <v>1091</v>
      </c>
      <c r="C282" t="s">
        <v>265</v>
      </c>
      <c r="D282" t="s">
        <v>2964</v>
      </c>
      <c r="E282">
        <v>155.5</v>
      </c>
      <c r="F282">
        <v>158.29</v>
      </c>
    </row>
    <row r="283" spans="1:6" x14ac:dyDescent="0.25">
      <c r="A283" t="s">
        <v>391</v>
      </c>
      <c r="B283" t="s">
        <v>827</v>
      </c>
      <c r="C283" t="s">
        <v>280</v>
      </c>
      <c r="D283" t="s">
        <v>2964</v>
      </c>
      <c r="E283">
        <v>185.91</v>
      </c>
      <c r="F283">
        <v>168.75</v>
      </c>
    </row>
    <row r="284" spans="1:6" x14ac:dyDescent="0.25">
      <c r="A284" t="s">
        <v>456</v>
      </c>
      <c r="B284" t="s">
        <v>903</v>
      </c>
      <c r="C284" t="s">
        <v>267</v>
      </c>
      <c r="D284" t="s">
        <v>2964</v>
      </c>
      <c r="E284">
        <v>221.13</v>
      </c>
      <c r="F284">
        <v>236.23</v>
      </c>
    </row>
    <row r="285" spans="1:6" x14ac:dyDescent="0.25">
      <c r="A285" t="s">
        <v>370</v>
      </c>
      <c r="B285" t="s">
        <v>801</v>
      </c>
      <c r="C285" t="s">
        <v>265</v>
      </c>
      <c r="D285" t="s">
        <v>2964</v>
      </c>
      <c r="E285">
        <v>229.77</v>
      </c>
      <c r="F285">
        <v>243.58</v>
      </c>
    </row>
    <row r="286" spans="1:6" x14ac:dyDescent="0.25">
      <c r="A286" t="s">
        <v>310</v>
      </c>
      <c r="B286" t="s">
        <v>731</v>
      </c>
      <c r="C286" t="s">
        <v>259</v>
      </c>
      <c r="D286" t="s">
        <v>2964</v>
      </c>
      <c r="E286">
        <v>468.81</v>
      </c>
      <c r="F286">
        <v>444.06</v>
      </c>
    </row>
    <row r="287" spans="1:6" x14ac:dyDescent="0.25">
      <c r="A287" t="s">
        <v>668</v>
      </c>
      <c r="B287" t="s">
        <v>1161</v>
      </c>
      <c r="C287" t="s">
        <v>280</v>
      </c>
      <c r="D287" t="s">
        <v>2964</v>
      </c>
      <c r="E287">
        <v>41.04</v>
      </c>
      <c r="F287">
        <v>37.6</v>
      </c>
    </row>
    <row r="288" spans="1:6" x14ac:dyDescent="0.25">
      <c r="A288" t="s">
        <v>75</v>
      </c>
      <c r="B288" t="s">
        <v>828</v>
      </c>
      <c r="C288" t="s">
        <v>267</v>
      </c>
      <c r="D288" t="s">
        <v>2964</v>
      </c>
      <c r="E288">
        <v>923.71</v>
      </c>
      <c r="F288">
        <v>729.73</v>
      </c>
    </row>
    <row r="289" spans="1:6" x14ac:dyDescent="0.25">
      <c r="A289" t="s">
        <v>525</v>
      </c>
      <c r="B289" t="s">
        <v>985</v>
      </c>
      <c r="C289" t="s">
        <v>265</v>
      </c>
      <c r="D289" t="s">
        <v>2964</v>
      </c>
      <c r="E289">
        <v>569.91</v>
      </c>
      <c r="F289">
        <v>533.26</v>
      </c>
    </row>
    <row r="290" spans="1:6" x14ac:dyDescent="0.25">
      <c r="A290" t="s">
        <v>344</v>
      </c>
      <c r="B290" t="s">
        <v>771</v>
      </c>
      <c r="C290" t="s">
        <v>286</v>
      </c>
      <c r="D290" t="s">
        <v>2964</v>
      </c>
      <c r="E290">
        <v>59.65</v>
      </c>
      <c r="F290">
        <v>62.25</v>
      </c>
    </row>
    <row r="291" spans="1:6" x14ac:dyDescent="0.25">
      <c r="A291" t="s">
        <v>395</v>
      </c>
      <c r="B291" t="s">
        <v>832</v>
      </c>
      <c r="C291" t="s">
        <v>280</v>
      </c>
      <c r="D291" t="s">
        <v>2964</v>
      </c>
      <c r="E291">
        <v>255.41</v>
      </c>
      <c r="F291">
        <v>259.26</v>
      </c>
    </row>
    <row r="292" spans="1:6" x14ac:dyDescent="0.25">
      <c r="A292" t="s">
        <v>189</v>
      </c>
      <c r="B292" t="s">
        <v>1127</v>
      </c>
      <c r="C292" t="s">
        <v>264</v>
      </c>
      <c r="D292" t="s">
        <v>2964</v>
      </c>
      <c r="E292">
        <v>76.972000000000008</v>
      </c>
      <c r="F292">
        <v>70.17</v>
      </c>
    </row>
    <row r="293" spans="1:6" x14ac:dyDescent="0.25">
      <c r="A293" t="s">
        <v>283</v>
      </c>
      <c r="B293" t="s">
        <v>695</v>
      </c>
      <c r="C293" t="s">
        <v>280</v>
      </c>
      <c r="D293" t="s">
        <v>2964</v>
      </c>
      <c r="E293">
        <v>266.76</v>
      </c>
      <c r="F293">
        <v>301.85000000000002</v>
      </c>
    </row>
    <row r="294" spans="1:6" x14ac:dyDescent="0.25">
      <c r="A294" t="s">
        <v>439</v>
      </c>
      <c r="B294" t="s">
        <v>882</v>
      </c>
      <c r="C294" t="s">
        <v>265</v>
      </c>
      <c r="D294" t="s">
        <v>2964</v>
      </c>
      <c r="E294">
        <v>28.68</v>
      </c>
      <c r="F294">
        <v>32.36</v>
      </c>
    </row>
    <row r="295" spans="1:6" x14ac:dyDescent="0.25">
      <c r="A295" t="s">
        <v>671</v>
      </c>
      <c r="B295" t="s">
        <v>1165</v>
      </c>
      <c r="C295" t="s">
        <v>280</v>
      </c>
      <c r="D295" t="s">
        <v>2964</v>
      </c>
      <c r="E295">
        <v>40.020000000000003</v>
      </c>
      <c r="F295">
        <v>49.18</v>
      </c>
    </row>
    <row r="296" spans="1:6" x14ac:dyDescent="0.25">
      <c r="A296" t="s">
        <v>474</v>
      </c>
      <c r="B296" t="s">
        <v>927</v>
      </c>
      <c r="C296" t="s">
        <v>271</v>
      </c>
      <c r="D296" t="s">
        <v>2964</v>
      </c>
      <c r="E296">
        <v>64.17</v>
      </c>
      <c r="F296">
        <v>75.069999999999993</v>
      </c>
    </row>
    <row r="297" spans="1:6" x14ac:dyDescent="0.25">
      <c r="A297" t="s">
        <v>258</v>
      </c>
      <c r="B297" t="s">
        <v>674</v>
      </c>
      <c r="C297" t="s">
        <v>259</v>
      </c>
      <c r="D297" t="s">
        <v>2964</v>
      </c>
      <c r="E297">
        <v>93.18</v>
      </c>
      <c r="F297">
        <v>82.2</v>
      </c>
    </row>
    <row r="298" spans="1:6" x14ac:dyDescent="0.25">
      <c r="A298" t="s">
        <v>608</v>
      </c>
      <c r="B298" t="s">
        <v>1082</v>
      </c>
      <c r="C298" t="s">
        <v>263</v>
      </c>
      <c r="D298" t="s">
        <v>2964</v>
      </c>
      <c r="E298">
        <v>98.85</v>
      </c>
      <c r="F298">
        <v>134.44</v>
      </c>
    </row>
    <row r="299" spans="1:6" x14ac:dyDescent="0.25">
      <c r="A299" t="s">
        <v>112</v>
      </c>
      <c r="B299" t="s">
        <v>1076</v>
      </c>
      <c r="C299" t="s">
        <v>261</v>
      </c>
      <c r="D299" t="s">
        <v>2964</v>
      </c>
      <c r="E299">
        <v>493.36</v>
      </c>
      <c r="F299">
        <v>519.46</v>
      </c>
    </row>
    <row r="300" spans="1:6" x14ac:dyDescent="0.25">
      <c r="A300" t="s">
        <v>620</v>
      </c>
      <c r="B300" t="s">
        <v>1097</v>
      </c>
      <c r="C300" t="s">
        <v>275</v>
      </c>
      <c r="D300" t="s">
        <v>2964</v>
      </c>
      <c r="E300">
        <v>166.18</v>
      </c>
      <c r="F300">
        <v>158.13</v>
      </c>
    </row>
    <row r="301" spans="1:6" x14ac:dyDescent="0.25">
      <c r="A301" t="s">
        <v>468</v>
      </c>
      <c r="B301" t="s">
        <v>920</v>
      </c>
      <c r="C301" t="s">
        <v>280</v>
      </c>
      <c r="D301" t="s">
        <v>2964</v>
      </c>
      <c r="E301">
        <v>231.74</v>
      </c>
      <c r="F301">
        <v>279.27</v>
      </c>
    </row>
    <row r="302" spans="1:6" x14ac:dyDescent="0.25">
      <c r="A302" t="s">
        <v>399</v>
      </c>
      <c r="B302" t="s">
        <v>836</v>
      </c>
      <c r="C302" t="s">
        <v>265</v>
      </c>
      <c r="D302" t="s">
        <v>2964</v>
      </c>
      <c r="E302">
        <v>80.209999999999994</v>
      </c>
      <c r="F302">
        <v>76.17</v>
      </c>
    </row>
    <row r="303" spans="1:6" x14ac:dyDescent="0.25">
      <c r="A303" t="s">
        <v>284</v>
      </c>
      <c r="B303" t="s">
        <v>696</v>
      </c>
      <c r="C303" t="s">
        <v>280</v>
      </c>
      <c r="D303" t="s">
        <v>2964</v>
      </c>
      <c r="E303">
        <v>296.52999999999997</v>
      </c>
      <c r="F303">
        <v>290.73</v>
      </c>
    </row>
    <row r="304" spans="1:6" x14ac:dyDescent="0.25">
      <c r="A304" t="s">
        <v>506</v>
      </c>
      <c r="B304" t="s">
        <v>965</v>
      </c>
      <c r="C304" t="s">
        <v>264</v>
      </c>
      <c r="D304" t="s">
        <v>2964</v>
      </c>
      <c r="E304">
        <v>77.62</v>
      </c>
      <c r="F304">
        <v>64.88</v>
      </c>
    </row>
    <row r="305" spans="1:6" x14ac:dyDescent="0.25">
      <c r="A305" t="s">
        <v>524</v>
      </c>
      <c r="B305" t="s">
        <v>984</v>
      </c>
      <c r="C305" t="s">
        <v>267</v>
      </c>
      <c r="D305" t="s">
        <v>2964</v>
      </c>
      <c r="E305">
        <v>518.80999999999995</v>
      </c>
      <c r="F305">
        <v>615.65</v>
      </c>
    </row>
    <row r="306" spans="1:6" x14ac:dyDescent="0.25">
      <c r="A306" t="s">
        <v>65</v>
      </c>
      <c r="B306" t="s">
        <v>1040</v>
      </c>
      <c r="C306" t="s">
        <v>261</v>
      </c>
      <c r="D306" t="s">
        <v>2964</v>
      </c>
      <c r="E306">
        <v>476.96</v>
      </c>
      <c r="F306">
        <v>468.78</v>
      </c>
    </row>
    <row r="307" spans="1:6" x14ac:dyDescent="0.25">
      <c r="A307" t="s">
        <v>378</v>
      </c>
      <c r="B307" t="s">
        <v>810</v>
      </c>
      <c r="C307" t="s">
        <v>271</v>
      </c>
      <c r="D307" t="s">
        <v>2964</v>
      </c>
      <c r="E307">
        <v>75.260000000000005</v>
      </c>
      <c r="F307">
        <v>63.87</v>
      </c>
    </row>
    <row r="308" spans="1:6" x14ac:dyDescent="0.25">
      <c r="A308" t="s">
        <v>400</v>
      </c>
      <c r="B308" t="s">
        <v>838</v>
      </c>
      <c r="C308" t="s">
        <v>267</v>
      </c>
      <c r="D308" t="s">
        <v>2964</v>
      </c>
      <c r="E308">
        <v>90</v>
      </c>
      <c r="F308">
        <v>85</v>
      </c>
    </row>
    <row r="309" spans="1:6" x14ac:dyDescent="0.25">
      <c r="A309" t="s">
        <v>595</v>
      </c>
      <c r="B309" t="s">
        <v>1067</v>
      </c>
      <c r="C309" t="s">
        <v>261</v>
      </c>
      <c r="D309" t="s">
        <v>2964</v>
      </c>
      <c r="E309">
        <v>76.19</v>
      </c>
      <c r="F309">
        <v>82.63</v>
      </c>
    </row>
    <row r="310" spans="1:6" x14ac:dyDescent="0.25">
      <c r="A310" t="s">
        <v>171</v>
      </c>
      <c r="B310" t="s">
        <v>1133</v>
      </c>
      <c r="C310" t="s">
        <v>263</v>
      </c>
      <c r="D310" t="s">
        <v>2964</v>
      </c>
      <c r="E310">
        <v>524.62</v>
      </c>
      <c r="F310">
        <v>561.09</v>
      </c>
    </row>
    <row r="311" spans="1:6" x14ac:dyDescent="0.25">
      <c r="A311" t="s">
        <v>635</v>
      </c>
      <c r="B311" t="s">
        <v>1122</v>
      </c>
      <c r="C311" t="s">
        <v>280</v>
      </c>
      <c r="D311" t="s">
        <v>2964</v>
      </c>
      <c r="E311">
        <v>36.51</v>
      </c>
      <c r="F311">
        <v>37.270000000000003</v>
      </c>
    </row>
    <row r="312" spans="1:6" x14ac:dyDescent="0.25">
      <c r="A312" t="s">
        <v>640</v>
      </c>
      <c r="B312" t="s">
        <v>1128</v>
      </c>
      <c r="C312" t="s">
        <v>280</v>
      </c>
      <c r="D312" t="s">
        <v>2964</v>
      </c>
      <c r="E312">
        <v>156.55000000000001</v>
      </c>
      <c r="F312">
        <v>135.63999999999999</v>
      </c>
    </row>
    <row r="313" spans="1:6" x14ac:dyDescent="0.25">
      <c r="A313" t="s">
        <v>470</v>
      </c>
      <c r="B313" t="s">
        <v>922</v>
      </c>
      <c r="C313" t="s">
        <v>271</v>
      </c>
      <c r="D313" t="s">
        <v>2964</v>
      </c>
      <c r="E313">
        <v>83.76</v>
      </c>
      <c r="F313">
        <v>75.31</v>
      </c>
    </row>
    <row r="314" spans="1:6" x14ac:dyDescent="0.25">
      <c r="A314" t="s">
        <v>575</v>
      </c>
      <c r="B314" t="s">
        <v>1046</v>
      </c>
      <c r="C314" t="s">
        <v>261</v>
      </c>
      <c r="D314" t="s">
        <v>2964</v>
      </c>
      <c r="E314">
        <v>257.13</v>
      </c>
      <c r="F314">
        <v>267.81</v>
      </c>
    </row>
    <row r="315" spans="1:6" x14ac:dyDescent="0.25">
      <c r="A315" t="s">
        <v>652</v>
      </c>
      <c r="B315" t="s">
        <v>1143</v>
      </c>
      <c r="C315" t="s">
        <v>259</v>
      </c>
      <c r="D315" t="s">
        <v>2964</v>
      </c>
      <c r="E315">
        <v>520.67999999999995</v>
      </c>
      <c r="F315">
        <v>582.70000000000005</v>
      </c>
    </row>
    <row r="316" spans="1:6" x14ac:dyDescent="0.25">
      <c r="A316" t="s">
        <v>398</v>
      </c>
      <c r="B316" t="s">
        <v>835</v>
      </c>
      <c r="C316" t="s">
        <v>261</v>
      </c>
      <c r="D316" t="s">
        <v>2964</v>
      </c>
      <c r="E316">
        <v>229.68</v>
      </c>
      <c r="F316">
        <v>220.73</v>
      </c>
    </row>
    <row r="317" spans="1:6" x14ac:dyDescent="0.25">
      <c r="A317" t="s">
        <v>285</v>
      </c>
      <c r="B317" t="s">
        <v>698</v>
      </c>
      <c r="C317" t="s">
        <v>265</v>
      </c>
      <c r="D317" t="s">
        <v>2964</v>
      </c>
      <c r="E317">
        <v>133.18</v>
      </c>
      <c r="F317">
        <v>128.19</v>
      </c>
    </row>
    <row r="318" spans="1:6" x14ac:dyDescent="0.25">
      <c r="A318" t="s">
        <v>120</v>
      </c>
      <c r="B318" t="s">
        <v>1086</v>
      </c>
      <c r="C318" t="s">
        <v>271</v>
      </c>
      <c r="D318" t="s">
        <v>2964</v>
      </c>
      <c r="E318">
        <v>50.83</v>
      </c>
      <c r="F318">
        <v>53.73</v>
      </c>
    </row>
    <row r="319" spans="1:6" x14ac:dyDescent="0.25">
      <c r="A319" t="s">
        <v>299</v>
      </c>
      <c r="B319" t="s">
        <v>717</v>
      </c>
      <c r="C319" t="s">
        <v>271</v>
      </c>
      <c r="D319" t="s">
        <v>2964</v>
      </c>
      <c r="E319">
        <v>52.96</v>
      </c>
      <c r="F319">
        <v>55.86</v>
      </c>
    </row>
    <row r="320" spans="1:6" x14ac:dyDescent="0.25">
      <c r="A320" t="s">
        <v>672</v>
      </c>
      <c r="B320" t="s">
        <v>1166</v>
      </c>
      <c r="C320" t="s">
        <v>267</v>
      </c>
      <c r="D320" t="s">
        <v>2964</v>
      </c>
      <c r="E320">
        <v>358.2</v>
      </c>
      <c r="F320">
        <v>282.5</v>
      </c>
    </row>
    <row r="321" spans="1:6" x14ac:dyDescent="0.25">
      <c r="A321" t="s">
        <v>612</v>
      </c>
      <c r="B321" t="s">
        <v>1087</v>
      </c>
      <c r="C321" t="s">
        <v>259</v>
      </c>
      <c r="D321" t="s">
        <v>2964</v>
      </c>
      <c r="E321">
        <v>26.39</v>
      </c>
      <c r="F321">
        <v>25.39</v>
      </c>
    </row>
    <row r="322" spans="1:6" x14ac:dyDescent="0.25">
      <c r="A322" t="s">
        <v>621</v>
      </c>
      <c r="B322" t="s">
        <v>1099</v>
      </c>
      <c r="C322" t="s">
        <v>270</v>
      </c>
      <c r="D322" t="s">
        <v>2964</v>
      </c>
      <c r="E322">
        <v>163.58000000000001</v>
      </c>
      <c r="F322">
        <v>158.80000000000001</v>
      </c>
    </row>
    <row r="323" spans="1:6" x14ac:dyDescent="0.25">
      <c r="A323" t="s">
        <v>281</v>
      </c>
      <c r="B323" t="s">
        <v>692</v>
      </c>
      <c r="C323" t="s">
        <v>264</v>
      </c>
      <c r="D323" t="s">
        <v>2964</v>
      </c>
      <c r="E323">
        <v>914.1</v>
      </c>
      <c r="F323">
        <v>585.87</v>
      </c>
    </row>
    <row r="324" spans="1:6" x14ac:dyDescent="0.25">
      <c r="A324" t="s">
        <v>196</v>
      </c>
      <c r="B324" t="s">
        <v>697</v>
      </c>
      <c r="C324" t="s">
        <v>267</v>
      </c>
      <c r="D324" t="s">
        <v>2964</v>
      </c>
      <c r="E324">
        <v>115.86</v>
      </c>
      <c r="F324">
        <v>96.54</v>
      </c>
    </row>
    <row r="325" spans="1:6" x14ac:dyDescent="0.25">
      <c r="A325" t="s">
        <v>126</v>
      </c>
      <c r="B325" t="s">
        <v>1109</v>
      </c>
      <c r="C325" t="s">
        <v>267</v>
      </c>
      <c r="D325" t="s">
        <v>2964</v>
      </c>
      <c r="E325">
        <v>68.28</v>
      </c>
      <c r="F325">
        <v>37.29</v>
      </c>
    </row>
    <row r="326" spans="1:6" x14ac:dyDescent="0.25">
      <c r="A326" t="s">
        <v>453</v>
      </c>
      <c r="B326" t="s">
        <v>900</v>
      </c>
      <c r="C326" t="s">
        <v>270</v>
      </c>
      <c r="D326" t="s">
        <v>2964</v>
      </c>
      <c r="E326">
        <v>26.13</v>
      </c>
      <c r="F326">
        <v>28.75</v>
      </c>
    </row>
    <row r="327" spans="1:6" x14ac:dyDescent="0.25">
      <c r="A327" t="s">
        <v>505</v>
      </c>
      <c r="B327" t="s">
        <v>964</v>
      </c>
      <c r="C327" t="s">
        <v>261</v>
      </c>
      <c r="D327" t="s">
        <v>2964</v>
      </c>
      <c r="E327">
        <v>98.25</v>
      </c>
      <c r="F327">
        <v>132.24</v>
      </c>
    </row>
    <row r="328" spans="1:6" x14ac:dyDescent="0.25">
      <c r="A328" t="s">
        <v>313</v>
      </c>
      <c r="B328" t="s">
        <v>734</v>
      </c>
      <c r="C328" t="s">
        <v>261</v>
      </c>
      <c r="D328" t="s">
        <v>2964</v>
      </c>
      <c r="E328">
        <v>561.92999999999995</v>
      </c>
      <c r="F328">
        <v>597.13</v>
      </c>
    </row>
    <row r="329" spans="1:6" x14ac:dyDescent="0.25">
      <c r="A329" t="s">
        <v>32</v>
      </c>
      <c r="B329" t="s">
        <v>711</v>
      </c>
      <c r="C329" t="s">
        <v>264</v>
      </c>
      <c r="D329" t="s">
        <v>2964</v>
      </c>
      <c r="E329">
        <v>430.59</v>
      </c>
      <c r="F329">
        <v>417.79</v>
      </c>
    </row>
    <row r="330" spans="1:6" x14ac:dyDescent="0.25">
      <c r="A330" t="s">
        <v>404</v>
      </c>
      <c r="B330" t="s">
        <v>843</v>
      </c>
      <c r="C330" t="s">
        <v>264</v>
      </c>
      <c r="D330" t="s">
        <v>2964</v>
      </c>
      <c r="E330">
        <v>441.76</v>
      </c>
      <c r="F330">
        <v>487.46</v>
      </c>
    </row>
    <row r="331" spans="1:6" x14ac:dyDescent="0.25">
      <c r="A331" t="s">
        <v>482</v>
      </c>
      <c r="B331" t="s">
        <v>937</v>
      </c>
      <c r="C331" t="s">
        <v>261</v>
      </c>
      <c r="D331" t="s">
        <v>2964</v>
      </c>
      <c r="E331">
        <v>168.88</v>
      </c>
      <c r="F331">
        <v>213.71</v>
      </c>
    </row>
    <row r="332" spans="1:6" x14ac:dyDescent="0.25">
      <c r="A332" t="s">
        <v>533</v>
      </c>
      <c r="B332" t="s">
        <v>993</v>
      </c>
      <c r="C332" t="s">
        <v>263</v>
      </c>
      <c r="D332" t="s">
        <v>2964</v>
      </c>
      <c r="E332">
        <v>35.020000000000003</v>
      </c>
      <c r="F332">
        <v>30.29</v>
      </c>
    </row>
    <row r="333" spans="1:6" x14ac:dyDescent="0.25">
      <c r="A333" t="s">
        <v>623</v>
      </c>
      <c r="B333" t="s">
        <v>1103</v>
      </c>
      <c r="C333" t="s">
        <v>267</v>
      </c>
      <c r="D333" t="s">
        <v>2964</v>
      </c>
      <c r="E333">
        <v>1383.06</v>
      </c>
      <c r="F333">
        <v>1160.67</v>
      </c>
    </row>
    <row r="334" spans="1:6" x14ac:dyDescent="0.25">
      <c r="A334" t="s">
        <v>138</v>
      </c>
      <c r="B334" t="s">
        <v>842</v>
      </c>
      <c r="C334" t="s">
        <v>264</v>
      </c>
      <c r="D334" t="s">
        <v>2964</v>
      </c>
      <c r="E334">
        <v>91.22</v>
      </c>
      <c r="F334">
        <v>97.73</v>
      </c>
    </row>
    <row r="335" spans="1:6" x14ac:dyDescent="0.25">
      <c r="A335" t="s">
        <v>499</v>
      </c>
      <c r="B335" t="s">
        <v>955</v>
      </c>
      <c r="C335" t="s">
        <v>280</v>
      </c>
      <c r="D335" t="s">
        <v>2964</v>
      </c>
      <c r="E335">
        <v>19.329999999999998</v>
      </c>
      <c r="F335">
        <v>26.34</v>
      </c>
    </row>
    <row r="336" spans="1:6" x14ac:dyDescent="0.25">
      <c r="A336" t="s">
        <v>588</v>
      </c>
      <c r="B336" t="s">
        <v>1060</v>
      </c>
      <c r="C336" t="s">
        <v>261</v>
      </c>
      <c r="D336" t="s">
        <v>2964</v>
      </c>
      <c r="E336">
        <v>73</v>
      </c>
      <c r="F336">
        <v>80.16</v>
      </c>
    </row>
    <row r="337" spans="1:6" x14ac:dyDescent="0.25">
      <c r="A337" t="s">
        <v>529</v>
      </c>
      <c r="B337" t="s">
        <v>989</v>
      </c>
      <c r="C337" t="s">
        <v>265</v>
      </c>
      <c r="D337" t="s">
        <v>2964</v>
      </c>
      <c r="E337">
        <v>251.81</v>
      </c>
      <c r="F337">
        <v>249.86</v>
      </c>
    </row>
    <row r="338" spans="1:6" x14ac:dyDescent="0.25">
      <c r="A338" t="s">
        <v>256</v>
      </c>
      <c r="B338" t="s">
        <v>790</v>
      </c>
      <c r="C338" t="s">
        <v>286</v>
      </c>
      <c r="D338" t="s">
        <v>2964</v>
      </c>
      <c r="E338">
        <v>84.65</v>
      </c>
      <c r="F338">
        <v>77.08</v>
      </c>
    </row>
    <row r="339" spans="1:6" x14ac:dyDescent="0.25">
      <c r="A339" t="s">
        <v>172</v>
      </c>
      <c r="B339" t="s">
        <v>845</v>
      </c>
      <c r="C339" t="s">
        <v>259</v>
      </c>
      <c r="D339" t="s">
        <v>2964</v>
      </c>
      <c r="E339">
        <v>53.71</v>
      </c>
      <c r="F339">
        <v>43.18</v>
      </c>
    </row>
    <row r="340" spans="1:6" x14ac:dyDescent="0.25">
      <c r="A340" t="s">
        <v>44</v>
      </c>
      <c r="B340" t="s">
        <v>1051</v>
      </c>
      <c r="C340" t="s">
        <v>263</v>
      </c>
      <c r="D340" t="s">
        <v>2964</v>
      </c>
      <c r="E340">
        <v>697.06</v>
      </c>
      <c r="F340">
        <v>871.32</v>
      </c>
    </row>
    <row r="341" spans="1:6" x14ac:dyDescent="0.25">
      <c r="A341" t="s">
        <v>405</v>
      </c>
      <c r="B341" t="s">
        <v>847</v>
      </c>
      <c r="C341" t="s">
        <v>286</v>
      </c>
      <c r="D341" t="s">
        <v>2964</v>
      </c>
      <c r="E341">
        <v>34.06</v>
      </c>
      <c r="F341">
        <v>37.11</v>
      </c>
    </row>
    <row r="342" spans="1:6" x14ac:dyDescent="0.25">
      <c r="A342" t="s">
        <v>198</v>
      </c>
      <c r="B342" t="s">
        <v>846</v>
      </c>
      <c r="C342" t="s">
        <v>280</v>
      </c>
      <c r="D342" t="s">
        <v>2964</v>
      </c>
      <c r="E342">
        <v>79.010000000000005</v>
      </c>
      <c r="F342">
        <v>73.91</v>
      </c>
    </row>
    <row r="343" spans="1:6" x14ac:dyDescent="0.25">
      <c r="A343" t="s">
        <v>409</v>
      </c>
      <c r="B343" t="s">
        <v>851</v>
      </c>
      <c r="C343" t="s">
        <v>265</v>
      </c>
      <c r="D343" t="s">
        <v>2964</v>
      </c>
      <c r="E343">
        <v>519.78</v>
      </c>
      <c r="F343">
        <v>491.02</v>
      </c>
    </row>
    <row r="344" spans="1:6" x14ac:dyDescent="0.25">
      <c r="A344" t="s">
        <v>633</v>
      </c>
      <c r="B344" t="s">
        <v>1119</v>
      </c>
      <c r="C344" t="s">
        <v>264</v>
      </c>
      <c r="D344" t="s">
        <v>2964</v>
      </c>
      <c r="E344">
        <v>878.95</v>
      </c>
      <c r="F344">
        <v>1022.1</v>
      </c>
    </row>
    <row r="345" spans="1:6" x14ac:dyDescent="0.25">
      <c r="A345" t="s">
        <v>610</v>
      </c>
      <c r="B345" t="s">
        <v>1084</v>
      </c>
      <c r="C345" t="s">
        <v>286</v>
      </c>
      <c r="D345" t="s">
        <v>2964</v>
      </c>
      <c r="E345">
        <v>81.040000000000006</v>
      </c>
      <c r="F345">
        <v>94.86</v>
      </c>
    </row>
    <row r="346" spans="1:6" x14ac:dyDescent="0.25">
      <c r="A346" t="s">
        <v>406</v>
      </c>
      <c r="B346" t="s">
        <v>848</v>
      </c>
      <c r="C346" t="s">
        <v>265</v>
      </c>
      <c r="D346" t="s">
        <v>2964</v>
      </c>
      <c r="E346">
        <v>245.8</v>
      </c>
      <c r="F346">
        <v>259.70999999999998</v>
      </c>
    </row>
    <row r="347" spans="1:6" x14ac:dyDescent="0.25">
      <c r="A347" t="s">
        <v>536</v>
      </c>
      <c r="B347" t="s">
        <v>996</v>
      </c>
      <c r="C347" t="s">
        <v>264</v>
      </c>
      <c r="D347" t="s">
        <v>2964</v>
      </c>
      <c r="E347">
        <v>117.32</v>
      </c>
      <c r="F347">
        <v>122.2</v>
      </c>
    </row>
    <row r="348" spans="1:6" x14ac:dyDescent="0.25">
      <c r="A348" t="s">
        <v>490</v>
      </c>
      <c r="B348" t="s">
        <v>945</v>
      </c>
      <c r="C348" t="s">
        <v>261</v>
      </c>
      <c r="D348" t="s">
        <v>2964</v>
      </c>
      <c r="E348">
        <v>88.24</v>
      </c>
      <c r="F348">
        <v>107.84</v>
      </c>
    </row>
    <row r="349" spans="1:6" x14ac:dyDescent="0.25">
      <c r="A349" t="s">
        <v>410</v>
      </c>
      <c r="B349" t="s">
        <v>853</v>
      </c>
      <c r="C349" t="s">
        <v>259</v>
      </c>
      <c r="D349" t="s">
        <v>2964</v>
      </c>
      <c r="E349">
        <v>143.59</v>
      </c>
      <c r="F349">
        <v>144.68</v>
      </c>
    </row>
    <row r="350" spans="1:6" x14ac:dyDescent="0.25">
      <c r="A350" t="s">
        <v>49</v>
      </c>
      <c r="B350" t="s">
        <v>1031</v>
      </c>
      <c r="C350" t="s">
        <v>264</v>
      </c>
      <c r="D350" t="s">
        <v>2964</v>
      </c>
      <c r="E350">
        <v>119.1</v>
      </c>
      <c r="F350">
        <v>147.01</v>
      </c>
    </row>
    <row r="351" spans="1:6" x14ac:dyDescent="0.25">
      <c r="A351" t="s">
        <v>535</v>
      </c>
      <c r="B351" t="s">
        <v>995</v>
      </c>
      <c r="C351" t="s">
        <v>280</v>
      </c>
      <c r="D351" t="s">
        <v>2964</v>
      </c>
      <c r="E351">
        <v>9369.58</v>
      </c>
      <c r="F351">
        <v>8955.1299999999992</v>
      </c>
    </row>
    <row r="352" spans="1:6" x14ac:dyDescent="0.25">
      <c r="A352" t="s">
        <v>650</v>
      </c>
      <c r="B352" t="s">
        <v>1141</v>
      </c>
      <c r="C352" t="s">
        <v>263</v>
      </c>
      <c r="D352" t="s">
        <v>2964</v>
      </c>
      <c r="E352">
        <v>27.38</v>
      </c>
      <c r="F352">
        <v>31.78</v>
      </c>
    </row>
    <row r="353" spans="1:6" x14ac:dyDescent="0.25">
      <c r="A353" t="s">
        <v>659</v>
      </c>
      <c r="B353" t="s">
        <v>1141</v>
      </c>
      <c r="C353" t="s">
        <v>263</v>
      </c>
      <c r="D353" t="s">
        <v>2964</v>
      </c>
      <c r="E353">
        <v>26.14</v>
      </c>
      <c r="F353">
        <v>28.8</v>
      </c>
    </row>
    <row r="354" spans="1:6" x14ac:dyDescent="0.25">
      <c r="A354" t="s">
        <v>145</v>
      </c>
      <c r="B354" t="s">
        <v>820</v>
      </c>
      <c r="C354" t="s">
        <v>264</v>
      </c>
      <c r="D354" t="s">
        <v>2964</v>
      </c>
      <c r="E354">
        <v>229.93</v>
      </c>
      <c r="F354">
        <v>219.91</v>
      </c>
    </row>
    <row r="355" spans="1:6" x14ac:dyDescent="0.25">
      <c r="A355" t="s">
        <v>628</v>
      </c>
      <c r="B355" t="s">
        <v>1112</v>
      </c>
      <c r="C355" t="s">
        <v>275</v>
      </c>
      <c r="D355" t="s">
        <v>2964</v>
      </c>
      <c r="E355">
        <v>62.71</v>
      </c>
      <c r="F355">
        <v>57.18</v>
      </c>
    </row>
    <row r="356" spans="1:6" x14ac:dyDescent="0.25">
      <c r="A356" t="s">
        <v>537</v>
      </c>
      <c r="B356" t="s">
        <v>997</v>
      </c>
      <c r="C356" t="s">
        <v>265</v>
      </c>
      <c r="D356" t="s">
        <v>2964</v>
      </c>
      <c r="E356">
        <v>192.61</v>
      </c>
      <c r="F356">
        <v>211.8</v>
      </c>
    </row>
    <row r="357" spans="1:6" x14ac:dyDescent="0.25">
      <c r="A357" t="s">
        <v>413</v>
      </c>
      <c r="B357" t="s">
        <v>856</v>
      </c>
      <c r="C357" t="s">
        <v>270</v>
      </c>
      <c r="D357" t="s">
        <v>2964</v>
      </c>
      <c r="E357">
        <v>91.37</v>
      </c>
      <c r="F357">
        <v>113.11</v>
      </c>
    </row>
    <row r="358" spans="1:6" x14ac:dyDescent="0.25">
      <c r="A358" t="s">
        <v>412</v>
      </c>
      <c r="B358" t="s">
        <v>855</v>
      </c>
      <c r="C358" t="s">
        <v>263</v>
      </c>
      <c r="D358" t="s">
        <v>2964</v>
      </c>
      <c r="E358">
        <v>99.97</v>
      </c>
      <c r="F358">
        <v>98.04</v>
      </c>
    </row>
    <row r="359" spans="1:6" x14ac:dyDescent="0.25">
      <c r="A359" t="s">
        <v>570</v>
      </c>
      <c r="B359" t="s">
        <v>1041</v>
      </c>
      <c r="C359" t="s">
        <v>264</v>
      </c>
      <c r="D359" t="s">
        <v>2964</v>
      </c>
      <c r="E359">
        <v>71.72</v>
      </c>
      <c r="F359">
        <v>66.650000000000006</v>
      </c>
    </row>
    <row r="360" spans="1:6" x14ac:dyDescent="0.25">
      <c r="A360" t="s">
        <v>124</v>
      </c>
      <c r="B360" t="s">
        <v>825</v>
      </c>
      <c r="C360" t="s">
        <v>264</v>
      </c>
      <c r="D360" t="s">
        <v>2964</v>
      </c>
      <c r="E360">
        <v>162.03</v>
      </c>
      <c r="F360">
        <v>188.9</v>
      </c>
    </row>
    <row r="361" spans="1:6" x14ac:dyDescent="0.25">
      <c r="A361" t="s">
        <v>511</v>
      </c>
      <c r="B361" t="s">
        <v>970</v>
      </c>
      <c r="C361" t="s">
        <v>280</v>
      </c>
      <c r="D361" t="s">
        <v>2964</v>
      </c>
      <c r="E361">
        <v>1125.48</v>
      </c>
      <c r="F361">
        <v>1200.5899999999999</v>
      </c>
    </row>
    <row r="362" spans="1:6" x14ac:dyDescent="0.25">
      <c r="A362" t="s">
        <v>319</v>
      </c>
      <c r="B362" t="s">
        <v>740</v>
      </c>
      <c r="C362" t="s">
        <v>265</v>
      </c>
      <c r="D362" t="s">
        <v>2964</v>
      </c>
      <c r="E362">
        <v>94.18</v>
      </c>
      <c r="F362">
        <v>100.28</v>
      </c>
    </row>
    <row r="363" spans="1:6" x14ac:dyDescent="0.25">
      <c r="A363" t="s">
        <v>411</v>
      </c>
      <c r="B363" t="s">
        <v>854</v>
      </c>
      <c r="C363" t="s">
        <v>270</v>
      </c>
      <c r="D363" t="s">
        <v>2964</v>
      </c>
      <c r="E363">
        <v>51.05</v>
      </c>
      <c r="F363">
        <v>50.5</v>
      </c>
    </row>
    <row r="364" spans="1:6" x14ac:dyDescent="0.25">
      <c r="A364" t="s">
        <v>632</v>
      </c>
      <c r="B364" t="s">
        <v>1118</v>
      </c>
      <c r="C364" t="s">
        <v>264</v>
      </c>
      <c r="D364" t="s">
        <v>2964</v>
      </c>
      <c r="E364">
        <v>346.9</v>
      </c>
      <c r="F364">
        <v>388.06</v>
      </c>
    </row>
    <row r="365" spans="1:6" x14ac:dyDescent="0.25">
      <c r="A365" t="s">
        <v>478</v>
      </c>
      <c r="B365" t="s">
        <v>932</v>
      </c>
      <c r="C365" t="s">
        <v>263</v>
      </c>
      <c r="D365" t="s">
        <v>2964</v>
      </c>
      <c r="E365">
        <v>10.57</v>
      </c>
      <c r="F365">
        <v>10.33</v>
      </c>
    </row>
    <row r="366" spans="1:6" x14ac:dyDescent="0.25">
      <c r="A366" t="s">
        <v>330</v>
      </c>
      <c r="B366" t="s">
        <v>756</v>
      </c>
      <c r="C366" t="s">
        <v>265</v>
      </c>
      <c r="D366" t="s">
        <v>2964</v>
      </c>
      <c r="E366">
        <v>169.38</v>
      </c>
      <c r="F366">
        <v>216.92</v>
      </c>
    </row>
    <row r="367" spans="1:6" x14ac:dyDescent="0.25">
      <c r="A367" t="s">
        <v>492</v>
      </c>
      <c r="B367" t="s">
        <v>947</v>
      </c>
      <c r="C367" t="s">
        <v>265</v>
      </c>
      <c r="D367" t="s">
        <v>2964</v>
      </c>
      <c r="E367">
        <v>135.09</v>
      </c>
      <c r="F367">
        <v>140.66</v>
      </c>
    </row>
    <row r="368" spans="1:6" x14ac:dyDescent="0.25">
      <c r="A368" t="s">
        <v>471</v>
      </c>
      <c r="B368" t="s">
        <v>923</v>
      </c>
      <c r="C368" t="s">
        <v>265</v>
      </c>
      <c r="D368" t="s">
        <v>2964</v>
      </c>
      <c r="E368">
        <v>95.12</v>
      </c>
      <c r="F368">
        <v>110.38</v>
      </c>
    </row>
    <row r="369" spans="1:6" x14ac:dyDescent="0.25">
      <c r="A369" t="s">
        <v>415</v>
      </c>
      <c r="B369" t="s">
        <v>858</v>
      </c>
      <c r="C369" t="s">
        <v>286</v>
      </c>
      <c r="D369" t="s">
        <v>2964</v>
      </c>
      <c r="E369">
        <v>19.77</v>
      </c>
      <c r="F369">
        <v>21</v>
      </c>
    </row>
    <row r="370" spans="1:6" x14ac:dyDescent="0.25">
      <c r="A370" t="s">
        <v>426</v>
      </c>
      <c r="B370" t="s">
        <v>869</v>
      </c>
      <c r="C370" t="s">
        <v>286</v>
      </c>
      <c r="D370" t="s">
        <v>2964</v>
      </c>
      <c r="E370">
        <v>84.16</v>
      </c>
      <c r="F370">
        <v>90.09</v>
      </c>
    </row>
    <row r="371" spans="1:6" x14ac:dyDescent="0.25">
      <c r="A371" t="s">
        <v>125</v>
      </c>
      <c r="B371" t="s">
        <v>1116</v>
      </c>
      <c r="C371" t="s">
        <v>271</v>
      </c>
      <c r="D371" t="s">
        <v>2964</v>
      </c>
      <c r="E371">
        <v>177.36</v>
      </c>
      <c r="F371">
        <v>156.72</v>
      </c>
    </row>
    <row r="372" spans="1:6" x14ac:dyDescent="0.25">
      <c r="A372" t="s">
        <v>288</v>
      </c>
      <c r="B372" t="s">
        <v>701</v>
      </c>
      <c r="C372" t="s">
        <v>267</v>
      </c>
      <c r="D372" t="s">
        <v>2964</v>
      </c>
      <c r="E372">
        <v>29.27</v>
      </c>
      <c r="F372">
        <v>25.1</v>
      </c>
    </row>
    <row r="373" spans="1:6" x14ac:dyDescent="0.25">
      <c r="A373" t="s">
        <v>407</v>
      </c>
      <c r="B373" t="s">
        <v>849</v>
      </c>
      <c r="C373" t="s">
        <v>261</v>
      </c>
      <c r="D373" t="s">
        <v>2964</v>
      </c>
      <c r="E373">
        <v>81.319999999999993</v>
      </c>
      <c r="F373">
        <v>84.18</v>
      </c>
    </row>
    <row r="374" spans="1:6" x14ac:dyDescent="0.25">
      <c r="A374" t="s">
        <v>46</v>
      </c>
      <c r="B374" t="s">
        <v>702</v>
      </c>
      <c r="C374" t="s">
        <v>271</v>
      </c>
      <c r="D374" t="s">
        <v>2964</v>
      </c>
      <c r="E374">
        <v>174.08</v>
      </c>
      <c r="F374">
        <v>170.76</v>
      </c>
    </row>
    <row r="375" spans="1:6" x14ac:dyDescent="0.25">
      <c r="A375" t="s">
        <v>424</v>
      </c>
      <c r="B375" t="s">
        <v>867</v>
      </c>
      <c r="C375" t="s">
        <v>261</v>
      </c>
      <c r="D375" t="s">
        <v>2964</v>
      </c>
      <c r="E375">
        <v>255.46</v>
      </c>
      <c r="F375">
        <v>254.51</v>
      </c>
    </row>
    <row r="376" spans="1:6" x14ac:dyDescent="0.25">
      <c r="A376" t="s">
        <v>416</v>
      </c>
      <c r="B376" t="s">
        <v>859</v>
      </c>
      <c r="C376" t="s">
        <v>265</v>
      </c>
      <c r="D376" t="s">
        <v>2964</v>
      </c>
      <c r="E376">
        <v>591.33000000000004</v>
      </c>
      <c r="F376">
        <v>689.76</v>
      </c>
    </row>
    <row r="377" spans="1:6" x14ac:dyDescent="0.25">
      <c r="A377" t="s">
        <v>420</v>
      </c>
      <c r="B377" t="s">
        <v>863</v>
      </c>
      <c r="C377" t="s">
        <v>280</v>
      </c>
      <c r="D377" t="s">
        <v>2964</v>
      </c>
      <c r="E377">
        <v>139.54</v>
      </c>
      <c r="F377">
        <v>128.51</v>
      </c>
    </row>
    <row r="378" spans="1:6" x14ac:dyDescent="0.25">
      <c r="A378" t="s">
        <v>491</v>
      </c>
      <c r="B378" t="s">
        <v>946</v>
      </c>
      <c r="C378" t="s">
        <v>259</v>
      </c>
      <c r="D378" t="s">
        <v>2964</v>
      </c>
      <c r="E378">
        <v>210.27</v>
      </c>
      <c r="F378">
        <v>238.31</v>
      </c>
    </row>
    <row r="379" spans="1:6" x14ac:dyDescent="0.25">
      <c r="A379" t="s">
        <v>556</v>
      </c>
      <c r="B379" t="s">
        <v>1023</v>
      </c>
      <c r="C379" t="s">
        <v>275</v>
      </c>
      <c r="D379" t="s">
        <v>2964</v>
      </c>
      <c r="E379">
        <v>129.97999999999999</v>
      </c>
      <c r="F379">
        <v>115.13</v>
      </c>
    </row>
    <row r="380" spans="1:6" x14ac:dyDescent="0.25">
      <c r="A380" t="s">
        <v>590</v>
      </c>
      <c r="B380" t="s">
        <v>1062</v>
      </c>
      <c r="C380" t="s">
        <v>271</v>
      </c>
      <c r="D380" t="s">
        <v>2964</v>
      </c>
      <c r="E380">
        <v>125.62</v>
      </c>
      <c r="F380">
        <v>129.54</v>
      </c>
    </row>
    <row r="381" spans="1:6" x14ac:dyDescent="0.25">
      <c r="A381" t="s">
        <v>422</v>
      </c>
      <c r="B381" t="s">
        <v>865</v>
      </c>
      <c r="C381" t="s">
        <v>261</v>
      </c>
      <c r="D381" t="s">
        <v>2964</v>
      </c>
      <c r="E381">
        <v>177.24</v>
      </c>
      <c r="F381">
        <v>204.86</v>
      </c>
    </row>
    <row r="382" spans="1:6" x14ac:dyDescent="0.25">
      <c r="A382" t="s">
        <v>183</v>
      </c>
      <c r="B382" t="s">
        <v>1129</v>
      </c>
      <c r="C382" t="s">
        <v>265</v>
      </c>
      <c r="D382" t="s">
        <v>2964</v>
      </c>
      <c r="E382">
        <v>91.49</v>
      </c>
      <c r="F382">
        <v>104.75</v>
      </c>
    </row>
    <row r="383" spans="1:6" x14ac:dyDescent="0.25">
      <c r="A383" t="s">
        <v>421</v>
      </c>
      <c r="B383" t="s">
        <v>864</v>
      </c>
      <c r="C383" t="s">
        <v>286</v>
      </c>
      <c r="D383" t="s">
        <v>2964</v>
      </c>
      <c r="E383">
        <v>90.7</v>
      </c>
      <c r="F383">
        <v>90.95</v>
      </c>
    </row>
    <row r="384" spans="1:6" x14ac:dyDescent="0.25">
      <c r="A384" t="s">
        <v>372</v>
      </c>
      <c r="B384" t="s">
        <v>803</v>
      </c>
      <c r="C384" t="s">
        <v>267</v>
      </c>
      <c r="D384" t="s">
        <v>2964</v>
      </c>
      <c r="E384">
        <v>233.87</v>
      </c>
      <c r="F384">
        <v>261.99</v>
      </c>
    </row>
    <row r="385" spans="1:6" x14ac:dyDescent="0.25">
      <c r="A385" t="s">
        <v>630</v>
      </c>
      <c r="B385" t="s">
        <v>1114</v>
      </c>
      <c r="C385" t="s">
        <v>280</v>
      </c>
      <c r="D385" t="s">
        <v>2964</v>
      </c>
      <c r="E385">
        <v>356.02</v>
      </c>
      <c r="F385">
        <v>362.71</v>
      </c>
    </row>
    <row r="386" spans="1:6" x14ac:dyDescent="0.25">
      <c r="A386" t="s">
        <v>423</v>
      </c>
      <c r="B386" t="s">
        <v>866</v>
      </c>
      <c r="C386" t="s">
        <v>259</v>
      </c>
      <c r="D386" t="s">
        <v>2964</v>
      </c>
      <c r="E386">
        <v>126.98</v>
      </c>
      <c r="F386">
        <v>121.08</v>
      </c>
    </row>
    <row r="387" spans="1:6" x14ac:dyDescent="0.25">
      <c r="A387" t="s">
        <v>418</v>
      </c>
      <c r="B387" t="s">
        <v>861</v>
      </c>
      <c r="C387" t="s">
        <v>286</v>
      </c>
      <c r="D387" t="s">
        <v>2964</v>
      </c>
      <c r="E387">
        <v>32.46</v>
      </c>
      <c r="F387">
        <v>34.14</v>
      </c>
    </row>
    <row r="388" spans="1:6" x14ac:dyDescent="0.25">
      <c r="A388" t="s">
        <v>520</v>
      </c>
      <c r="B388" t="s">
        <v>980</v>
      </c>
      <c r="C388" t="s">
        <v>261</v>
      </c>
      <c r="D388" t="s">
        <v>2964</v>
      </c>
      <c r="E388">
        <v>116.26</v>
      </c>
      <c r="F388">
        <v>124.61</v>
      </c>
    </row>
    <row r="389" spans="1:6" x14ac:dyDescent="0.25">
      <c r="A389" t="s">
        <v>442</v>
      </c>
      <c r="B389" t="s">
        <v>885</v>
      </c>
      <c r="C389" t="s">
        <v>275</v>
      </c>
      <c r="D389" t="s">
        <v>2964</v>
      </c>
      <c r="E389">
        <v>359.16</v>
      </c>
      <c r="F389">
        <v>334.45</v>
      </c>
    </row>
    <row r="390" spans="1:6" x14ac:dyDescent="0.25">
      <c r="A390" t="s">
        <v>277</v>
      </c>
      <c r="B390" t="s">
        <v>689</v>
      </c>
      <c r="C390" t="s">
        <v>270</v>
      </c>
      <c r="D390" t="s">
        <v>2964</v>
      </c>
      <c r="E390">
        <v>126.7</v>
      </c>
      <c r="F390">
        <v>130.94</v>
      </c>
    </row>
    <row r="391" spans="1:6" x14ac:dyDescent="0.25">
      <c r="A391" t="s">
        <v>638</v>
      </c>
      <c r="B391" t="s">
        <v>1125</v>
      </c>
      <c r="C391" t="s">
        <v>264</v>
      </c>
      <c r="D391" t="s">
        <v>2964</v>
      </c>
      <c r="E391">
        <v>172.23</v>
      </c>
      <c r="F391">
        <v>189.27</v>
      </c>
    </row>
    <row r="392" spans="1:6" x14ac:dyDescent="0.25">
      <c r="A392" t="s">
        <v>176</v>
      </c>
      <c r="B392" t="s">
        <v>1026</v>
      </c>
      <c r="C392" t="s">
        <v>265</v>
      </c>
      <c r="D392" t="s">
        <v>2964</v>
      </c>
      <c r="E392">
        <v>269.54000000000002</v>
      </c>
      <c r="F392">
        <v>330.78</v>
      </c>
    </row>
    <row r="393" spans="1:6" x14ac:dyDescent="0.25">
      <c r="A393" t="s">
        <v>34</v>
      </c>
      <c r="B393" t="s">
        <v>1145</v>
      </c>
      <c r="C393" t="s">
        <v>261</v>
      </c>
      <c r="D393" t="s">
        <v>2964</v>
      </c>
      <c r="E393">
        <v>70.099999999999994</v>
      </c>
      <c r="F393">
        <v>84.09</v>
      </c>
    </row>
    <row r="394" spans="1:6" x14ac:dyDescent="0.25">
      <c r="A394" t="s">
        <v>41</v>
      </c>
      <c r="B394" t="s">
        <v>948</v>
      </c>
      <c r="C394" t="s">
        <v>264</v>
      </c>
      <c r="D394" t="s">
        <v>2964</v>
      </c>
      <c r="E394">
        <v>167.73</v>
      </c>
      <c r="F394">
        <v>164.71</v>
      </c>
    </row>
    <row r="395" spans="1:6" x14ac:dyDescent="0.25">
      <c r="A395" t="s">
        <v>326</v>
      </c>
      <c r="B395" t="s">
        <v>752</v>
      </c>
      <c r="C395" t="s">
        <v>264</v>
      </c>
      <c r="D395" t="s">
        <v>2964</v>
      </c>
      <c r="E395">
        <v>107.65</v>
      </c>
      <c r="F395">
        <v>66.28</v>
      </c>
    </row>
    <row r="396" spans="1:6" x14ac:dyDescent="0.25">
      <c r="A396" t="s">
        <v>306</v>
      </c>
      <c r="B396" t="s">
        <v>725</v>
      </c>
      <c r="C396" t="s">
        <v>280</v>
      </c>
      <c r="D396" t="s">
        <v>2964</v>
      </c>
      <c r="E396">
        <v>167.96</v>
      </c>
      <c r="F396">
        <v>234.67</v>
      </c>
    </row>
    <row r="397" spans="1:6" x14ac:dyDescent="0.25">
      <c r="A397" t="s">
        <v>347</v>
      </c>
      <c r="B397" t="s">
        <v>774</v>
      </c>
      <c r="C397" t="s">
        <v>275</v>
      </c>
      <c r="D397" t="s">
        <v>2964</v>
      </c>
      <c r="E397">
        <v>74.680000000000007</v>
      </c>
      <c r="F397">
        <v>74.25</v>
      </c>
    </row>
    <row r="398" spans="1:6" x14ac:dyDescent="0.25">
      <c r="A398" t="s">
        <v>73</v>
      </c>
      <c r="B398" t="s">
        <v>1010</v>
      </c>
      <c r="C398" t="s">
        <v>267</v>
      </c>
      <c r="D398" t="s">
        <v>2964</v>
      </c>
      <c r="E398">
        <v>1153.3499999999999</v>
      </c>
      <c r="F398">
        <v>744.6</v>
      </c>
    </row>
    <row r="399" spans="1:6" x14ac:dyDescent="0.25">
      <c r="A399" t="s">
        <v>611</v>
      </c>
      <c r="B399" t="s">
        <v>1085</v>
      </c>
      <c r="C399" t="s">
        <v>261</v>
      </c>
      <c r="D399" t="s">
        <v>2964</v>
      </c>
      <c r="E399">
        <v>21.97</v>
      </c>
      <c r="F399">
        <v>26.26</v>
      </c>
    </row>
    <row r="400" spans="1:6" x14ac:dyDescent="0.25">
      <c r="A400" t="s">
        <v>414</v>
      </c>
      <c r="B400" t="s">
        <v>857</v>
      </c>
      <c r="C400" t="s">
        <v>261</v>
      </c>
      <c r="D400" t="s">
        <v>2964</v>
      </c>
      <c r="E400">
        <v>117.89</v>
      </c>
      <c r="F400">
        <v>162.62</v>
      </c>
    </row>
    <row r="401" spans="1:6" x14ac:dyDescent="0.25">
      <c r="A401" t="s">
        <v>550</v>
      </c>
      <c r="B401" t="s">
        <v>1013</v>
      </c>
      <c r="C401" t="s">
        <v>280</v>
      </c>
      <c r="D401" t="s">
        <v>2964</v>
      </c>
      <c r="E401">
        <v>178.64</v>
      </c>
      <c r="F401">
        <v>205.53</v>
      </c>
    </row>
    <row r="402" spans="1:6" x14ac:dyDescent="0.25">
      <c r="A402" t="s">
        <v>177</v>
      </c>
      <c r="B402" t="s">
        <v>1102</v>
      </c>
      <c r="C402" t="s">
        <v>267</v>
      </c>
      <c r="D402" t="s">
        <v>2964</v>
      </c>
      <c r="E402">
        <v>248.93</v>
      </c>
      <c r="F402">
        <v>238.12</v>
      </c>
    </row>
    <row r="403" spans="1:6" x14ac:dyDescent="0.25">
      <c r="A403" t="s">
        <v>546</v>
      </c>
      <c r="B403" t="s">
        <v>1007</v>
      </c>
      <c r="C403" t="s">
        <v>265</v>
      </c>
      <c r="D403" t="s">
        <v>2964</v>
      </c>
      <c r="E403">
        <v>262.92</v>
      </c>
      <c r="F403">
        <v>278.14</v>
      </c>
    </row>
    <row r="404" spans="1:6" x14ac:dyDescent="0.25">
      <c r="A404" t="s">
        <v>417</v>
      </c>
      <c r="B404" t="s">
        <v>860</v>
      </c>
      <c r="C404" t="s">
        <v>265</v>
      </c>
      <c r="D404" t="s">
        <v>2964</v>
      </c>
      <c r="E404">
        <v>50.47</v>
      </c>
      <c r="F404">
        <v>49.51</v>
      </c>
    </row>
    <row r="405" spans="1:6" x14ac:dyDescent="0.25">
      <c r="A405" t="s">
        <v>594</v>
      </c>
      <c r="B405" t="s">
        <v>1066</v>
      </c>
      <c r="C405" t="s">
        <v>264</v>
      </c>
      <c r="D405" t="s">
        <v>2964</v>
      </c>
      <c r="E405">
        <v>551.84</v>
      </c>
      <c r="F405">
        <v>547.96</v>
      </c>
    </row>
    <row r="406" spans="1:6" x14ac:dyDescent="0.25">
      <c r="A406" t="s">
        <v>493</v>
      </c>
      <c r="B406" t="s">
        <v>949</v>
      </c>
      <c r="C406" t="s">
        <v>280</v>
      </c>
      <c r="D406" t="s">
        <v>2964</v>
      </c>
      <c r="E406">
        <v>155.25</v>
      </c>
      <c r="F406">
        <v>139.26</v>
      </c>
    </row>
    <row r="407" spans="1:6" x14ac:dyDescent="0.25">
      <c r="A407" t="s">
        <v>565</v>
      </c>
      <c r="B407" t="s">
        <v>1035</v>
      </c>
      <c r="C407" t="s">
        <v>265</v>
      </c>
      <c r="D407" t="s">
        <v>2964</v>
      </c>
      <c r="E407">
        <v>205.79</v>
      </c>
      <c r="F407">
        <v>210.91</v>
      </c>
    </row>
    <row r="408" spans="1:6" x14ac:dyDescent="0.25">
      <c r="A408" t="s">
        <v>291</v>
      </c>
      <c r="B408" t="s">
        <v>705</v>
      </c>
      <c r="C408" t="s">
        <v>265</v>
      </c>
      <c r="D408" t="s">
        <v>2964</v>
      </c>
      <c r="E408">
        <v>119.12</v>
      </c>
      <c r="F408">
        <v>118.96</v>
      </c>
    </row>
    <row r="409" spans="1:6" x14ac:dyDescent="0.25">
      <c r="A409" t="s">
        <v>349</v>
      </c>
      <c r="B409" t="s">
        <v>777</v>
      </c>
      <c r="C409" t="s">
        <v>267</v>
      </c>
      <c r="D409" t="s">
        <v>2964</v>
      </c>
      <c r="E409">
        <v>122.03</v>
      </c>
      <c r="F409">
        <v>109.91</v>
      </c>
    </row>
    <row r="410" spans="1:6" x14ac:dyDescent="0.25">
      <c r="A410" t="s">
        <v>568</v>
      </c>
      <c r="B410" t="s">
        <v>1038</v>
      </c>
      <c r="C410" t="s">
        <v>275</v>
      </c>
      <c r="D410" t="s">
        <v>2964</v>
      </c>
      <c r="E410">
        <v>242.95</v>
      </c>
      <c r="F410">
        <v>219.47</v>
      </c>
    </row>
    <row r="411" spans="1:6" x14ac:dyDescent="0.25">
      <c r="A411" t="s">
        <v>494</v>
      </c>
      <c r="B411" t="s">
        <v>951</v>
      </c>
      <c r="C411" t="s">
        <v>280</v>
      </c>
      <c r="D411" t="s">
        <v>2964</v>
      </c>
      <c r="E411">
        <v>98.57</v>
      </c>
      <c r="F411">
        <v>98.35</v>
      </c>
    </row>
    <row r="412" spans="1:6" x14ac:dyDescent="0.25">
      <c r="A412" t="s">
        <v>430</v>
      </c>
      <c r="B412" t="s">
        <v>873</v>
      </c>
      <c r="C412" t="s">
        <v>261</v>
      </c>
      <c r="D412" t="s">
        <v>2964</v>
      </c>
      <c r="E412">
        <v>62.12</v>
      </c>
      <c r="F412">
        <v>80.19</v>
      </c>
    </row>
    <row r="413" spans="1:6" x14ac:dyDescent="0.25">
      <c r="A413" t="s">
        <v>431</v>
      </c>
      <c r="B413" t="s">
        <v>874</v>
      </c>
      <c r="C413" t="s">
        <v>259</v>
      </c>
      <c r="D413" t="s">
        <v>2964</v>
      </c>
      <c r="E413">
        <v>375.4</v>
      </c>
      <c r="F413">
        <v>373.5</v>
      </c>
    </row>
    <row r="414" spans="1:6" x14ac:dyDescent="0.25">
      <c r="A414" t="s">
        <v>433</v>
      </c>
      <c r="B414" t="s">
        <v>876</v>
      </c>
      <c r="C414" t="s">
        <v>271</v>
      </c>
      <c r="D414" t="s">
        <v>2964</v>
      </c>
      <c r="E414">
        <v>120.74</v>
      </c>
      <c r="F414">
        <v>111.91</v>
      </c>
    </row>
    <row r="415" spans="1:6" x14ac:dyDescent="0.25">
      <c r="A415" t="s">
        <v>429</v>
      </c>
      <c r="B415" t="s">
        <v>872</v>
      </c>
      <c r="C415" t="s">
        <v>270</v>
      </c>
      <c r="D415" t="s">
        <v>2964</v>
      </c>
      <c r="E415">
        <v>39.96</v>
      </c>
      <c r="F415">
        <v>43.1</v>
      </c>
    </row>
    <row r="416" spans="1:6" x14ac:dyDescent="0.25">
      <c r="A416" t="s">
        <v>305</v>
      </c>
      <c r="B416" t="s">
        <v>724</v>
      </c>
      <c r="C416" t="s">
        <v>264</v>
      </c>
      <c r="D416" t="s">
        <v>2964</v>
      </c>
      <c r="E416">
        <v>45.716000000000001</v>
      </c>
      <c r="F416">
        <v>28.27</v>
      </c>
    </row>
    <row r="417" spans="1:6" x14ac:dyDescent="0.25">
      <c r="A417" t="s">
        <v>434</v>
      </c>
      <c r="B417" t="s">
        <v>877</v>
      </c>
      <c r="C417" t="s">
        <v>265</v>
      </c>
      <c r="D417" t="s">
        <v>2964</v>
      </c>
      <c r="E417">
        <v>280.44</v>
      </c>
      <c r="F417">
        <v>354.74</v>
      </c>
    </row>
    <row r="418" spans="1:6" x14ac:dyDescent="0.25">
      <c r="A418" t="s">
        <v>102</v>
      </c>
      <c r="B418" t="s">
        <v>1017</v>
      </c>
      <c r="C418" t="s">
        <v>264</v>
      </c>
      <c r="D418" t="s">
        <v>2964</v>
      </c>
      <c r="E418">
        <v>490.07</v>
      </c>
      <c r="F418">
        <v>534.02</v>
      </c>
    </row>
    <row r="419" spans="1:6" x14ac:dyDescent="0.25">
      <c r="A419" t="s">
        <v>437</v>
      </c>
      <c r="B419" t="s">
        <v>880</v>
      </c>
      <c r="C419" t="s">
        <v>286</v>
      </c>
      <c r="D419" t="s">
        <v>2964</v>
      </c>
      <c r="E419">
        <v>89.44</v>
      </c>
      <c r="F419">
        <v>88.29</v>
      </c>
    </row>
    <row r="420" spans="1:6" x14ac:dyDescent="0.25">
      <c r="A420" t="s">
        <v>266</v>
      </c>
      <c r="B420" t="s">
        <v>679</v>
      </c>
      <c r="C420" t="s">
        <v>267</v>
      </c>
      <c r="D420" t="s">
        <v>2964</v>
      </c>
      <c r="E420">
        <v>70</v>
      </c>
      <c r="F420">
        <v>67.05</v>
      </c>
    </row>
    <row r="421" spans="1:6" x14ac:dyDescent="0.25">
      <c r="A421" t="s">
        <v>517</v>
      </c>
      <c r="B421" t="s">
        <v>977</v>
      </c>
      <c r="C421" t="s">
        <v>275</v>
      </c>
      <c r="D421" t="s">
        <v>2964</v>
      </c>
      <c r="E421">
        <v>164.02</v>
      </c>
      <c r="F421">
        <v>181.21</v>
      </c>
    </row>
    <row r="422" spans="1:6" x14ac:dyDescent="0.25">
      <c r="A422" t="s">
        <v>193</v>
      </c>
      <c r="B422" t="s">
        <v>837</v>
      </c>
      <c r="C422" t="s">
        <v>261</v>
      </c>
      <c r="D422" t="s">
        <v>2964</v>
      </c>
      <c r="E422">
        <v>519.45000000000005</v>
      </c>
      <c r="F422">
        <v>502.31</v>
      </c>
    </row>
    <row r="423" spans="1:6" x14ac:dyDescent="0.25">
      <c r="A423" t="s">
        <v>569</v>
      </c>
      <c r="B423" t="s">
        <v>1039</v>
      </c>
      <c r="C423" t="s">
        <v>286</v>
      </c>
      <c r="D423" t="s">
        <v>2964</v>
      </c>
      <c r="E423">
        <v>82.97</v>
      </c>
      <c r="F423">
        <v>93.38</v>
      </c>
    </row>
    <row r="424" spans="1:6" x14ac:dyDescent="0.25">
      <c r="A424" t="s">
        <v>523</v>
      </c>
      <c r="B424" t="s">
        <v>983</v>
      </c>
      <c r="C424" t="s">
        <v>267</v>
      </c>
      <c r="D424" t="s">
        <v>2964</v>
      </c>
      <c r="E424">
        <v>244.83</v>
      </c>
      <c r="F424">
        <v>212</v>
      </c>
    </row>
    <row r="425" spans="1:6" x14ac:dyDescent="0.25">
      <c r="A425" t="s">
        <v>345</v>
      </c>
      <c r="B425" t="s">
        <v>772</v>
      </c>
      <c r="C425" t="s">
        <v>259</v>
      </c>
      <c r="D425" t="s">
        <v>2964</v>
      </c>
      <c r="E425">
        <v>112.84</v>
      </c>
      <c r="F425">
        <v>140.24</v>
      </c>
    </row>
    <row r="426" spans="1:6" x14ac:dyDescent="0.25">
      <c r="A426" t="s">
        <v>498</v>
      </c>
      <c r="B426" t="s">
        <v>954</v>
      </c>
      <c r="C426" t="s">
        <v>261</v>
      </c>
      <c r="D426" t="s">
        <v>2964</v>
      </c>
      <c r="E426">
        <v>83.28</v>
      </c>
      <c r="F426">
        <v>94.71</v>
      </c>
    </row>
    <row r="427" spans="1:6" x14ac:dyDescent="0.25">
      <c r="A427" t="s">
        <v>648</v>
      </c>
      <c r="B427" t="s">
        <v>1139</v>
      </c>
      <c r="C427" t="s">
        <v>264</v>
      </c>
      <c r="D427" t="s">
        <v>2964</v>
      </c>
      <c r="E427">
        <v>102.13</v>
      </c>
      <c r="F427">
        <v>97.8</v>
      </c>
    </row>
    <row r="428" spans="1:6" x14ac:dyDescent="0.25">
      <c r="A428" t="s">
        <v>503</v>
      </c>
      <c r="B428" t="s">
        <v>961</v>
      </c>
      <c r="C428" t="s">
        <v>271</v>
      </c>
      <c r="D428" t="s">
        <v>2964</v>
      </c>
      <c r="E428">
        <v>252.57</v>
      </c>
      <c r="F428">
        <v>240.44</v>
      </c>
    </row>
    <row r="429" spans="1:6" x14ac:dyDescent="0.25">
      <c r="A429" t="s">
        <v>2333</v>
      </c>
      <c r="B429" t="s">
        <v>2334</v>
      </c>
      <c r="C429" t="s">
        <v>259</v>
      </c>
      <c r="D429" t="s">
        <v>2964</v>
      </c>
      <c r="E429">
        <v>44.92</v>
      </c>
      <c r="F429">
        <v>53.16</v>
      </c>
    </row>
    <row r="430" spans="1:6" x14ac:dyDescent="0.25">
      <c r="A430" t="s">
        <v>441</v>
      </c>
      <c r="B430" t="s">
        <v>884</v>
      </c>
      <c r="C430" t="s">
        <v>265</v>
      </c>
      <c r="D430" t="s">
        <v>2964</v>
      </c>
      <c r="E430">
        <v>101.35</v>
      </c>
      <c r="F430">
        <v>86.31</v>
      </c>
    </row>
    <row r="431" spans="1:6" x14ac:dyDescent="0.25">
      <c r="A431" t="s">
        <v>544</v>
      </c>
      <c r="B431" t="s">
        <v>1005</v>
      </c>
      <c r="C431" t="s">
        <v>264</v>
      </c>
      <c r="D431" t="s">
        <v>2964</v>
      </c>
      <c r="E431">
        <v>102.47</v>
      </c>
      <c r="F431">
        <v>83.56</v>
      </c>
    </row>
    <row r="432" spans="1:6" x14ac:dyDescent="0.25">
      <c r="A432" t="s">
        <v>375</v>
      </c>
      <c r="B432" t="s">
        <v>807</v>
      </c>
      <c r="C432" t="s">
        <v>261</v>
      </c>
      <c r="D432" t="s">
        <v>2964</v>
      </c>
      <c r="E432">
        <v>47.13</v>
      </c>
      <c r="F432">
        <v>63.65</v>
      </c>
    </row>
    <row r="433" spans="1:6" x14ac:dyDescent="0.25">
      <c r="A433" t="s">
        <v>472</v>
      </c>
      <c r="B433" t="s">
        <v>925</v>
      </c>
      <c r="C433" t="s">
        <v>267</v>
      </c>
      <c r="D433" t="s">
        <v>2964</v>
      </c>
      <c r="E433">
        <v>370.25</v>
      </c>
      <c r="F433">
        <v>388.68</v>
      </c>
    </row>
    <row r="434" spans="1:6" x14ac:dyDescent="0.25">
      <c r="A434" t="s">
        <v>443</v>
      </c>
      <c r="B434" t="s">
        <v>887</v>
      </c>
      <c r="C434" t="s">
        <v>271</v>
      </c>
      <c r="D434" t="s">
        <v>2964</v>
      </c>
      <c r="E434">
        <v>76.52</v>
      </c>
      <c r="F434">
        <v>74.400000000000006</v>
      </c>
    </row>
    <row r="435" spans="1:6" x14ac:dyDescent="0.25">
      <c r="A435" t="s">
        <v>289</v>
      </c>
      <c r="B435" t="s">
        <v>703</v>
      </c>
      <c r="C435" t="s">
        <v>263</v>
      </c>
      <c r="D435" t="s">
        <v>2964</v>
      </c>
      <c r="E435">
        <v>21.64</v>
      </c>
      <c r="F435">
        <v>22.73</v>
      </c>
    </row>
    <row r="436" spans="1:6" x14ac:dyDescent="0.25">
      <c r="A436" t="s">
        <v>467</v>
      </c>
      <c r="B436" t="s">
        <v>918</v>
      </c>
      <c r="C436" t="s">
        <v>271</v>
      </c>
      <c r="D436" t="s">
        <v>2964</v>
      </c>
      <c r="E436">
        <v>54.94</v>
      </c>
      <c r="F436">
        <v>60.8</v>
      </c>
    </row>
    <row r="437" spans="1:6" x14ac:dyDescent="0.25">
      <c r="A437" t="s">
        <v>190</v>
      </c>
      <c r="B437" t="s">
        <v>1021</v>
      </c>
      <c r="C437" t="s">
        <v>265</v>
      </c>
      <c r="D437" t="s">
        <v>2964</v>
      </c>
      <c r="E437">
        <v>1367.76</v>
      </c>
      <c r="F437">
        <v>1250.6199999999999</v>
      </c>
    </row>
    <row r="438" spans="1:6" x14ac:dyDescent="0.25">
      <c r="A438" t="s">
        <v>657</v>
      </c>
      <c r="B438" t="s">
        <v>1150</v>
      </c>
      <c r="C438" t="s">
        <v>264</v>
      </c>
      <c r="D438" t="s">
        <v>2964</v>
      </c>
      <c r="E438">
        <v>427.75</v>
      </c>
      <c r="F438">
        <v>464.82</v>
      </c>
    </row>
    <row r="439" spans="1:6" x14ac:dyDescent="0.25">
      <c r="A439" t="s">
        <v>577</v>
      </c>
      <c r="B439" t="s">
        <v>1048</v>
      </c>
      <c r="C439" t="s">
        <v>267</v>
      </c>
      <c r="D439" t="s">
        <v>2964</v>
      </c>
      <c r="E439">
        <v>74.67</v>
      </c>
      <c r="F439">
        <v>66.37</v>
      </c>
    </row>
    <row r="440" spans="1:6" x14ac:dyDescent="0.25">
      <c r="A440" t="s">
        <v>653</v>
      </c>
      <c r="B440" t="s">
        <v>1144</v>
      </c>
      <c r="C440" t="s">
        <v>264</v>
      </c>
      <c r="D440" t="s">
        <v>2964</v>
      </c>
      <c r="E440">
        <v>131.22999999999999</v>
      </c>
      <c r="F440">
        <v>102.8</v>
      </c>
    </row>
    <row r="441" spans="1:6" x14ac:dyDescent="0.25">
      <c r="A441" t="s">
        <v>438</v>
      </c>
      <c r="B441" t="s">
        <v>881</v>
      </c>
      <c r="C441" t="s">
        <v>261</v>
      </c>
      <c r="D441" t="s">
        <v>2964</v>
      </c>
      <c r="E441">
        <v>41.84</v>
      </c>
      <c r="F441">
        <v>46.63</v>
      </c>
    </row>
    <row r="442" spans="1:6" x14ac:dyDescent="0.25">
      <c r="A442" t="s">
        <v>579</v>
      </c>
      <c r="B442" t="s">
        <v>1050</v>
      </c>
      <c r="C442" t="s">
        <v>267</v>
      </c>
      <c r="D442" t="s">
        <v>2964</v>
      </c>
      <c r="E442">
        <v>246.05</v>
      </c>
      <c r="F442">
        <v>193.07</v>
      </c>
    </row>
    <row r="443" spans="1:6" x14ac:dyDescent="0.25">
      <c r="A443" t="s">
        <v>340</v>
      </c>
      <c r="B443" t="s">
        <v>767</v>
      </c>
      <c r="C443" t="s">
        <v>271</v>
      </c>
      <c r="D443" t="s">
        <v>2964</v>
      </c>
      <c r="E443">
        <v>151.36000000000001</v>
      </c>
      <c r="F443">
        <v>156</v>
      </c>
    </row>
    <row r="444" spans="1:6" x14ac:dyDescent="0.25">
      <c r="A444" t="s">
        <v>447</v>
      </c>
      <c r="B444" t="s">
        <v>892</v>
      </c>
      <c r="C444" t="s">
        <v>280</v>
      </c>
      <c r="D444" t="s">
        <v>2964</v>
      </c>
      <c r="E444">
        <v>119.81</v>
      </c>
      <c r="F444">
        <v>119.56</v>
      </c>
    </row>
    <row r="445" spans="1:6" x14ac:dyDescent="0.25">
      <c r="A445" t="s">
        <v>156</v>
      </c>
      <c r="B445" t="s">
        <v>891</v>
      </c>
      <c r="C445" t="s">
        <v>267</v>
      </c>
      <c r="D445" t="s">
        <v>2964</v>
      </c>
      <c r="E445">
        <v>611.16999999999996</v>
      </c>
      <c r="F445">
        <v>509.12</v>
      </c>
    </row>
    <row r="446" spans="1:6" x14ac:dyDescent="0.25">
      <c r="A446" t="s">
        <v>643</v>
      </c>
      <c r="B446" t="s">
        <v>1134</v>
      </c>
      <c r="C446" t="s">
        <v>263</v>
      </c>
      <c r="D446" t="s">
        <v>2964</v>
      </c>
      <c r="E446">
        <v>202.83</v>
      </c>
      <c r="F446">
        <v>233.2</v>
      </c>
    </row>
    <row r="447" spans="1:6" x14ac:dyDescent="0.25">
      <c r="A447" t="s">
        <v>596</v>
      </c>
      <c r="B447" t="s">
        <v>1068</v>
      </c>
      <c r="C447" t="s">
        <v>280</v>
      </c>
      <c r="D447" t="s">
        <v>2964</v>
      </c>
      <c r="E447">
        <v>42.76</v>
      </c>
      <c r="F447">
        <v>55.62</v>
      </c>
    </row>
    <row r="448" spans="1:6" x14ac:dyDescent="0.25">
      <c r="A448" t="s">
        <v>665</v>
      </c>
      <c r="B448" t="s">
        <v>1158</v>
      </c>
      <c r="C448" t="s">
        <v>270</v>
      </c>
      <c r="D448" t="s">
        <v>2964</v>
      </c>
      <c r="E448">
        <v>148.19</v>
      </c>
      <c r="F448">
        <v>203.57</v>
      </c>
    </row>
    <row r="449" spans="1:6" x14ac:dyDescent="0.25">
      <c r="A449" t="s">
        <v>31</v>
      </c>
      <c r="B449" t="s">
        <v>1056</v>
      </c>
      <c r="C449" t="s">
        <v>264</v>
      </c>
      <c r="D449" t="s">
        <v>2964</v>
      </c>
      <c r="E449">
        <v>56.5</v>
      </c>
      <c r="F449">
        <v>69.67</v>
      </c>
    </row>
    <row r="450" spans="1:6" x14ac:dyDescent="0.25">
      <c r="A450" t="s">
        <v>98</v>
      </c>
      <c r="B450" t="s">
        <v>959</v>
      </c>
      <c r="C450" t="s">
        <v>261</v>
      </c>
      <c r="D450" t="s">
        <v>2964</v>
      </c>
      <c r="E450">
        <v>104.56</v>
      </c>
      <c r="F450">
        <v>117.95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2964</v>
      </c>
      <c r="E451">
        <v>237.83</v>
      </c>
      <c r="F451">
        <v>259.27</v>
      </c>
    </row>
    <row r="452" spans="1:6" x14ac:dyDescent="0.25">
      <c r="A452" t="s">
        <v>622</v>
      </c>
      <c r="B452" t="s">
        <v>1101</v>
      </c>
      <c r="C452" t="s">
        <v>280</v>
      </c>
      <c r="D452" t="s">
        <v>2964</v>
      </c>
      <c r="E452">
        <v>282.95999999999998</v>
      </c>
      <c r="F452">
        <v>272.85000000000002</v>
      </c>
    </row>
    <row r="453" spans="1:6" x14ac:dyDescent="0.25">
      <c r="A453" t="s">
        <v>13</v>
      </c>
      <c r="B453" t="s">
        <v>1146</v>
      </c>
      <c r="C453" t="s">
        <v>280</v>
      </c>
      <c r="D453" t="s">
        <v>2964</v>
      </c>
      <c r="E453">
        <v>230.29</v>
      </c>
      <c r="F453">
        <v>346</v>
      </c>
    </row>
    <row r="454" spans="1:6" x14ac:dyDescent="0.25">
      <c r="A454" t="s">
        <v>473</v>
      </c>
      <c r="B454" t="s">
        <v>926</v>
      </c>
      <c r="C454" t="s">
        <v>271</v>
      </c>
      <c r="D454" t="s">
        <v>2964</v>
      </c>
      <c r="E454">
        <v>61.4</v>
      </c>
      <c r="F454">
        <v>62.92</v>
      </c>
    </row>
    <row r="455" spans="1:6" x14ac:dyDescent="0.25">
      <c r="A455" t="s">
        <v>10</v>
      </c>
      <c r="B455" t="s">
        <v>816</v>
      </c>
      <c r="C455" t="s">
        <v>265</v>
      </c>
      <c r="D455" t="s">
        <v>2964</v>
      </c>
      <c r="E455">
        <v>364.23</v>
      </c>
      <c r="F455">
        <v>413.03</v>
      </c>
    </row>
    <row r="456" spans="1:6" x14ac:dyDescent="0.25">
      <c r="A456" t="s">
        <v>564</v>
      </c>
      <c r="B456" t="s">
        <v>1034</v>
      </c>
      <c r="C456" t="s">
        <v>263</v>
      </c>
      <c r="D456" t="s">
        <v>2964</v>
      </c>
      <c r="E456">
        <v>152.18</v>
      </c>
      <c r="F456">
        <v>186.01</v>
      </c>
    </row>
    <row r="457" spans="1:6" x14ac:dyDescent="0.25">
      <c r="A457" t="s">
        <v>445</v>
      </c>
      <c r="B457" t="s">
        <v>889</v>
      </c>
      <c r="C457" t="s">
        <v>264</v>
      </c>
      <c r="D457" t="s">
        <v>2964</v>
      </c>
      <c r="E457">
        <v>199.93</v>
      </c>
      <c r="F457">
        <v>201.07</v>
      </c>
    </row>
    <row r="458" spans="1:6" x14ac:dyDescent="0.25">
      <c r="A458" t="s">
        <v>446</v>
      </c>
      <c r="B458" t="s">
        <v>890</v>
      </c>
      <c r="C458" t="s">
        <v>265</v>
      </c>
      <c r="D458" t="s">
        <v>2964</v>
      </c>
      <c r="E458">
        <v>87.7</v>
      </c>
      <c r="F458">
        <v>81.28</v>
      </c>
    </row>
    <row r="459" spans="1:6" x14ac:dyDescent="0.25">
      <c r="A459" t="s">
        <v>542</v>
      </c>
      <c r="B459" t="s">
        <v>1003</v>
      </c>
      <c r="C459" t="s">
        <v>264</v>
      </c>
      <c r="D459" t="s">
        <v>2964</v>
      </c>
      <c r="E459">
        <v>581.96</v>
      </c>
      <c r="F459">
        <v>599.67999999999995</v>
      </c>
    </row>
    <row r="460" spans="1:6" x14ac:dyDescent="0.25">
      <c r="A460" t="s">
        <v>649</v>
      </c>
      <c r="B460" t="s">
        <v>1140</v>
      </c>
      <c r="C460" t="s">
        <v>265</v>
      </c>
      <c r="D460" t="s">
        <v>2964</v>
      </c>
      <c r="E460">
        <v>50.22</v>
      </c>
      <c r="F460">
        <v>94.26</v>
      </c>
    </row>
    <row r="461" spans="1:6" x14ac:dyDescent="0.25">
      <c r="A461" t="s">
        <v>436</v>
      </c>
      <c r="B461" t="s">
        <v>879</v>
      </c>
      <c r="C461" t="s">
        <v>265</v>
      </c>
      <c r="D461" t="s">
        <v>2964</v>
      </c>
      <c r="E461">
        <v>72.48</v>
      </c>
      <c r="F461">
        <v>69.13</v>
      </c>
    </row>
    <row r="462" spans="1:6" x14ac:dyDescent="0.25">
      <c r="A462" t="s">
        <v>328</v>
      </c>
      <c r="B462" t="s">
        <v>754</v>
      </c>
      <c r="C462" t="s">
        <v>275</v>
      </c>
      <c r="D462" t="s">
        <v>2964</v>
      </c>
      <c r="E462">
        <v>47.13</v>
      </c>
      <c r="F462">
        <v>44.5</v>
      </c>
    </row>
    <row r="463" spans="1:6" x14ac:dyDescent="0.25">
      <c r="A463" t="s">
        <v>543</v>
      </c>
      <c r="B463" t="s">
        <v>1004</v>
      </c>
      <c r="C463" t="s">
        <v>267</v>
      </c>
      <c r="D463" t="s">
        <v>2964</v>
      </c>
      <c r="E463">
        <v>232.56</v>
      </c>
      <c r="F463">
        <v>196.79</v>
      </c>
    </row>
    <row r="464" spans="1:6" x14ac:dyDescent="0.25">
      <c r="A464" t="s">
        <v>450</v>
      </c>
      <c r="B464" t="s">
        <v>895</v>
      </c>
      <c r="C464" t="s">
        <v>280</v>
      </c>
      <c r="D464" t="s">
        <v>2964</v>
      </c>
      <c r="E464">
        <v>378.34</v>
      </c>
      <c r="F464">
        <v>342.17</v>
      </c>
    </row>
    <row r="465" spans="1:6" x14ac:dyDescent="0.25">
      <c r="A465" t="s">
        <v>192</v>
      </c>
      <c r="B465" t="s">
        <v>898</v>
      </c>
      <c r="C465" t="s">
        <v>267</v>
      </c>
      <c r="D465" t="s">
        <v>2964</v>
      </c>
      <c r="E465">
        <v>594.32000000000005</v>
      </c>
      <c r="F465">
        <v>577</v>
      </c>
    </row>
    <row r="466" spans="1:6" x14ac:dyDescent="0.25">
      <c r="A466" t="s">
        <v>158</v>
      </c>
      <c r="B466" t="s">
        <v>896</v>
      </c>
      <c r="C466" t="s">
        <v>265</v>
      </c>
      <c r="D466" t="s">
        <v>2964</v>
      </c>
      <c r="E466">
        <v>249.12</v>
      </c>
      <c r="F466">
        <v>233.29</v>
      </c>
    </row>
    <row r="467" spans="1:6" x14ac:dyDescent="0.25">
      <c r="A467" t="s">
        <v>521</v>
      </c>
      <c r="B467" t="s">
        <v>981</v>
      </c>
      <c r="C467" t="s">
        <v>265</v>
      </c>
      <c r="D467" t="s">
        <v>2964</v>
      </c>
      <c r="E467">
        <v>127.24</v>
      </c>
      <c r="F467">
        <v>133.19999999999999</v>
      </c>
    </row>
    <row r="468" spans="1:6" x14ac:dyDescent="0.25">
      <c r="A468" t="s">
        <v>644</v>
      </c>
      <c r="B468" t="s">
        <v>1135</v>
      </c>
      <c r="C468" t="s">
        <v>265</v>
      </c>
      <c r="D468" t="s">
        <v>2964</v>
      </c>
      <c r="E468">
        <v>729.47</v>
      </c>
      <c r="F468">
        <v>821.16</v>
      </c>
    </row>
    <row r="469" spans="1:6" x14ac:dyDescent="0.25">
      <c r="A469" t="s">
        <v>500</v>
      </c>
      <c r="B469" t="s">
        <v>956</v>
      </c>
      <c r="C469" t="s">
        <v>261</v>
      </c>
      <c r="D469" t="s">
        <v>2964</v>
      </c>
      <c r="E469">
        <v>44.62</v>
      </c>
      <c r="F469">
        <v>50.4</v>
      </c>
    </row>
    <row r="470" spans="1:6" x14ac:dyDescent="0.25">
      <c r="A470" t="s">
        <v>48</v>
      </c>
      <c r="B470" t="s">
        <v>1096</v>
      </c>
      <c r="C470" t="s">
        <v>261</v>
      </c>
      <c r="D470" t="s">
        <v>2964</v>
      </c>
      <c r="E470">
        <v>287.35000000000002</v>
      </c>
      <c r="F470">
        <v>311.85000000000002</v>
      </c>
    </row>
    <row r="471" spans="1:6" x14ac:dyDescent="0.25">
      <c r="A471" t="s">
        <v>625</v>
      </c>
      <c r="B471" t="s">
        <v>1106</v>
      </c>
      <c r="C471" t="s">
        <v>275</v>
      </c>
      <c r="D471" t="s">
        <v>2964</v>
      </c>
      <c r="E471">
        <v>33.96</v>
      </c>
      <c r="F471">
        <v>32.22</v>
      </c>
    </row>
    <row r="472" spans="1:6" x14ac:dyDescent="0.25">
      <c r="A472" t="s">
        <v>554</v>
      </c>
      <c r="B472" t="s">
        <v>1016</v>
      </c>
      <c r="C472" t="s">
        <v>270</v>
      </c>
      <c r="D472" t="s">
        <v>2964</v>
      </c>
      <c r="E472">
        <v>134.26</v>
      </c>
      <c r="F472">
        <v>142.01</v>
      </c>
    </row>
    <row r="473" spans="1:6" x14ac:dyDescent="0.25">
      <c r="A473" t="s">
        <v>425</v>
      </c>
      <c r="B473" t="s">
        <v>868</v>
      </c>
      <c r="C473" t="s">
        <v>265</v>
      </c>
      <c r="D473" t="s">
        <v>2964</v>
      </c>
      <c r="E473">
        <v>110.02</v>
      </c>
      <c r="F473">
        <v>103.98</v>
      </c>
    </row>
    <row r="474" spans="1:6" x14ac:dyDescent="0.25">
      <c r="A474" t="s">
        <v>457</v>
      </c>
      <c r="B474" t="s">
        <v>904</v>
      </c>
      <c r="C474" t="s">
        <v>259</v>
      </c>
      <c r="D474" t="s">
        <v>2964</v>
      </c>
      <c r="E474">
        <v>237.47</v>
      </c>
      <c r="F474">
        <v>278.01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2964</v>
      </c>
      <c r="E475">
        <v>268.79000000000002</v>
      </c>
      <c r="F475">
        <v>281.64</v>
      </c>
    </row>
    <row r="476" spans="1:6" x14ac:dyDescent="0.25">
      <c r="A476" t="s">
        <v>558</v>
      </c>
      <c r="B476" t="s">
        <v>1025</v>
      </c>
      <c r="C476" t="s">
        <v>264</v>
      </c>
      <c r="D476" t="s">
        <v>2964</v>
      </c>
      <c r="E476">
        <v>182.81</v>
      </c>
      <c r="F476">
        <v>178.25</v>
      </c>
    </row>
    <row r="477" spans="1:6" x14ac:dyDescent="0.25">
      <c r="A477" t="s">
        <v>8</v>
      </c>
      <c r="B477" t="s">
        <v>1131</v>
      </c>
      <c r="C477" t="s">
        <v>267</v>
      </c>
      <c r="D477" t="s">
        <v>2964</v>
      </c>
      <c r="E477">
        <v>485.37</v>
      </c>
      <c r="F477">
        <v>448.01</v>
      </c>
    </row>
    <row r="478" spans="1:6" x14ac:dyDescent="0.25">
      <c r="A478" t="s">
        <v>461</v>
      </c>
      <c r="B478" t="s">
        <v>910</v>
      </c>
      <c r="C478" t="s">
        <v>286</v>
      </c>
      <c r="D478" t="s">
        <v>2964</v>
      </c>
      <c r="E478">
        <v>85.55</v>
      </c>
      <c r="F478">
        <v>154.86000000000001</v>
      </c>
    </row>
    <row r="479" spans="1:6" x14ac:dyDescent="0.25">
      <c r="A479" t="s">
        <v>455</v>
      </c>
      <c r="B479" t="s">
        <v>902</v>
      </c>
      <c r="C479" t="s">
        <v>275</v>
      </c>
      <c r="D479" t="s">
        <v>2964</v>
      </c>
      <c r="E479">
        <v>65.06</v>
      </c>
      <c r="F479">
        <v>64.25</v>
      </c>
    </row>
    <row r="480" spans="1:6" x14ac:dyDescent="0.25">
      <c r="A480" t="s">
        <v>401</v>
      </c>
      <c r="B480" t="s">
        <v>839</v>
      </c>
      <c r="C480" t="s">
        <v>267</v>
      </c>
      <c r="D480" t="s">
        <v>2964</v>
      </c>
      <c r="E480">
        <v>11.66</v>
      </c>
      <c r="F480">
        <v>13.05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2964</v>
      </c>
      <c r="E481">
        <v>44.43</v>
      </c>
      <c r="F481">
        <v>41.93</v>
      </c>
    </row>
    <row r="482" spans="1:6" x14ac:dyDescent="0.25">
      <c r="A482" t="s">
        <v>629</v>
      </c>
      <c r="B482" t="s">
        <v>1113</v>
      </c>
      <c r="C482" t="s">
        <v>265</v>
      </c>
      <c r="D482" t="s">
        <v>2964</v>
      </c>
      <c r="E482">
        <v>168.98</v>
      </c>
      <c r="F482">
        <v>196.12</v>
      </c>
    </row>
    <row r="483" spans="1:6" x14ac:dyDescent="0.25">
      <c r="A483" t="s">
        <v>528</v>
      </c>
      <c r="B483" t="s">
        <v>988</v>
      </c>
      <c r="C483" t="s">
        <v>267</v>
      </c>
      <c r="D483" t="s">
        <v>2964</v>
      </c>
      <c r="E483">
        <v>325.86</v>
      </c>
      <c r="F483">
        <v>344.71</v>
      </c>
    </row>
    <row r="484" spans="1:6" x14ac:dyDescent="0.25">
      <c r="A484" t="s">
        <v>522</v>
      </c>
      <c r="B484" t="s">
        <v>982</v>
      </c>
      <c r="C484" t="s">
        <v>271</v>
      </c>
      <c r="D484" t="s">
        <v>2964</v>
      </c>
      <c r="E484">
        <v>9.2100000000000009</v>
      </c>
      <c r="F484">
        <v>8.2899999999999991</v>
      </c>
    </row>
    <row r="485" spans="1:6" x14ac:dyDescent="0.25">
      <c r="A485" t="s">
        <v>582</v>
      </c>
      <c r="B485" t="s">
        <v>1054</v>
      </c>
      <c r="C485" t="s">
        <v>263</v>
      </c>
      <c r="D485" t="s">
        <v>2964</v>
      </c>
      <c r="E485">
        <v>8.49</v>
      </c>
      <c r="F485">
        <v>9.5</v>
      </c>
    </row>
    <row r="486" spans="1:6" x14ac:dyDescent="0.25">
      <c r="A486" t="s">
        <v>631</v>
      </c>
      <c r="B486" t="s">
        <v>1115</v>
      </c>
      <c r="C486" t="s">
        <v>264</v>
      </c>
      <c r="D486" t="s">
        <v>2964</v>
      </c>
      <c r="E486">
        <v>65.02</v>
      </c>
      <c r="F486">
        <v>65.290000000000006</v>
      </c>
    </row>
    <row r="487" spans="1:6" x14ac:dyDescent="0.25">
      <c r="A487" t="s">
        <v>460</v>
      </c>
      <c r="B487" t="s">
        <v>908</v>
      </c>
      <c r="C487" t="s">
        <v>286</v>
      </c>
      <c r="D487" t="s">
        <v>2964</v>
      </c>
      <c r="E487">
        <v>95.85</v>
      </c>
      <c r="F487">
        <v>99.05</v>
      </c>
    </row>
    <row r="488" spans="1:6" x14ac:dyDescent="0.25">
      <c r="A488" t="s">
        <v>488</v>
      </c>
      <c r="B488" t="s">
        <v>943</v>
      </c>
      <c r="C488" t="s">
        <v>275</v>
      </c>
      <c r="D488" t="s">
        <v>2964</v>
      </c>
      <c r="E488">
        <v>129.75</v>
      </c>
      <c r="F488">
        <v>138.18</v>
      </c>
    </row>
    <row r="489" spans="1:6" x14ac:dyDescent="0.25">
      <c r="A489" t="s">
        <v>202</v>
      </c>
      <c r="B489" t="s">
        <v>852</v>
      </c>
      <c r="C489" t="s">
        <v>261</v>
      </c>
      <c r="D489" t="s">
        <v>2964</v>
      </c>
      <c r="E489">
        <v>52.78</v>
      </c>
      <c r="F489">
        <v>73.430000000000007</v>
      </c>
    </row>
    <row r="490" spans="1:6" x14ac:dyDescent="0.25">
      <c r="A490" t="s">
        <v>134</v>
      </c>
      <c r="B490" t="s">
        <v>960</v>
      </c>
      <c r="C490" t="s">
        <v>265</v>
      </c>
      <c r="D490" t="s">
        <v>2964</v>
      </c>
      <c r="E490">
        <v>208.05</v>
      </c>
      <c r="F490">
        <v>219.05</v>
      </c>
    </row>
    <row r="491" spans="1:6" x14ac:dyDescent="0.25">
      <c r="A491" t="s">
        <v>459</v>
      </c>
      <c r="B491" t="s">
        <v>906</v>
      </c>
      <c r="C491" t="s">
        <v>270</v>
      </c>
      <c r="D491" t="s">
        <v>2964</v>
      </c>
      <c r="E491">
        <v>45.03</v>
      </c>
      <c r="F491">
        <v>58.6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2964</v>
      </c>
      <c r="E492">
        <v>80.599999999999994</v>
      </c>
      <c r="F492">
        <v>86.6</v>
      </c>
    </row>
    <row r="493" spans="1:6" x14ac:dyDescent="0.25">
      <c r="A493" t="s">
        <v>440</v>
      </c>
      <c r="B493" t="s">
        <v>883</v>
      </c>
      <c r="C493" t="s">
        <v>261</v>
      </c>
      <c r="D493" t="s">
        <v>2964</v>
      </c>
      <c r="E493">
        <v>58.34</v>
      </c>
      <c r="F493">
        <v>60.19</v>
      </c>
    </row>
    <row r="494" spans="1:6" x14ac:dyDescent="0.25">
      <c r="A494" t="s">
        <v>432</v>
      </c>
      <c r="B494" t="s">
        <v>875</v>
      </c>
      <c r="C494" t="s">
        <v>267</v>
      </c>
      <c r="D494" t="s">
        <v>2964</v>
      </c>
      <c r="E494">
        <v>300.67</v>
      </c>
      <c r="F494">
        <v>304.10000000000002</v>
      </c>
    </row>
    <row r="495" spans="1:6" x14ac:dyDescent="0.25">
      <c r="A495" t="s">
        <v>380</v>
      </c>
      <c r="B495" t="s">
        <v>813</v>
      </c>
      <c r="C495" t="s">
        <v>261</v>
      </c>
      <c r="D495" t="s">
        <v>2964</v>
      </c>
      <c r="E495">
        <v>290.7</v>
      </c>
      <c r="F495">
        <v>307.58999999999997</v>
      </c>
    </row>
    <row r="496" spans="1:6" x14ac:dyDescent="0.25">
      <c r="A496" t="s">
        <v>458</v>
      </c>
      <c r="B496" t="s">
        <v>905</v>
      </c>
      <c r="C496" t="s">
        <v>275</v>
      </c>
      <c r="D496" t="s">
        <v>2964</v>
      </c>
      <c r="E496">
        <v>32.450000000000003</v>
      </c>
      <c r="F496">
        <v>30.68</v>
      </c>
    </row>
    <row r="497" spans="1:6" x14ac:dyDescent="0.25">
      <c r="A497" t="s">
        <v>607</v>
      </c>
      <c r="B497" t="s">
        <v>1081</v>
      </c>
      <c r="C497" t="s">
        <v>280</v>
      </c>
      <c r="D497" t="s">
        <v>2964</v>
      </c>
      <c r="E497">
        <v>78.459999999999994</v>
      </c>
      <c r="F497">
        <v>91.25</v>
      </c>
    </row>
    <row r="498" spans="1:6" x14ac:dyDescent="0.25">
      <c r="A498" t="s">
        <v>483</v>
      </c>
      <c r="B498" t="s">
        <v>938</v>
      </c>
      <c r="C498" t="s">
        <v>286</v>
      </c>
      <c r="D498" t="s">
        <v>2964</v>
      </c>
      <c r="E498">
        <v>63.84</v>
      </c>
      <c r="F498">
        <v>69.569999999999993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2964</v>
      </c>
      <c r="E499">
        <v>111.15</v>
      </c>
      <c r="F499">
        <v>118.63</v>
      </c>
    </row>
    <row r="500" spans="1:6" x14ac:dyDescent="0.25">
      <c r="A500" t="s">
        <v>164</v>
      </c>
      <c r="B500" t="s">
        <v>1098</v>
      </c>
      <c r="C500" t="s">
        <v>265</v>
      </c>
      <c r="D500" t="s">
        <v>2964</v>
      </c>
      <c r="E500">
        <v>130.83000000000001</v>
      </c>
      <c r="F500">
        <v>122.23</v>
      </c>
    </row>
    <row r="501" spans="1:6" x14ac:dyDescent="0.25">
      <c r="A501" t="s">
        <v>180</v>
      </c>
      <c r="B501" t="s">
        <v>1022</v>
      </c>
      <c r="C501" t="s">
        <v>280</v>
      </c>
      <c r="D501" t="s">
        <v>2964</v>
      </c>
      <c r="E501">
        <v>133.65</v>
      </c>
      <c r="F501">
        <v>132.13999999999999</v>
      </c>
    </row>
    <row r="502" spans="1:6" x14ac:dyDescent="0.25">
      <c r="A502" t="s">
        <v>600</v>
      </c>
      <c r="B502" t="s">
        <v>1073</v>
      </c>
      <c r="C502" t="s">
        <v>267</v>
      </c>
      <c r="D502" t="s">
        <v>2964</v>
      </c>
      <c r="E502">
        <v>106.26</v>
      </c>
      <c r="F502">
        <v>110.95</v>
      </c>
    </row>
    <row r="503" spans="1:6" x14ac:dyDescent="0.25">
      <c r="A503" t="s">
        <v>599</v>
      </c>
      <c r="B503" t="s">
        <v>1072</v>
      </c>
      <c r="C503" t="s">
        <v>264</v>
      </c>
      <c r="D503" t="s">
        <v>2964</v>
      </c>
      <c r="E503">
        <v>337.48</v>
      </c>
      <c r="F503">
        <v>382.4</v>
      </c>
    </row>
    <row r="504" spans="1:6" x14ac:dyDescent="0.25">
      <c r="A504" t="s">
        <v>669</v>
      </c>
      <c r="B504" t="s">
        <v>1162</v>
      </c>
      <c r="C504" t="s">
        <v>267</v>
      </c>
      <c r="D504" t="s">
        <v>2964</v>
      </c>
      <c r="E504">
        <v>191.09</v>
      </c>
      <c r="F504">
        <v>175.56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topLeftCell="A565" workbookViewId="0">
      <selection activeCell="J587" sqref="J587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2972</v>
      </c>
      <c r="E1" t="s">
        <v>2973</v>
      </c>
      <c r="F1" t="s">
        <v>2974</v>
      </c>
    </row>
    <row r="2" spans="1:6" x14ac:dyDescent="0.25">
      <c r="A2" t="s">
        <v>1890</v>
      </c>
      <c r="B2" t="s">
        <v>1891</v>
      </c>
      <c r="C2" t="s">
        <v>259</v>
      </c>
      <c r="D2" t="s">
        <v>2975</v>
      </c>
      <c r="E2">
        <v>58.26</v>
      </c>
      <c r="F2">
        <v>57.3</v>
      </c>
    </row>
    <row r="3" spans="1:6" x14ac:dyDescent="0.25">
      <c r="A3" t="s">
        <v>92</v>
      </c>
      <c r="B3" t="s">
        <v>1412</v>
      </c>
      <c r="C3" t="s">
        <v>286</v>
      </c>
      <c r="D3" t="s">
        <v>2976</v>
      </c>
      <c r="E3">
        <v>2.0230000000000001</v>
      </c>
      <c r="F3">
        <v>2.0699999999999998</v>
      </c>
    </row>
    <row r="4" spans="1:6" x14ac:dyDescent="0.25">
      <c r="A4" t="s">
        <v>1519</v>
      </c>
      <c r="B4" t="s">
        <v>1520</v>
      </c>
      <c r="C4" t="s">
        <v>271</v>
      </c>
      <c r="D4" t="s">
        <v>2977</v>
      </c>
      <c r="E4">
        <v>29.578556787185818</v>
      </c>
      <c r="F4">
        <v>23.952459758985793</v>
      </c>
    </row>
    <row r="5" spans="1:6" x14ac:dyDescent="0.25">
      <c r="A5" t="s">
        <v>197</v>
      </c>
      <c r="B5" t="s">
        <v>1192</v>
      </c>
      <c r="C5" t="s">
        <v>259</v>
      </c>
      <c r="D5" t="s">
        <v>2978</v>
      </c>
      <c r="E5">
        <v>27.477961672473867</v>
      </c>
      <c r="F5">
        <v>27.599547162029388</v>
      </c>
    </row>
    <row r="6" spans="1:6" x14ac:dyDescent="0.25">
      <c r="A6" t="s">
        <v>2049</v>
      </c>
      <c r="B6" t="s">
        <v>2050</v>
      </c>
      <c r="C6" t="s">
        <v>265</v>
      </c>
      <c r="D6" t="s">
        <v>2979</v>
      </c>
      <c r="E6">
        <v>34.380000000000003</v>
      </c>
      <c r="F6">
        <v>34.659999999999997</v>
      </c>
    </row>
    <row r="7" spans="1:6" x14ac:dyDescent="0.25">
      <c r="A7" t="s">
        <v>40</v>
      </c>
      <c r="B7" t="s">
        <v>2098</v>
      </c>
      <c r="C7" t="s">
        <v>265</v>
      </c>
      <c r="D7" t="s">
        <v>2980</v>
      </c>
      <c r="E7">
        <v>52.553064647409123</v>
      </c>
      <c r="F7">
        <v>52.449337355882044</v>
      </c>
    </row>
    <row r="8" spans="1:6" x14ac:dyDescent="0.25">
      <c r="A8" t="s">
        <v>1820</v>
      </c>
      <c r="B8" t="s">
        <v>1821</v>
      </c>
      <c r="C8" t="s">
        <v>261</v>
      </c>
      <c r="D8" t="s">
        <v>2978</v>
      </c>
      <c r="E8">
        <v>1.8758878140473132</v>
      </c>
      <c r="F8">
        <v>1.6419604755540158</v>
      </c>
    </row>
    <row r="9" spans="1:6" x14ac:dyDescent="0.25">
      <c r="A9" t="s">
        <v>1730</v>
      </c>
      <c r="B9" t="s">
        <v>1731</v>
      </c>
      <c r="C9" t="s">
        <v>271</v>
      </c>
      <c r="D9" t="s">
        <v>2978</v>
      </c>
      <c r="E9">
        <v>27.991903539336146</v>
      </c>
      <c r="F9">
        <v>25.928843395874864</v>
      </c>
    </row>
    <row r="10" spans="1:6" x14ac:dyDescent="0.25">
      <c r="A10" t="s">
        <v>1395</v>
      </c>
      <c r="B10" t="s">
        <v>1396</v>
      </c>
      <c r="C10" t="s">
        <v>271</v>
      </c>
      <c r="D10" t="s">
        <v>2981</v>
      </c>
      <c r="E10">
        <v>58.76</v>
      </c>
      <c r="F10">
        <v>53</v>
      </c>
    </row>
    <row r="11" spans="1:6" x14ac:dyDescent="0.25">
      <c r="A11" t="s">
        <v>1372</v>
      </c>
      <c r="B11" t="s">
        <v>1373</v>
      </c>
      <c r="C11" t="s">
        <v>261</v>
      </c>
      <c r="D11" t="s">
        <v>2979</v>
      </c>
      <c r="E11">
        <v>15.824999999999999</v>
      </c>
      <c r="F11">
        <v>14.824999999999999</v>
      </c>
    </row>
    <row r="12" spans="1:6" x14ac:dyDescent="0.25">
      <c r="A12" t="s">
        <v>1645</v>
      </c>
      <c r="B12" t="s">
        <v>1646</v>
      </c>
      <c r="C12" t="s">
        <v>280</v>
      </c>
      <c r="D12" t="s">
        <v>2982</v>
      </c>
      <c r="E12">
        <v>39.64</v>
      </c>
      <c r="F12">
        <v>43.09</v>
      </c>
    </row>
    <row r="13" spans="1:6" x14ac:dyDescent="0.25">
      <c r="A13" t="s">
        <v>1838</v>
      </c>
      <c r="B13" t="s">
        <v>1839</v>
      </c>
      <c r="C13" t="s">
        <v>261</v>
      </c>
      <c r="D13" t="s">
        <v>2982</v>
      </c>
      <c r="E13">
        <v>13.875</v>
      </c>
      <c r="F13">
        <v>13.355</v>
      </c>
    </row>
    <row r="14" spans="1:6" x14ac:dyDescent="0.25">
      <c r="A14" t="s">
        <v>1202</v>
      </c>
      <c r="B14" t="s">
        <v>1203</v>
      </c>
      <c r="C14" t="s">
        <v>265</v>
      </c>
      <c r="D14" t="s">
        <v>2981</v>
      </c>
      <c r="E14">
        <v>187.6</v>
      </c>
      <c r="F14">
        <v>184.7</v>
      </c>
    </row>
    <row r="15" spans="1:6" x14ac:dyDescent="0.25">
      <c r="A15" t="s">
        <v>1315</v>
      </c>
      <c r="B15" t="s">
        <v>1316</v>
      </c>
      <c r="C15" t="s">
        <v>265</v>
      </c>
      <c r="D15" t="s">
        <v>2980</v>
      </c>
      <c r="E15">
        <v>47.326615875275081</v>
      </c>
      <c r="F15">
        <v>53.037934286013353</v>
      </c>
    </row>
    <row r="16" spans="1:6" x14ac:dyDescent="0.25">
      <c r="A16" t="s">
        <v>1345</v>
      </c>
      <c r="B16" t="s">
        <v>1346</v>
      </c>
      <c r="C16" t="s">
        <v>265</v>
      </c>
      <c r="D16" t="s">
        <v>2983</v>
      </c>
      <c r="E16">
        <v>42.32</v>
      </c>
      <c r="F16">
        <v>41.48</v>
      </c>
    </row>
    <row r="17" spans="1:6" x14ac:dyDescent="0.25">
      <c r="A17" t="s">
        <v>94</v>
      </c>
      <c r="B17" t="s">
        <v>1285</v>
      </c>
      <c r="C17" t="s">
        <v>271</v>
      </c>
      <c r="D17" t="s">
        <v>2979</v>
      </c>
      <c r="E17">
        <v>31.11</v>
      </c>
      <c r="F17">
        <v>32.56</v>
      </c>
    </row>
    <row r="18" spans="1:6" x14ac:dyDescent="0.25">
      <c r="A18" t="s">
        <v>1487</v>
      </c>
      <c r="B18" t="s">
        <v>1488</v>
      </c>
      <c r="C18" t="s">
        <v>265</v>
      </c>
      <c r="D18" t="s">
        <v>2977</v>
      </c>
      <c r="E18">
        <v>25.496328842731856</v>
      </c>
      <c r="F18">
        <v>25.024699834839303</v>
      </c>
    </row>
    <row r="19" spans="1:6" x14ac:dyDescent="0.25">
      <c r="A19" t="s">
        <v>2101</v>
      </c>
      <c r="B19" t="s">
        <v>2102</v>
      </c>
      <c r="C19" t="s">
        <v>265</v>
      </c>
      <c r="D19" t="s">
        <v>2980</v>
      </c>
      <c r="E19">
        <v>30.204384928529219</v>
      </c>
      <c r="F19">
        <v>25.256159183815882</v>
      </c>
    </row>
    <row r="20" spans="1:6" x14ac:dyDescent="0.25">
      <c r="A20" t="s">
        <v>1713</v>
      </c>
      <c r="B20" t="s">
        <v>1714</v>
      </c>
      <c r="C20" t="s">
        <v>261</v>
      </c>
      <c r="D20" t="s">
        <v>2978</v>
      </c>
      <c r="E20">
        <v>32.701045296167251</v>
      </c>
      <c r="F20">
        <v>29.988833193196612</v>
      </c>
    </row>
    <row r="21" spans="1:6" x14ac:dyDescent="0.25">
      <c r="A21" t="s">
        <v>1376</v>
      </c>
      <c r="B21" t="s">
        <v>1377</v>
      </c>
      <c r="C21" t="s">
        <v>265</v>
      </c>
      <c r="D21" t="s">
        <v>2982</v>
      </c>
      <c r="E21">
        <v>110.9</v>
      </c>
      <c r="F21">
        <v>108.4</v>
      </c>
    </row>
    <row r="22" spans="1:6" x14ac:dyDescent="0.25">
      <c r="A22" t="s">
        <v>36</v>
      </c>
      <c r="B22" t="s">
        <v>1597</v>
      </c>
      <c r="C22" t="s">
        <v>280</v>
      </c>
      <c r="D22" t="s">
        <v>2975</v>
      </c>
      <c r="E22">
        <v>232.7</v>
      </c>
      <c r="F22">
        <v>213.2</v>
      </c>
    </row>
    <row r="23" spans="1:6" x14ac:dyDescent="0.25">
      <c r="A23" t="s">
        <v>23</v>
      </c>
      <c r="B23" t="s">
        <v>1469</v>
      </c>
      <c r="C23" t="s">
        <v>261</v>
      </c>
      <c r="D23" t="s">
        <v>2979</v>
      </c>
      <c r="E23">
        <v>1366.2</v>
      </c>
      <c r="F23">
        <v>1230.5999999999999</v>
      </c>
    </row>
    <row r="24" spans="1:6" x14ac:dyDescent="0.25">
      <c r="A24" t="s">
        <v>1347</v>
      </c>
      <c r="B24" t="s">
        <v>1348</v>
      </c>
      <c r="C24" t="s">
        <v>275</v>
      </c>
      <c r="D24" t="s">
        <v>2981</v>
      </c>
      <c r="E24">
        <v>61.45</v>
      </c>
      <c r="F24">
        <v>56.95</v>
      </c>
    </row>
    <row r="25" spans="1:6" x14ac:dyDescent="0.25">
      <c r="A25" t="s">
        <v>1944</v>
      </c>
      <c r="B25" t="s">
        <v>1945</v>
      </c>
      <c r="C25" t="s">
        <v>265</v>
      </c>
      <c r="D25" t="s">
        <v>2983</v>
      </c>
      <c r="E25">
        <v>199.5</v>
      </c>
      <c r="F25">
        <v>197.9</v>
      </c>
    </row>
    <row r="26" spans="1:6" x14ac:dyDescent="0.25">
      <c r="A26" t="s">
        <v>131</v>
      </c>
      <c r="B26" t="s">
        <v>1199</v>
      </c>
      <c r="C26" t="s">
        <v>267</v>
      </c>
      <c r="D26" t="s">
        <v>2975</v>
      </c>
      <c r="E26">
        <v>65.75</v>
      </c>
      <c r="F26">
        <v>57.2</v>
      </c>
    </row>
    <row r="27" spans="1:6" x14ac:dyDescent="0.25">
      <c r="A27" t="s">
        <v>1190</v>
      </c>
      <c r="B27" t="s">
        <v>1191</v>
      </c>
      <c r="C27" t="s">
        <v>261</v>
      </c>
      <c r="D27" t="s">
        <v>2979</v>
      </c>
      <c r="E27">
        <v>5.6859999999999999</v>
      </c>
      <c r="F27">
        <v>5.9720000000000004</v>
      </c>
    </row>
    <row r="28" spans="1:6" x14ac:dyDescent="0.25">
      <c r="A28" t="s">
        <v>1326</v>
      </c>
      <c r="B28" t="s">
        <v>1327</v>
      </c>
      <c r="C28" t="s">
        <v>261</v>
      </c>
      <c r="D28" t="s">
        <v>2981</v>
      </c>
      <c r="E28">
        <v>49.12</v>
      </c>
      <c r="F28">
        <v>48.34</v>
      </c>
    </row>
    <row r="29" spans="1:6" x14ac:dyDescent="0.25">
      <c r="A29" t="s">
        <v>1728</v>
      </c>
      <c r="B29" t="s">
        <v>1729</v>
      </c>
      <c r="C29" t="s">
        <v>265</v>
      </c>
      <c r="D29" t="s">
        <v>2978</v>
      </c>
      <c r="E29">
        <v>68.533550339262788</v>
      </c>
      <c r="F29">
        <v>73.606776679467401</v>
      </c>
    </row>
    <row r="30" spans="1:6" x14ac:dyDescent="0.25">
      <c r="A30" t="s">
        <v>1228</v>
      </c>
      <c r="B30" t="s">
        <v>1229</v>
      </c>
      <c r="C30" t="s">
        <v>259</v>
      </c>
      <c r="D30" t="s">
        <v>2982</v>
      </c>
      <c r="E30">
        <v>170.02</v>
      </c>
      <c r="F30">
        <v>159.24</v>
      </c>
    </row>
    <row r="31" spans="1:6" x14ac:dyDescent="0.25">
      <c r="A31" t="s">
        <v>1467</v>
      </c>
      <c r="B31" t="s">
        <v>1468</v>
      </c>
      <c r="C31" t="s">
        <v>261</v>
      </c>
      <c r="D31" t="s">
        <v>2984</v>
      </c>
      <c r="E31">
        <v>5.0599999999999996</v>
      </c>
      <c r="F31">
        <v>5.36</v>
      </c>
    </row>
    <row r="32" spans="1:6" x14ac:dyDescent="0.25">
      <c r="A32" t="s">
        <v>2132</v>
      </c>
      <c r="B32" t="s">
        <v>2133</v>
      </c>
      <c r="C32" t="s">
        <v>265</v>
      </c>
      <c r="D32" t="s">
        <v>2982</v>
      </c>
      <c r="E32">
        <v>127.9</v>
      </c>
      <c r="F32">
        <v>137.26</v>
      </c>
    </row>
    <row r="33" spans="1:6" x14ac:dyDescent="0.25">
      <c r="A33" t="s">
        <v>2027</v>
      </c>
      <c r="B33" t="s">
        <v>2028</v>
      </c>
      <c r="C33" t="s">
        <v>264</v>
      </c>
      <c r="D33" t="s">
        <v>2975</v>
      </c>
      <c r="E33">
        <v>14.72</v>
      </c>
      <c r="F33">
        <v>13.18</v>
      </c>
    </row>
    <row r="34" spans="1:6" x14ac:dyDescent="0.25">
      <c r="A34" t="s">
        <v>2185</v>
      </c>
      <c r="B34" t="s">
        <v>2186</v>
      </c>
      <c r="C34" t="s">
        <v>259</v>
      </c>
      <c r="D34" t="s">
        <v>2982</v>
      </c>
      <c r="E34">
        <v>86.2</v>
      </c>
      <c r="F34">
        <v>76.3</v>
      </c>
    </row>
    <row r="35" spans="1:6" x14ac:dyDescent="0.25">
      <c r="A35" t="s">
        <v>1463</v>
      </c>
      <c r="B35" t="s">
        <v>1464</v>
      </c>
      <c r="C35" t="s">
        <v>270</v>
      </c>
      <c r="D35" t="s">
        <v>2985</v>
      </c>
      <c r="E35">
        <v>20.45223968541378</v>
      </c>
      <c r="F35">
        <v>19.541619020269799</v>
      </c>
    </row>
    <row r="36" spans="1:6" x14ac:dyDescent="0.25">
      <c r="A36" t="s">
        <v>2063</v>
      </c>
      <c r="B36" t="s">
        <v>2064</v>
      </c>
      <c r="C36" t="s">
        <v>259</v>
      </c>
      <c r="D36" t="s">
        <v>2979</v>
      </c>
      <c r="E36">
        <v>63.5</v>
      </c>
      <c r="F36">
        <v>56</v>
      </c>
    </row>
    <row r="37" spans="1:6" x14ac:dyDescent="0.25">
      <c r="A37" t="s">
        <v>1640</v>
      </c>
      <c r="B37" t="s">
        <v>3061</v>
      </c>
      <c r="C37" t="s">
        <v>267</v>
      </c>
      <c r="D37" t="s">
        <v>2980</v>
      </c>
      <c r="E37">
        <v>87.791513730693211</v>
      </c>
      <c r="F37">
        <v>80.905323487139</v>
      </c>
    </row>
    <row r="38" spans="1:6" x14ac:dyDescent="0.25">
      <c r="A38" t="s">
        <v>1511</v>
      </c>
      <c r="B38" t="s">
        <v>1512</v>
      </c>
      <c r="C38" t="s">
        <v>280</v>
      </c>
      <c r="D38" t="s">
        <v>2986</v>
      </c>
      <c r="E38">
        <v>8.0079949291920762</v>
      </c>
      <c r="F38">
        <v>6.4624510538052133</v>
      </c>
    </row>
    <row r="39" spans="1:6" x14ac:dyDescent="0.25">
      <c r="A39" t="s">
        <v>1996</v>
      </c>
      <c r="B39" t="s">
        <v>1997</v>
      </c>
      <c r="C39" t="s">
        <v>265</v>
      </c>
      <c r="D39" t="s">
        <v>2977</v>
      </c>
      <c r="E39">
        <v>42.159561012550398</v>
      </c>
      <c r="F39">
        <v>40.433827376540634</v>
      </c>
    </row>
    <row r="40" spans="1:6" x14ac:dyDescent="0.25">
      <c r="A40" t="s">
        <v>2234</v>
      </c>
      <c r="B40" t="s">
        <v>2235</v>
      </c>
      <c r="C40" t="s">
        <v>267</v>
      </c>
      <c r="D40" t="s">
        <v>2987</v>
      </c>
      <c r="E40">
        <v>22.035186439792888</v>
      </c>
      <c r="F40">
        <v>20.485595074495492</v>
      </c>
    </row>
    <row r="41" spans="1:6" x14ac:dyDescent="0.25">
      <c r="A41" t="s">
        <v>1470</v>
      </c>
      <c r="B41" t="s">
        <v>1471</v>
      </c>
      <c r="C41" t="s">
        <v>261</v>
      </c>
      <c r="D41" t="s">
        <v>2979</v>
      </c>
      <c r="E41">
        <v>5.17</v>
      </c>
      <c r="F41">
        <v>5.3049999999999997</v>
      </c>
    </row>
    <row r="42" spans="1:6" x14ac:dyDescent="0.25">
      <c r="A42" t="s">
        <v>1225</v>
      </c>
      <c r="B42" t="s">
        <v>1226</v>
      </c>
      <c r="C42" t="s">
        <v>275</v>
      </c>
      <c r="D42" t="s">
        <v>2980</v>
      </c>
      <c r="E42">
        <v>168.87094192171327</v>
      </c>
      <c r="F42">
        <v>168.4457396412127</v>
      </c>
    </row>
    <row r="43" spans="1:6" x14ac:dyDescent="0.25">
      <c r="A43" t="s">
        <v>2065</v>
      </c>
      <c r="B43" t="s">
        <v>2066</v>
      </c>
      <c r="C43" t="s">
        <v>265</v>
      </c>
      <c r="D43" t="s">
        <v>2982</v>
      </c>
      <c r="E43">
        <v>19.5</v>
      </c>
      <c r="F43">
        <v>21.27</v>
      </c>
    </row>
    <row r="44" spans="1:6" x14ac:dyDescent="0.25">
      <c r="A44" t="s">
        <v>1564</v>
      </c>
      <c r="B44" t="s">
        <v>1565</v>
      </c>
      <c r="C44" t="s">
        <v>261</v>
      </c>
      <c r="D44" t="s">
        <v>2975</v>
      </c>
      <c r="E44">
        <v>294.39999999999998</v>
      </c>
      <c r="F44">
        <v>285.2</v>
      </c>
    </row>
    <row r="45" spans="1:6" x14ac:dyDescent="0.25">
      <c r="A45" t="s">
        <v>1558</v>
      </c>
      <c r="B45" t="s">
        <v>1559</v>
      </c>
      <c r="C45" t="s">
        <v>265</v>
      </c>
      <c r="D45" t="s">
        <v>2982</v>
      </c>
      <c r="E45">
        <v>184.8</v>
      </c>
      <c r="F45">
        <v>195.4</v>
      </c>
    </row>
    <row r="46" spans="1:6" x14ac:dyDescent="0.25">
      <c r="A46" t="s">
        <v>1570</v>
      </c>
      <c r="B46" t="s">
        <v>1571</v>
      </c>
      <c r="C46" t="s">
        <v>267</v>
      </c>
      <c r="D46" t="s">
        <v>2987</v>
      </c>
      <c r="E46">
        <v>16.600108519272194</v>
      </c>
      <c r="F46">
        <v>15.156390858453632</v>
      </c>
    </row>
    <row r="47" spans="1:6" x14ac:dyDescent="0.25">
      <c r="A47" t="s">
        <v>2203</v>
      </c>
      <c r="B47" t="s">
        <v>2204</v>
      </c>
      <c r="C47" t="s">
        <v>267</v>
      </c>
      <c r="D47" t="s">
        <v>2976</v>
      </c>
      <c r="E47">
        <v>27.07</v>
      </c>
      <c r="F47">
        <v>23.6</v>
      </c>
    </row>
    <row r="48" spans="1:6" x14ac:dyDescent="0.25">
      <c r="A48" t="s">
        <v>1931</v>
      </c>
      <c r="B48" t="s">
        <v>1932</v>
      </c>
      <c r="C48" t="s">
        <v>280</v>
      </c>
      <c r="D48" t="s">
        <v>2983</v>
      </c>
      <c r="E48">
        <v>65.760000000000005</v>
      </c>
      <c r="F48">
        <v>65.7</v>
      </c>
    </row>
    <row r="49" spans="1:6" x14ac:dyDescent="0.25">
      <c r="A49" t="s">
        <v>1193</v>
      </c>
      <c r="B49" t="s">
        <v>1194</v>
      </c>
      <c r="C49" t="s">
        <v>261</v>
      </c>
      <c r="D49" t="s">
        <v>2982</v>
      </c>
      <c r="E49">
        <v>67.099999999999994</v>
      </c>
      <c r="F49">
        <v>67.2</v>
      </c>
    </row>
    <row r="50" spans="1:6" x14ac:dyDescent="0.25">
      <c r="A50" t="s">
        <v>1332</v>
      </c>
      <c r="B50" t="s">
        <v>1333</v>
      </c>
      <c r="C50" t="s">
        <v>286</v>
      </c>
      <c r="D50" t="s">
        <v>2983</v>
      </c>
      <c r="E50">
        <v>118.5</v>
      </c>
      <c r="F50">
        <v>114.6</v>
      </c>
    </row>
    <row r="51" spans="1:6" x14ac:dyDescent="0.25">
      <c r="A51" t="s">
        <v>1916</v>
      </c>
      <c r="B51" t="s">
        <v>1917</v>
      </c>
      <c r="C51" t="s">
        <v>265</v>
      </c>
      <c r="D51" t="s">
        <v>2988</v>
      </c>
      <c r="E51">
        <v>63.45</v>
      </c>
      <c r="F51">
        <v>51.1</v>
      </c>
    </row>
    <row r="52" spans="1:6" x14ac:dyDescent="0.25">
      <c r="A52" t="s">
        <v>1874</v>
      </c>
      <c r="B52" t="s">
        <v>1875</v>
      </c>
      <c r="C52" t="s">
        <v>259</v>
      </c>
      <c r="D52" t="s">
        <v>2978</v>
      </c>
      <c r="E52">
        <v>22.900293416468003</v>
      </c>
      <c r="F52">
        <v>20.06042156493783</v>
      </c>
    </row>
    <row r="53" spans="1:6" x14ac:dyDescent="0.25">
      <c r="A53" t="s">
        <v>1669</v>
      </c>
      <c r="B53" t="s">
        <v>1670</v>
      </c>
      <c r="C53" t="s">
        <v>265</v>
      </c>
      <c r="D53" t="s">
        <v>2979</v>
      </c>
      <c r="E53">
        <v>64</v>
      </c>
      <c r="F53">
        <v>62.05</v>
      </c>
    </row>
    <row r="54" spans="1:6" x14ac:dyDescent="0.25">
      <c r="A54" t="s">
        <v>2017</v>
      </c>
      <c r="B54" t="s">
        <v>2018</v>
      </c>
      <c r="C54" t="s">
        <v>267</v>
      </c>
      <c r="D54" t="s">
        <v>2981</v>
      </c>
      <c r="E54">
        <v>480</v>
      </c>
      <c r="F54">
        <v>532.20000000000005</v>
      </c>
    </row>
    <row r="55" spans="1:6" x14ac:dyDescent="0.25">
      <c r="A55" t="s">
        <v>144</v>
      </c>
      <c r="B55" t="s">
        <v>2002</v>
      </c>
      <c r="C55" t="s">
        <v>264</v>
      </c>
      <c r="D55" t="s">
        <v>2979</v>
      </c>
      <c r="E55">
        <v>571.79999999999995</v>
      </c>
      <c r="F55">
        <v>491.5</v>
      </c>
    </row>
    <row r="56" spans="1:6" x14ac:dyDescent="0.25">
      <c r="A56" t="s">
        <v>3</v>
      </c>
      <c r="B56" t="s">
        <v>1901</v>
      </c>
      <c r="C56" t="s">
        <v>264</v>
      </c>
      <c r="D56" t="s">
        <v>2979</v>
      </c>
      <c r="E56">
        <v>762.6</v>
      </c>
      <c r="F56">
        <v>624.70000000000005</v>
      </c>
    </row>
    <row r="57" spans="1:6" x14ac:dyDescent="0.25">
      <c r="A57" t="s">
        <v>2051</v>
      </c>
      <c r="B57" t="s">
        <v>2052</v>
      </c>
      <c r="C57" t="s">
        <v>261</v>
      </c>
      <c r="D57" t="s">
        <v>2979</v>
      </c>
      <c r="E57">
        <v>43.98</v>
      </c>
      <c r="F57">
        <v>45.06</v>
      </c>
    </row>
    <row r="58" spans="1:6" x14ac:dyDescent="0.25">
      <c r="A58" t="s">
        <v>2091</v>
      </c>
      <c r="B58" t="s">
        <v>2092</v>
      </c>
      <c r="C58" t="s">
        <v>265</v>
      </c>
      <c r="D58" t="s">
        <v>2977</v>
      </c>
      <c r="E58">
        <v>29.385002876026359</v>
      </c>
      <c r="F58">
        <v>28.09441940683929</v>
      </c>
    </row>
    <row r="59" spans="1:6" x14ac:dyDescent="0.25">
      <c r="A59" t="s">
        <v>1886</v>
      </c>
      <c r="B59" t="s">
        <v>1887</v>
      </c>
      <c r="C59" t="s">
        <v>265</v>
      </c>
      <c r="D59" t="s">
        <v>2977</v>
      </c>
      <c r="E59">
        <v>16.909573511294212</v>
      </c>
      <c r="F59">
        <v>14.959478477633725</v>
      </c>
    </row>
    <row r="60" spans="1:6" x14ac:dyDescent="0.25">
      <c r="A60" t="s">
        <v>1218</v>
      </c>
      <c r="B60" t="s">
        <v>1219</v>
      </c>
      <c r="C60" t="s">
        <v>264</v>
      </c>
      <c r="D60" t="s">
        <v>2982</v>
      </c>
      <c r="E60">
        <v>91.4</v>
      </c>
      <c r="F60">
        <v>76.75</v>
      </c>
    </row>
    <row r="61" spans="1:6" x14ac:dyDescent="0.25">
      <c r="A61" t="s">
        <v>1293</v>
      </c>
      <c r="B61" t="s">
        <v>1294</v>
      </c>
      <c r="C61" t="s">
        <v>263</v>
      </c>
      <c r="D61" t="s">
        <v>2978</v>
      </c>
      <c r="E61">
        <v>10.283618191821017</v>
      </c>
      <c r="F61">
        <v>9.6074448832197774</v>
      </c>
    </row>
    <row r="62" spans="1:6" x14ac:dyDescent="0.25">
      <c r="A62" t="s">
        <v>1868</v>
      </c>
      <c r="B62" t="s">
        <v>1869</v>
      </c>
      <c r="C62" t="s">
        <v>261</v>
      </c>
      <c r="D62" t="s">
        <v>2978</v>
      </c>
      <c r="E62">
        <v>5.7334398496240606</v>
      </c>
      <c r="F62">
        <v>5.8193187094945023</v>
      </c>
    </row>
    <row r="63" spans="1:6" x14ac:dyDescent="0.25">
      <c r="A63" t="s">
        <v>2096</v>
      </c>
      <c r="B63" t="s">
        <v>2097</v>
      </c>
      <c r="C63" t="s">
        <v>280</v>
      </c>
      <c r="D63" t="s">
        <v>2980</v>
      </c>
      <c r="E63">
        <v>36.681333713627843</v>
      </c>
      <c r="F63">
        <v>35.594061629394751</v>
      </c>
    </row>
    <row r="64" spans="1:6" x14ac:dyDescent="0.25">
      <c r="A64" t="s">
        <v>1502</v>
      </c>
      <c r="B64" t="s">
        <v>1503</v>
      </c>
      <c r="C64" t="s">
        <v>271</v>
      </c>
      <c r="D64" t="s">
        <v>2977</v>
      </c>
      <c r="E64">
        <v>24.766102723357548</v>
      </c>
      <c r="F64">
        <v>20.147736909182996</v>
      </c>
    </row>
    <row r="65" spans="1:6" x14ac:dyDescent="0.25">
      <c r="A65" t="s">
        <v>1956</v>
      </c>
      <c r="B65" t="s">
        <v>1957</v>
      </c>
      <c r="C65" t="s">
        <v>261</v>
      </c>
      <c r="D65" t="s">
        <v>2977</v>
      </c>
      <c r="E65">
        <v>20.411139722269809</v>
      </c>
      <c r="F65">
        <v>18.798789716980188</v>
      </c>
    </row>
    <row r="66" spans="1:6" x14ac:dyDescent="0.25">
      <c r="A66" t="s">
        <v>1253</v>
      </c>
      <c r="B66" t="s">
        <v>1254</v>
      </c>
      <c r="C66" t="s">
        <v>265</v>
      </c>
      <c r="D66" t="s">
        <v>2981</v>
      </c>
      <c r="E66">
        <v>18.84</v>
      </c>
      <c r="F66">
        <v>18.399999999999999</v>
      </c>
    </row>
    <row r="67" spans="1:6" x14ac:dyDescent="0.25">
      <c r="A67" t="s">
        <v>1391</v>
      </c>
      <c r="B67" t="s">
        <v>1392</v>
      </c>
      <c r="C67" t="s">
        <v>261</v>
      </c>
      <c r="D67" t="s">
        <v>2976</v>
      </c>
      <c r="E67">
        <v>22.99</v>
      </c>
      <c r="F67">
        <v>22.88</v>
      </c>
    </row>
    <row r="68" spans="1:6" x14ac:dyDescent="0.25">
      <c r="A68" t="s">
        <v>64</v>
      </c>
      <c r="B68" t="s">
        <v>1727</v>
      </c>
      <c r="C68" t="s">
        <v>267</v>
      </c>
      <c r="D68" t="s">
        <v>2978</v>
      </c>
      <c r="E68">
        <v>140.67664588300019</v>
      </c>
      <c r="F68">
        <v>120.05114374145482</v>
      </c>
    </row>
    <row r="69" spans="1:6" x14ac:dyDescent="0.25">
      <c r="A69" t="s">
        <v>2077</v>
      </c>
      <c r="B69" t="s">
        <v>2078</v>
      </c>
      <c r="C69" t="s">
        <v>265</v>
      </c>
      <c r="D69" t="s">
        <v>2978</v>
      </c>
      <c r="E69">
        <v>14.958098752980012</v>
      </c>
      <c r="F69">
        <v>15.718987047152778</v>
      </c>
    </row>
    <row r="70" spans="1:6" x14ac:dyDescent="0.25">
      <c r="A70" t="s">
        <v>2104</v>
      </c>
      <c r="B70" t="s">
        <v>2105</v>
      </c>
      <c r="C70" t="s">
        <v>261</v>
      </c>
      <c r="D70" t="s">
        <v>2980</v>
      </c>
      <c r="E70">
        <v>57.24511170460103</v>
      </c>
      <c r="F70">
        <v>56.077234797964074</v>
      </c>
    </row>
    <row r="71" spans="1:6" x14ac:dyDescent="0.25">
      <c r="A71" t="s">
        <v>1489</v>
      </c>
      <c r="B71" t="s">
        <v>1490</v>
      </c>
      <c r="C71" t="s">
        <v>271</v>
      </c>
      <c r="D71" t="s">
        <v>2985</v>
      </c>
      <c r="E71">
        <v>55.027683618397766</v>
      </c>
      <c r="F71">
        <v>54.444739611931261</v>
      </c>
    </row>
    <row r="72" spans="1:6" x14ac:dyDescent="0.25">
      <c r="A72" t="s">
        <v>1902</v>
      </c>
      <c r="B72" t="s">
        <v>1903</v>
      </c>
      <c r="C72" t="s">
        <v>275</v>
      </c>
      <c r="D72" t="s">
        <v>2977</v>
      </c>
      <c r="E72">
        <v>7.4025573113438856</v>
      </c>
      <c r="F72">
        <v>7.0093371410230629</v>
      </c>
    </row>
    <row r="73" spans="1:6" x14ac:dyDescent="0.25">
      <c r="A73" t="s">
        <v>2110</v>
      </c>
      <c r="B73" t="s">
        <v>2111</v>
      </c>
      <c r="C73" t="s">
        <v>261</v>
      </c>
      <c r="D73" t="s">
        <v>2980</v>
      </c>
      <c r="E73">
        <v>188.00252331664154</v>
      </c>
      <c r="F73">
        <v>178.29136101795447</v>
      </c>
    </row>
    <row r="74" spans="1:6" x14ac:dyDescent="0.25">
      <c r="A74" t="s">
        <v>154</v>
      </c>
      <c r="B74" t="s">
        <v>1844</v>
      </c>
      <c r="C74" t="s">
        <v>261</v>
      </c>
      <c r="D74" t="s">
        <v>2976</v>
      </c>
      <c r="E74">
        <v>6.16</v>
      </c>
      <c r="F74">
        <v>6.7240000000000002</v>
      </c>
    </row>
    <row r="75" spans="1:6" x14ac:dyDescent="0.25">
      <c r="A75" t="s">
        <v>2195</v>
      </c>
      <c r="B75" t="s">
        <v>2196</v>
      </c>
      <c r="C75" t="s">
        <v>267</v>
      </c>
      <c r="D75" t="s">
        <v>2980</v>
      </c>
      <c r="E75">
        <v>71.289188773280216</v>
      </c>
      <c r="F75">
        <v>71.808825476018882</v>
      </c>
    </row>
    <row r="76" spans="1:6" x14ac:dyDescent="0.25">
      <c r="A76" t="s">
        <v>1779</v>
      </c>
      <c r="B76" t="s">
        <v>1780</v>
      </c>
      <c r="C76" t="s">
        <v>261</v>
      </c>
      <c r="D76" t="s">
        <v>2978</v>
      </c>
      <c r="E76">
        <v>2.762736337795709</v>
      </c>
      <c r="F76">
        <v>3.0641545417249811</v>
      </c>
    </row>
    <row r="77" spans="1:6" x14ac:dyDescent="0.25">
      <c r="A77" t="s">
        <v>1542</v>
      </c>
      <c r="B77" t="s">
        <v>1543</v>
      </c>
      <c r="C77" t="s">
        <v>271</v>
      </c>
      <c r="D77" t="s">
        <v>2980</v>
      </c>
      <c r="E77">
        <v>1626.7188202838456</v>
      </c>
      <c r="F77">
        <v>1408.3519273687161</v>
      </c>
    </row>
    <row r="78" spans="1:6" x14ac:dyDescent="0.25">
      <c r="A78" t="s">
        <v>1574</v>
      </c>
      <c r="B78" t="s">
        <v>1575</v>
      </c>
      <c r="C78" t="s">
        <v>259</v>
      </c>
      <c r="D78" t="s">
        <v>2975</v>
      </c>
      <c r="E78">
        <v>47.335000000000001</v>
      </c>
      <c r="F78">
        <v>42.81</v>
      </c>
    </row>
    <row r="79" spans="1:6" x14ac:dyDescent="0.25">
      <c r="A79" t="s">
        <v>1546</v>
      </c>
      <c r="B79" t="s">
        <v>1547</v>
      </c>
      <c r="C79" t="s">
        <v>271</v>
      </c>
      <c r="D79" t="s">
        <v>2978</v>
      </c>
      <c r="E79">
        <v>32.270768384375579</v>
      </c>
      <c r="F79">
        <v>34.803334368781691</v>
      </c>
    </row>
    <row r="80" spans="1:6" x14ac:dyDescent="0.25">
      <c r="A80" t="s">
        <v>3000</v>
      </c>
      <c r="B80" t="s">
        <v>3001</v>
      </c>
      <c r="C80" t="s">
        <v>267</v>
      </c>
      <c r="D80" t="s">
        <v>2987</v>
      </c>
      <c r="E80">
        <v>28.281169944016415</v>
      </c>
      <c r="F80">
        <v>25.493036017115951</v>
      </c>
    </row>
    <row r="81" spans="1:6" x14ac:dyDescent="0.25">
      <c r="A81" t="s">
        <v>163</v>
      </c>
      <c r="B81" t="s">
        <v>1568</v>
      </c>
      <c r="C81" t="s">
        <v>267</v>
      </c>
      <c r="D81" t="s">
        <v>2975</v>
      </c>
      <c r="E81">
        <v>26.77</v>
      </c>
      <c r="F81">
        <v>20.155000000000001</v>
      </c>
    </row>
    <row r="82" spans="1:6" x14ac:dyDescent="0.25">
      <c r="A82" t="s">
        <v>1540</v>
      </c>
      <c r="B82" t="s">
        <v>1541</v>
      </c>
      <c r="C82" t="s">
        <v>275</v>
      </c>
      <c r="D82" t="s">
        <v>2978</v>
      </c>
      <c r="E82">
        <v>1.8203103796075557</v>
      </c>
      <c r="F82">
        <v>1.6108219107367989</v>
      </c>
    </row>
    <row r="83" spans="1:6" x14ac:dyDescent="0.25">
      <c r="A83" t="s">
        <v>2345</v>
      </c>
      <c r="B83" t="s">
        <v>1830</v>
      </c>
      <c r="C83" t="s">
        <v>261</v>
      </c>
      <c r="D83" t="s">
        <v>2983</v>
      </c>
      <c r="E83">
        <v>9.23</v>
      </c>
      <c r="F83">
        <v>9.3279999999999994</v>
      </c>
    </row>
    <row r="84" spans="1:6" x14ac:dyDescent="0.25">
      <c r="A84" t="s">
        <v>1736</v>
      </c>
      <c r="B84" t="s">
        <v>1737</v>
      </c>
      <c r="C84" t="s">
        <v>265</v>
      </c>
      <c r="D84" t="s">
        <v>2978</v>
      </c>
      <c r="E84">
        <v>5.1800559325142128</v>
      </c>
      <c r="F84">
        <v>5.1905592276083912</v>
      </c>
    </row>
    <row r="85" spans="1:6" x14ac:dyDescent="0.25">
      <c r="A85" t="s">
        <v>1188</v>
      </c>
      <c r="B85" t="s">
        <v>1189</v>
      </c>
      <c r="C85" t="s">
        <v>280</v>
      </c>
      <c r="D85" t="s">
        <v>2976</v>
      </c>
      <c r="E85">
        <v>94.4</v>
      </c>
      <c r="F85">
        <v>88.1</v>
      </c>
    </row>
    <row r="86" spans="1:6" x14ac:dyDescent="0.25">
      <c r="A86" t="s">
        <v>168</v>
      </c>
      <c r="B86" t="s">
        <v>1230</v>
      </c>
      <c r="C86" t="s">
        <v>264</v>
      </c>
      <c r="D86" t="s">
        <v>2975</v>
      </c>
      <c r="E86">
        <v>37.22</v>
      </c>
      <c r="F86">
        <v>32.94</v>
      </c>
    </row>
    <row r="87" spans="1:6" x14ac:dyDescent="0.25">
      <c r="A87" t="s">
        <v>1777</v>
      </c>
      <c r="B87" t="s">
        <v>1778</v>
      </c>
      <c r="C87" t="s">
        <v>261</v>
      </c>
      <c r="D87" t="s">
        <v>2989</v>
      </c>
      <c r="E87">
        <v>0.41860000000000003</v>
      </c>
      <c r="F87">
        <v>0.43980000000000002</v>
      </c>
    </row>
    <row r="88" spans="1:6" x14ac:dyDescent="0.25">
      <c r="A88" t="s">
        <v>2094</v>
      </c>
      <c r="B88" t="s">
        <v>2095</v>
      </c>
      <c r="C88" t="s">
        <v>261</v>
      </c>
      <c r="D88" t="s">
        <v>2980</v>
      </c>
      <c r="E88">
        <v>94.856304402228176</v>
      </c>
      <c r="F88">
        <v>93.426385455386708</v>
      </c>
    </row>
    <row r="89" spans="1:6" x14ac:dyDescent="0.25">
      <c r="A89" t="s">
        <v>1480</v>
      </c>
      <c r="B89" t="s">
        <v>1481</v>
      </c>
      <c r="C89" t="s">
        <v>265</v>
      </c>
      <c r="D89" t="s">
        <v>2980</v>
      </c>
      <c r="E89">
        <v>623.11239962252421</v>
      </c>
      <c r="F89">
        <v>606.25483803524139</v>
      </c>
    </row>
    <row r="90" spans="1:6" x14ac:dyDescent="0.25">
      <c r="A90" t="s">
        <v>1584</v>
      </c>
      <c r="B90" t="s">
        <v>1585</v>
      </c>
      <c r="C90" t="s">
        <v>271</v>
      </c>
      <c r="D90" t="s">
        <v>2975</v>
      </c>
      <c r="E90">
        <v>132.65</v>
      </c>
      <c r="F90">
        <v>121.4</v>
      </c>
    </row>
    <row r="91" spans="1:6" x14ac:dyDescent="0.25">
      <c r="A91" t="s">
        <v>2134</v>
      </c>
      <c r="B91" t="s">
        <v>2135</v>
      </c>
      <c r="C91" t="s">
        <v>265</v>
      </c>
      <c r="D91" t="s">
        <v>2977</v>
      </c>
      <c r="E91">
        <v>14.318590473273325</v>
      </c>
      <c r="F91">
        <v>13.856973560929505</v>
      </c>
    </row>
    <row r="92" spans="1:6" x14ac:dyDescent="0.25">
      <c r="A92" t="s">
        <v>2035</v>
      </c>
      <c r="B92" t="s">
        <v>2036</v>
      </c>
      <c r="C92" t="s">
        <v>264</v>
      </c>
      <c r="D92" t="s">
        <v>2979</v>
      </c>
      <c r="E92">
        <v>108.9</v>
      </c>
      <c r="F92">
        <v>107.75</v>
      </c>
    </row>
    <row r="93" spans="1:6" x14ac:dyDescent="0.25">
      <c r="A93" t="s">
        <v>1362</v>
      </c>
      <c r="B93" t="s">
        <v>1363</v>
      </c>
      <c r="C93" t="s">
        <v>261</v>
      </c>
      <c r="D93" t="s">
        <v>2978</v>
      </c>
      <c r="E93">
        <v>9.3226664221529436</v>
      </c>
      <c r="F93">
        <v>8.9283846427827775</v>
      </c>
    </row>
    <row r="94" spans="1:6" x14ac:dyDescent="0.25">
      <c r="A94" t="s">
        <v>1619</v>
      </c>
      <c r="B94" t="s">
        <v>1620</v>
      </c>
      <c r="C94" t="s">
        <v>261</v>
      </c>
      <c r="D94" t="s">
        <v>2988</v>
      </c>
      <c r="E94">
        <v>68.75</v>
      </c>
      <c r="F94">
        <v>73.55</v>
      </c>
    </row>
    <row r="95" spans="1:6" x14ac:dyDescent="0.25">
      <c r="A95" t="s">
        <v>1447</v>
      </c>
      <c r="B95" t="s">
        <v>1448</v>
      </c>
      <c r="C95" t="s">
        <v>267</v>
      </c>
      <c r="D95" t="s">
        <v>2982</v>
      </c>
      <c r="E95">
        <v>107.3</v>
      </c>
      <c r="F95">
        <v>97.95</v>
      </c>
    </row>
    <row r="96" spans="1:6" x14ac:dyDescent="0.25">
      <c r="A96" t="s">
        <v>1459</v>
      </c>
      <c r="B96" t="s">
        <v>1460</v>
      </c>
      <c r="C96" t="s">
        <v>261</v>
      </c>
      <c r="D96" t="s">
        <v>2984</v>
      </c>
      <c r="E96">
        <v>9.2059999999999995</v>
      </c>
      <c r="F96">
        <v>8.7420000000000009</v>
      </c>
    </row>
    <row r="97" spans="1:6" x14ac:dyDescent="0.25">
      <c r="A97" t="s">
        <v>1617</v>
      </c>
      <c r="B97" t="s">
        <v>1618</v>
      </c>
      <c r="C97" t="s">
        <v>280</v>
      </c>
      <c r="D97" t="s">
        <v>2978</v>
      </c>
      <c r="E97">
        <v>55.601338712635247</v>
      </c>
      <c r="F97">
        <v>52.336741635091535</v>
      </c>
    </row>
    <row r="98" spans="1:6" x14ac:dyDescent="0.25">
      <c r="A98" t="s">
        <v>1800</v>
      </c>
      <c r="B98" t="s">
        <v>1801</v>
      </c>
      <c r="C98" t="s">
        <v>261</v>
      </c>
      <c r="D98" t="s">
        <v>2983</v>
      </c>
      <c r="E98">
        <v>7.5460000000000003</v>
      </c>
      <c r="F98">
        <v>7.6280000000000001</v>
      </c>
    </row>
    <row r="99" spans="1:6" x14ac:dyDescent="0.25">
      <c r="A99" t="s">
        <v>1499</v>
      </c>
      <c r="B99" t="s">
        <v>1500</v>
      </c>
      <c r="C99" t="s">
        <v>286</v>
      </c>
      <c r="D99" t="s">
        <v>2980</v>
      </c>
      <c r="E99">
        <v>160.8549161975813</v>
      </c>
      <c r="F99">
        <v>158.81415351179137</v>
      </c>
    </row>
    <row r="100" spans="1:6" x14ac:dyDescent="0.25">
      <c r="A100" t="s">
        <v>1981</v>
      </c>
      <c r="B100" t="s">
        <v>1982</v>
      </c>
      <c r="C100" t="s">
        <v>275</v>
      </c>
      <c r="D100" t="s">
        <v>2978</v>
      </c>
      <c r="E100">
        <v>5.0963909774436091</v>
      </c>
      <c r="F100">
        <v>4.6061123187313973</v>
      </c>
    </row>
    <row r="101" spans="1:6" x14ac:dyDescent="0.25">
      <c r="A101" t="s">
        <v>1255</v>
      </c>
      <c r="B101" t="s">
        <v>1256</v>
      </c>
      <c r="C101" t="s">
        <v>280</v>
      </c>
      <c r="D101" t="s">
        <v>2978</v>
      </c>
      <c r="E101">
        <v>4.9063520080689536</v>
      </c>
      <c r="F101">
        <v>4.1438243949065603</v>
      </c>
    </row>
    <row r="102" spans="1:6" x14ac:dyDescent="0.25">
      <c r="A102" t="s">
        <v>3037</v>
      </c>
      <c r="B102" t="s">
        <v>3038</v>
      </c>
      <c r="C102" t="s">
        <v>261</v>
      </c>
      <c r="D102" t="s">
        <v>2976</v>
      </c>
      <c r="E102">
        <v>11.2</v>
      </c>
      <c r="F102">
        <v>11.02</v>
      </c>
    </row>
    <row r="103" spans="1:6" x14ac:dyDescent="0.25">
      <c r="A103" t="s">
        <v>1401</v>
      </c>
      <c r="B103" t="s">
        <v>1402</v>
      </c>
      <c r="C103" t="s">
        <v>261</v>
      </c>
      <c r="D103" t="s">
        <v>2976</v>
      </c>
      <c r="E103">
        <v>5.18</v>
      </c>
      <c r="F103">
        <v>5.9459999999999997</v>
      </c>
    </row>
    <row r="104" spans="1:6" x14ac:dyDescent="0.25">
      <c r="A104" t="s">
        <v>174</v>
      </c>
      <c r="B104" t="s">
        <v>1569</v>
      </c>
      <c r="C104" t="s">
        <v>280</v>
      </c>
      <c r="D104" t="s">
        <v>2975</v>
      </c>
      <c r="E104">
        <v>76.64</v>
      </c>
      <c r="F104">
        <v>69.06</v>
      </c>
    </row>
    <row r="105" spans="1:6" x14ac:dyDescent="0.25">
      <c r="A105" t="s">
        <v>116</v>
      </c>
      <c r="B105" t="s">
        <v>1233</v>
      </c>
      <c r="C105" t="s">
        <v>271</v>
      </c>
      <c r="D105" t="s">
        <v>2982</v>
      </c>
      <c r="E105">
        <v>64.72</v>
      </c>
      <c r="F105">
        <v>65.040000000000006</v>
      </c>
    </row>
    <row r="106" spans="1:6" x14ac:dyDescent="0.25">
      <c r="A106" t="s">
        <v>55</v>
      </c>
      <c r="B106" t="s">
        <v>1232</v>
      </c>
      <c r="C106" t="s">
        <v>261</v>
      </c>
      <c r="D106" t="s">
        <v>2982</v>
      </c>
      <c r="E106">
        <v>61.92</v>
      </c>
      <c r="F106">
        <v>59.31</v>
      </c>
    </row>
    <row r="107" spans="1:6" x14ac:dyDescent="0.25">
      <c r="A107" t="s">
        <v>1429</v>
      </c>
      <c r="B107" t="s">
        <v>1430</v>
      </c>
      <c r="C107" t="s">
        <v>265</v>
      </c>
      <c r="D107" t="s">
        <v>2975</v>
      </c>
      <c r="E107">
        <v>65.040000000000006</v>
      </c>
      <c r="F107">
        <v>58.3</v>
      </c>
    </row>
    <row r="108" spans="1:6" x14ac:dyDescent="0.25">
      <c r="A108" t="s">
        <v>1739</v>
      </c>
      <c r="B108" t="s">
        <v>1740</v>
      </c>
      <c r="C108" t="s">
        <v>265</v>
      </c>
      <c r="D108" t="s">
        <v>2978</v>
      </c>
      <c r="E108">
        <v>41.04363653035027</v>
      </c>
      <c r="F108">
        <v>41.198716527394701</v>
      </c>
    </row>
    <row r="109" spans="1:6" x14ac:dyDescent="0.25">
      <c r="A109" t="s">
        <v>1364</v>
      </c>
      <c r="B109" t="s">
        <v>1365</v>
      </c>
      <c r="C109" t="s">
        <v>263</v>
      </c>
      <c r="D109" t="s">
        <v>2982</v>
      </c>
      <c r="E109">
        <v>5.9</v>
      </c>
      <c r="F109">
        <v>5.8049999999999997</v>
      </c>
    </row>
    <row r="110" spans="1:6" x14ac:dyDescent="0.25">
      <c r="A110" t="s">
        <v>103</v>
      </c>
      <c r="B110" t="s">
        <v>1171</v>
      </c>
      <c r="C110" t="s">
        <v>259</v>
      </c>
      <c r="D110" t="s">
        <v>2977</v>
      </c>
      <c r="E110">
        <v>29.323417540657445</v>
      </c>
      <c r="F110">
        <v>27.549652271526622</v>
      </c>
    </row>
    <row r="111" spans="1:6" x14ac:dyDescent="0.25">
      <c r="A111" t="s">
        <v>1393</v>
      </c>
      <c r="B111" t="s">
        <v>1394</v>
      </c>
      <c r="C111" t="s">
        <v>280</v>
      </c>
      <c r="D111" t="s">
        <v>2975</v>
      </c>
      <c r="E111">
        <v>40.03</v>
      </c>
      <c r="F111">
        <v>39.96</v>
      </c>
    </row>
    <row r="112" spans="1:6" x14ac:dyDescent="0.25">
      <c r="A112" t="s">
        <v>1855</v>
      </c>
      <c r="B112" t="s">
        <v>1856</v>
      </c>
      <c r="C112" t="s">
        <v>270</v>
      </c>
      <c r="D112" t="s">
        <v>2978</v>
      </c>
      <c r="E112">
        <v>4.9105352558224835</v>
      </c>
      <c r="F112">
        <v>4.5845548507810161</v>
      </c>
    </row>
    <row r="113" spans="1:6" x14ac:dyDescent="0.25">
      <c r="A113" t="s">
        <v>1419</v>
      </c>
      <c r="B113" t="s">
        <v>1420</v>
      </c>
      <c r="C113" t="s">
        <v>261</v>
      </c>
      <c r="D113" t="s">
        <v>2976</v>
      </c>
      <c r="E113">
        <v>5.758</v>
      </c>
      <c r="F113">
        <v>5.9539999999999997</v>
      </c>
    </row>
    <row r="114" spans="1:6" x14ac:dyDescent="0.25">
      <c r="A114" t="s">
        <v>1621</v>
      </c>
      <c r="B114" t="s">
        <v>1622</v>
      </c>
      <c r="C114" t="s">
        <v>261</v>
      </c>
      <c r="D114" t="s">
        <v>2976</v>
      </c>
      <c r="E114">
        <v>7.0949999999999998</v>
      </c>
      <c r="F114">
        <v>7.375</v>
      </c>
    </row>
    <row r="115" spans="1:6" x14ac:dyDescent="0.25">
      <c r="A115" t="s">
        <v>1715</v>
      </c>
      <c r="B115" t="s">
        <v>1716</v>
      </c>
      <c r="C115" t="s">
        <v>280</v>
      </c>
      <c r="D115" t="s">
        <v>2978</v>
      </c>
      <c r="E115">
        <v>7.9003621859526865</v>
      </c>
      <c r="F115">
        <v>10.29249330919855</v>
      </c>
    </row>
    <row r="116" spans="1:6" x14ac:dyDescent="0.25">
      <c r="A116" t="s">
        <v>1858</v>
      </c>
      <c r="B116" t="s">
        <v>1859</v>
      </c>
      <c r="C116" t="s">
        <v>263</v>
      </c>
      <c r="D116" t="s">
        <v>2978</v>
      </c>
      <c r="E116">
        <v>1.7408286722904824</v>
      </c>
      <c r="F116">
        <v>1.794060388315037</v>
      </c>
    </row>
    <row r="117" spans="1:6" x14ac:dyDescent="0.25">
      <c r="A117" t="s">
        <v>3056</v>
      </c>
      <c r="B117" t="s">
        <v>3057</v>
      </c>
      <c r="C117" t="s">
        <v>280</v>
      </c>
      <c r="D117" t="s">
        <v>2978</v>
      </c>
      <c r="E117">
        <v>5.4190986612873644</v>
      </c>
      <c r="F117">
        <v>4.8851617649779939</v>
      </c>
    </row>
    <row r="118" spans="1:6" x14ac:dyDescent="0.25">
      <c r="A118" t="s">
        <v>1894</v>
      </c>
      <c r="B118" t="s">
        <v>1895</v>
      </c>
      <c r="C118" t="s">
        <v>265</v>
      </c>
      <c r="D118" t="s">
        <v>2980</v>
      </c>
      <c r="E118">
        <v>396.5260724870609</v>
      </c>
      <c r="F118">
        <v>357.43886302519087</v>
      </c>
    </row>
    <row r="119" spans="1:6" x14ac:dyDescent="0.25">
      <c r="A119" t="s">
        <v>2000</v>
      </c>
      <c r="B119" t="s">
        <v>2001</v>
      </c>
      <c r="C119" t="s">
        <v>265</v>
      </c>
      <c r="D119" t="s">
        <v>2982</v>
      </c>
      <c r="E119">
        <v>29.06</v>
      </c>
      <c r="F119">
        <v>28.04</v>
      </c>
    </row>
    <row r="120" spans="1:6" x14ac:dyDescent="0.25">
      <c r="A120" t="s">
        <v>1554</v>
      </c>
      <c r="B120" t="s">
        <v>1555</v>
      </c>
      <c r="C120" t="s">
        <v>271</v>
      </c>
      <c r="D120" t="s">
        <v>2978</v>
      </c>
      <c r="E120">
        <v>15.298734641481753</v>
      </c>
      <c r="F120">
        <v>15.425565955605927</v>
      </c>
    </row>
    <row r="121" spans="1:6" x14ac:dyDescent="0.25">
      <c r="A121" t="s">
        <v>1747</v>
      </c>
      <c r="B121" t="s">
        <v>1748</v>
      </c>
      <c r="C121" t="s">
        <v>280</v>
      </c>
      <c r="D121" t="s">
        <v>2978</v>
      </c>
      <c r="E121">
        <v>35.952026407482123</v>
      </c>
      <c r="F121">
        <v>30.012785935363706</v>
      </c>
    </row>
    <row r="122" spans="1:6" x14ac:dyDescent="0.25">
      <c r="A122" t="s">
        <v>1836</v>
      </c>
      <c r="B122" t="s">
        <v>1837</v>
      </c>
      <c r="C122" t="s">
        <v>275</v>
      </c>
      <c r="D122" t="s">
        <v>2978</v>
      </c>
      <c r="E122">
        <v>14.414276545021091</v>
      </c>
      <c r="F122">
        <v>13.150055449732381</v>
      </c>
    </row>
    <row r="123" spans="1:6" x14ac:dyDescent="0.25">
      <c r="A123" t="s">
        <v>1832</v>
      </c>
      <c r="B123" t="s">
        <v>1833</v>
      </c>
      <c r="C123" t="s">
        <v>259</v>
      </c>
      <c r="D123" t="s">
        <v>2976</v>
      </c>
      <c r="E123">
        <v>35.68</v>
      </c>
      <c r="F123">
        <v>41.12</v>
      </c>
    </row>
    <row r="124" spans="1:6" x14ac:dyDescent="0.25">
      <c r="A124" t="s">
        <v>1239</v>
      </c>
      <c r="B124" t="s">
        <v>1240</v>
      </c>
      <c r="C124" t="s">
        <v>271</v>
      </c>
      <c r="D124" t="s">
        <v>2982</v>
      </c>
      <c r="E124">
        <v>15.455</v>
      </c>
      <c r="F124">
        <v>14.67</v>
      </c>
    </row>
    <row r="125" spans="1:6" x14ac:dyDescent="0.25">
      <c r="A125" t="s">
        <v>1453</v>
      </c>
      <c r="B125" t="s">
        <v>1454</v>
      </c>
      <c r="C125" t="s">
        <v>261</v>
      </c>
      <c r="D125" t="s">
        <v>2983</v>
      </c>
      <c r="E125">
        <v>5.298</v>
      </c>
      <c r="F125">
        <v>5.39</v>
      </c>
    </row>
    <row r="126" spans="1:6" x14ac:dyDescent="0.25">
      <c r="A126" t="s">
        <v>89</v>
      </c>
      <c r="B126" t="s">
        <v>1236</v>
      </c>
      <c r="C126" t="s">
        <v>264</v>
      </c>
      <c r="D126" t="s">
        <v>2982</v>
      </c>
      <c r="E126">
        <v>182.35</v>
      </c>
      <c r="F126">
        <v>156.69999999999999</v>
      </c>
    </row>
    <row r="127" spans="1:6" x14ac:dyDescent="0.25">
      <c r="A127" t="s">
        <v>1181</v>
      </c>
      <c r="B127" t="s">
        <v>1182</v>
      </c>
      <c r="C127" t="s">
        <v>271</v>
      </c>
      <c r="D127" t="s">
        <v>2987</v>
      </c>
      <c r="E127">
        <v>105.3239020948251</v>
      </c>
      <c r="F127">
        <v>95.83182826733885</v>
      </c>
    </row>
    <row r="128" spans="1:6" x14ac:dyDescent="0.25">
      <c r="A128" t="s">
        <v>2021</v>
      </c>
      <c r="B128" t="s">
        <v>2022</v>
      </c>
      <c r="C128" t="s">
        <v>275</v>
      </c>
      <c r="D128" t="s">
        <v>2977</v>
      </c>
      <c r="E128">
        <v>12.594201082943634</v>
      </c>
      <c r="F128">
        <v>10.731047855921071</v>
      </c>
    </row>
    <row r="129" spans="1:6" x14ac:dyDescent="0.25">
      <c r="A129" t="s">
        <v>149</v>
      </c>
      <c r="B129" t="s">
        <v>1572</v>
      </c>
      <c r="C129" t="s">
        <v>261</v>
      </c>
      <c r="D129" t="s">
        <v>2975</v>
      </c>
      <c r="E129">
        <v>16.649999999999999</v>
      </c>
      <c r="F129">
        <v>16.045000000000002</v>
      </c>
    </row>
    <row r="130" spans="1:6" x14ac:dyDescent="0.25">
      <c r="A130" t="s">
        <v>1892</v>
      </c>
      <c r="B130" t="s">
        <v>1893</v>
      </c>
      <c r="C130" t="s">
        <v>264</v>
      </c>
      <c r="D130" t="s">
        <v>2978</v>
      </c>
      <c r="E130">
        <v>28.685127452778289</v>
      </c>
      <c r="F130">
        <v>26.683354774138198</v>
      </c>
    </row>
    <row r="131" spans="1:6" x14ac:dyDescent="0.25">
      <c r="A131" t="s">
        <v>1920</v>
      </c>
      <c r="B131" t="s">
        <v>1921</v>
      </c>
      <c r="C131" t="s">
        <v>271</v>
      </c>
      <c r="D131" t="s">
        <v>2978</v>
      </c>
      <c r="E131">
        <v>32.772758114799196</v>
      </c>
      <c r="F131">
        <v>32.98292596408286</v>
      </c>
    </row>
    <row r="132" spans="1:6" x14ac:dyDescent="0.25">
      <c r="A132" t="s">
        <v>1647</v>
      </c>
      <c r="B132" t="s">
        <v>1648</v>
      </c>
      <c r="C132" t="s">
        <v>280</v>
      </c>
      <c r="D132" t="s">
        <v>2982</v>
      </c>
      <c r="E132">
        <v>615</v>
      </c>
      <c r="F132">
        <v>542</v>
      </c>
    </row>
    <row r="133" spans="1:6" x14ac:dyDescent="0.25">
      <c r="A133" t="s">
        <v>1271</v>
      </c>
      <c r="B133" t="s">
        <v>1272</v>
      </c>
      <c r="C133" t="s">
        <v>263</v>
      </c>
      <c r="D133" t="s">
        <v>2986</v>
      </c>
      <c r="E133">
        <v>39.18558703194438</v>
      </c>
      <c r="F133">
        <v>35.451160066588599</v>
      </c>
    </row>
    <row r="134" spans="1:6" x14ac:dyDescent="0.25">
      <c r="A134" t="s">
        <v>159</v>
      </c>
      <c r="B134" t="s">
        <v>2114</v>
      </c>
      <c r="C134" t="s">
        <v>280</v>
      </c>
      <c r="D134" t="s">
        <v>2980</v>
      </c>
      <c r="E134">
        <v>140.22701000081503</v>
      </c>
      <c r="F134">
        <v>127.24395453202153</v>
      </c>
    </row>
    <row r="135" spans="1:6" x14ac:dyDescent="0.25">
      <c r="A135" t="s">
        <v>1912</v>
      </c>
      <c r="B135" t="s">
        <v>1913</v>
      </c>
      <c r="C135" t="s">
        <v>265</v>
      </c>
      <c r="D135" t="s">
        <v>2990</v>
      </c>
      <c r="E135">
        <v>51.25</v>
      </c>
      <c r="F135">
        <v>53.69</v>
      </c>
    </row>
    <row r="136" spans="1:6" x14ac:dyDescent="0.25">
      <c r="A136" t="s">
        <v>2119</v>
      </c>
      <c r="B136" t="s">
        <v>2120</v>
      </c>
      <c r="C136" t="s">
        <v>259</v>
      </c>
      <c r="D136" t="s">
        <v>2980</v>
      </c>
      <c r="E136">
        <v>13.573803559530116</v>
      </c>
      <c r="F136">
        <v>11.857552701554235</v>
      </c>
    </row>
    <row r="137" spans="1:6" x14ac:dyDescent="0.25">
      <c r="A137" t="s">
        <v>1969</v>
      </c>
      <c r="B137" t="s">
        <v>1970</v>
      </c>
      <c r="C137" t="s">
        <v>263</v>
      </c>
      <c r="D137" t="s">
        <v>2983</v>
      </c>
      <c r="E137">
        <v>35.270000000000003</v>
      </c>
      <c r="F137">
        <v>32.1</v>
      </c>
    </row>
    <row r="138" spans="1:6" x14ac:dyDescent="0.25">
      <c r="A138" t="s">
        <v>2015</v>
      </c>
      <c r="B138" t="s">
        <v>2016</v>
      </c>
      <c r="C138" t="s">
        <v>261</v>
      </c>
      <c r="D138" t="s">
        <v>2980</v>
      </c>
      <c r="E138">
        <v>84.542351303845038</v>
      </c>
      <c r="F138">
        <v>84.971993186228019</v>
      </c>
    </row>
    <row r="139" spans="1:6" x14ac:dyDescent="0.25">
      <c r="A139" t="s">
        <v>2019</v>
      </c>
      <c r="B139" t="s">
        <v>2020</v>
      </c>
      <c r="C139" t="s">
        <v>286</v>
      </c>
      <c r="D139" t="s">
        <v>2978</v>
      </c>
      <c r="E139">
        <v>1.4366467999266461</v>
      </c>
      <c r="F139">
        <v>1.4491409011089416</v>
      </c>
    </row>
    <row r="140" spans="1:6" x14ac:dyDescent="0.25">
      <c r="A140" t="s">
        <v>2197</v>
      </c>
      <c r="B140" t="s">
        <v>2198</v>
      </c>
      <c r="C140" t="s">
        <v>275</v>
      </c>
      <c r="D140" t="s">
        <v>2981</v>
      </c>
      <c r="E140">
        <v>63.15</v>
      </c>
      <c r="F140">
        <v>56.25</v>
      </c>
    </row>
    <row r="141" spans="1:6" x14ac:dyDescent="0.25">
      <c r="A141" t="s">
        <v>1656</v>
      </c>
      <c r="B141" t="s">
        <v>1657</v>
      </c>
      <c r="C141" t="s">
        <v>267</v>
      </c>
      <c r="D141" t="s">
        <v>2987</v>
      </c>
      <c r="E141">
        <v>117.01166521860821</v>
      </c>
      <c r="F141">
        <v>119.74956492499588</v>
      </c>
    </row>
    <row r="142" spans="1:6" x14ac:dyDescent="0.25">
      <c r="A142" t="s">
        <v>1613</v>
      </c>
      <c r="B142" t="s">
        <v>1614</v>
      </c>
      <c r="C142" t="s">
        <v>280</v>
      </c>
      <c r="D142" t="s">
        <v>2975</v>
      </c>
      <c r="E142">
        <v>59.56</v>
      </c>
      <c r="F142">
        <v>61.62</v>
      </c>
    </row>
    <row r="143" spans="1:6" x14ac:dyDescent="0.25">
      <c r="A143" t="s">
        <v>1423</v>
      </c>
      <c r="B143" t="s">
        <v>1424</v>
      </c>
      <c r="C143" t="s">
        <v>264</v>
      </c>
      <c r="D143" t="s">
        <v>2980</v>
      </c>
      <c r="E143">
        <v>320.64102896527834</v>
      </c>
      <c r="F143">
        <v>294.29846506565116</v>
      </c>
    </row>
    <row r="144" spans="1:6" x14ac:dyDescent="0.25">
      <c r="A144" t="s">
        <v>1380</v>
      </c>
      <c r="B144" t="s">
        <v>1381</v>
      </c>
      <c r="C144" t="s">
        <v>275</v>
      </c>
      <c r="D144" t="s">
        <v>2982</v>
      </c>
      <c r="E144">
        <v>54.25</v>
      </c>
      <c r="F144">
        <v>51.35</v>
      </c>
    </row>
    <row r="145" spans="1:6" x14ac:dyDescent="0.25">
      <c r="A145" t="s">
        <v>1719</v>
      </c>
      <c r="B145" t="s">
        <v>1720</v>
      </c>
      <c r="C145" t="s">
        <v>280</v>
      </c>
      <c r="D145" t="s">
        <v>2978</v>
      </c>
      <c r="E145">
        <v>29.031739409499359</v>
      </c>
      <c r="F145">
        <v>31.485879578639736</v>
      </c>
    </row>
    <row r="146" spans="1:6" x14ac:dyDescent="0.25">
      <c r="A146" t="s">
        <v>1417</v>
      </c>
      <c r="B146" t="s">
        <v>1418</v>
      </c>
      <c r="C146" t="s">
        <v>271</v>
      </c>
      <c r="D146" t="s">
        <v>2976</v>
      </c>
      <c r="E146">
        <v>7.3879999999999999</v>
      </c>
      <c r="F146">
        <v>5.6639999999999997</v>
      </c>
    </row>
    <row r="147" spans="1:6" x14ac:dyDescent="0.25">
      <c r="A147" t="s">
        <v>1743</v>
      </c>
      <c r="B147" t="s">
        <v>1744</v>
      </c>
      <c r="C147" t="s">
        <v>259</v>
      </c>
      <c r="D147" t="s">
        <v>2978</v>
      </c>
      <c r="E147">
        <v>48.824477351916379</v>
      </c>
      <c r="F147">
        <v>42.072991616493496</v>
      </c>
    </row>
    <row r="148" spans="1:6" x14ac:dyDescent="0.25">
      <c r="A148" t="s">
        <v>87</v>
      </c>
      <c r="B148" t="s">
        <v>1231</v>
      </c>
      <c r="C148" t="s">
        <v>261</v>
      </c>
      <c r="D148" t="s">
        <v>2982</v>
      </c>
      <c r="E148">
        <v>34.86</v>
      </c>
      <c r="F148">
        <v>34.04</v>
      </c>
    </row>
    <row r="149" spans="1:6" x14ac:dyDescent="0.25">
      <c r="A149" t="s">
        <v>1679</v>
      </c>
      <c r="B149" t="s">
        <v>1680</v>
      </c>
      <c r="C149" t="s">
        <v>267</v>
      </c>
      <c r="D149" t="s">
        <v>2978</v>
      </c>
      <c r="E149">
        <v>2.6629359985329182</v>
      </c>
      <c r="F149">
        <v>2.9102581733014286</v>
      </c>
    </row>
    <row r="150" spans="1:6" x14ac:dyDescent="0.25">
      <c r="A150" t="s">
        <v>3008</v>
      </c>
      <c r="B150" t="s">
        <v>3009</v>
      </c>
      <c r="C150" t="s">
        <v>261</v>
      </c>
      <c r="D150" t="s">
        <v>2979</v>
      </c>
      <c r="E150">
        <v>19.5</v>
      </c>
      <c r="F150">
        <v>21.04</v>
      </c>
    </row>
    <row r="151" spans="1:6" x14ac:dyDescent="0.25">
      <c r="A151" t="s">
        <v>1521</v>
      </c>
      <c r="B151" t="s">
        <v>1522</v>
      </c>
      <c r="C151" t="s">
        <v>271</v>
      </c>
      <c r="D151" t="s">
        <v>2978</v>
      </c>
      <c r="E151">
        <v>60.477810379607568</v>
      </c>
      <c r="F151">
        <v>59.522564285218522</v>
      </c>
    </row>
    <row r="152" spans="1:6" x14ac:dyDescent="0.25">
      <c r="A152" t="s">
        <v>2081</v>
      </c>
      <c r="B152" t="s">
        <v>2082</v>
      </c>
      <c r="C152" t="s">
        <v>261</v>
      </c>
      <c r="D152" t="s">
        <v>2987</v>
      </c>
      <c r="E152">
        <v>26.485114601600209</v>
      </c>
      <c r="F152">
        <v>27.41691225611471</v>
      </c>
    </row>
    <row r="153" spans="1:6" x14ac:dyDescent="0.25">
      <c r="A153" t="s">
        <v>95</v>
      </c>
      <c r="B153" t="s">
        <v>1610</v>
      </c>
      <c r="C153" t="s">
        <v>261</v>
      </c>
      <c r="D153" t="s">
        <v>2975</v>
      </c>
      <c r="E153">
        <v>210</v>
      </c>
      <c r="F153">
        <v>211.5</v>
      </c>
    </row>
    <row r="154" spans="1:6" x14ac:dyDescent="0.25">
      <c r="A154" t="s">
        <v>147</v>
      </c>
      <c r="B154" t="s">
        <v>1573</v>
      </c>
      <c r="C154" t="s">
        <v>261</v>
      </c>
      <c r="D154" t="s">
        <v>2975</v>
      </c>
      <c r="E154">
        <v>16.096</v>
      </c>
      <c r="F154">
        <v>15.896000000000001</v>
      </c>
    </row>
    <row r="155" spans="1:6" x14ac:dyDescent="0.25">
      <c r="A155" t="s">
        <v>1493</v>
      </c>
      <c r="B155" t="s">
        <v>1494</v>
      </c>
      <c r="C155" t="s">
        <v>265</v>
      </c>
      <c r="D155" t="s">
        <v>2978</v>
      </c>
      <c r="E155">
        <v>59.999724922061262</v>
      </c>
      <c r="F155">
        <v>67.965905899117729</v>
      </c>
    </row>
    <row r="156" spans="1:6" x14ac:dyDescent="0.25">
      <c r="A156" t="s">
        <v>1688</v>
      </c>
      <c r="B156" t="s">
        <v>1689</v>
      </c>
      <c r="C156" t="s">
        <v>267</v>
      </c>
      <c r="D156" t="s">
        <v>2987</v>
      </c>
      <c r="E156">
        <v>35.599425294458584</v>
      </c>
      <c r="F156">
        <v>35.50121450082726</v>
      </c>
    </row>
    <row r="157" spans="1:6" x14ac:dyDescent="0.25">
      <c r="A157" t="s">
        <v>69</v>
      </c>
      <c r="B157" t="s">
        <v>1883</v>
      </c>
      <c r="C157" t="s">
        <v>265</v>
      </c>
      <c r="D157" t="s">
        <v>2982</v>
      </c>
      <c r="E157">
        <v>107.55</v>
      </c>
      <c r="F157">
        <v>100.3</v>
      </c>
    </row>
    <row r="158" spans="1:6" x14ac:dyDescent="0.25">
      <c r="A158" t="s">
        <v>1753</v>
      </c>
      <c r="B158" t="s">
        <v>1754</v>
      </c>
      <c r="C158" t="s">
        <v>271</v>
      </c>
      <c r="D158" t="s">
        <v>2978</v>
      </c>
      <c r="E158">
        <v>30.394282963506331</v>
      </c>
      <c r="F158">
        <v>28.306153055958543</v>
      </c>
    </row>
    <row r="159" spans="1:6" x14ac:dyDescent="0.25">
      <c r="A159" t="s">
        <v>1483</v>
      </c>
      <c r="B159" t="s">
        <v>1484</v>
      </c>
      <c r="C159" t="s">
        <v>280</v>
      </c>
      <c r="D159" t="s">
        <v>2975</v>
      </c>
      <c r="E159">
        <v>39.74</v>
      </c>
      <c r="F159">
        <v>36.21</v>
      </c>
    </row>
    <row r="160" spans="1:6" x14ac:dyDescent="0.25">
      <c r="A160" t="s">
        <v>161</v>
      </c>
      <c r="B160" t="s">
        <v>2218</v>
      </c>
      <c r="C160" t="s">
        <v>265</v>
      </c>
      <c r="D160" t="s">
        <v>2975</v>
      </c>
      <c r="E160">
        <v>37.57</v>
      </c>
      <c r="F160">
        <v>35.14</v>
      </c>
    </row>
    <row r="161" spans="1:6" x14ac:dyDescent="0.25">
      <c r="A161" t="s">
        <v>1560</v>
      </c>
      <c r="B161" t="s">
        <v>1561</v>
      </c>
      <c r="C161" t="s">
        <v>267</v>
      </c>
      <c r="D161" t="s">
        <v>2976</v>
      </c>
      <c r="E161">
        <v>102.45</v>
      </c>
      <c r="F161">
        <v>104.35</v>
      </c>
    </row>
    <row r="162" spans="1:6" x14ac:dyDescent="0.25">
      <c r="A162" t="s">
        <v>2053</v>
      </c>
      <c r="B162" t="s">
        <v>2054</v>
      </c>
      <c r="C162" t="s">
        <v>280</v>
      </c>
      <c r="D162" t="s">
        <v>2981</v>
      </c>
      <c r="E162">
        <v>193.2</v>
      </c>
      <c r="F162">
        <v>194.6</v>
      </c>
    </row>
    <row r="163" spans="1:6" x14ac:dyDescent="0.25">
      <c r="A163" t="s">
        <v>2005</v>
      </c>
      <c r="B163" t="s">
        <v>2006</v>
      </c>
      <c r="C163" t="s">
        <v>267</v>
      </c>
      <c r="D163" t="s">
        <v>2982</v>
      </c>
      <c r="E163">
        <v>185.1</v>
      </c>
      <c r="F163">
        <v>167.85</v>
      </c>
    </row>
    <row r="164" spans="1:6" x14ac:dyDescent="0.25">
      <c r="A164" t="s">
        <v>1954</v>
      </c>
      <c r="B164" t="s">
        <v>1955</v>
      </c>
      <c r="C164" t="s">
        <v>265</v>
      </c>
      <c r="D164" t="s">
        <v>2980</v>
      </c>
      <c r="E164">
        <v>69.472222942476975</v>
      </c>
      <c r="F164">
        <v>69.88250825013462</v>
      </c>
    </row>
    <row r="165" spans="1:6" x14ac:dyDescent="0.25">
      <c r="A165" t="s">
        <v>1834</v>
      </c>
      <c r="B165" t="s">
        <v>1835</v>
      </c>
      <c r="C165" t="s">
        <v>261</v>
      </c>
      <c r="D165" t="s">
        <v>2978</v>
      </c>
      <c r="E165">
        <v>2.183655327342747</v>
      </c>
      <c r="F165">
        <v>1.8611280663828886</v>
      </c>
    </row>
    <row r="166" spans="1:6" x14ac:dyDescent="0.25">
      <c r="A166" t="s">
        <v>1983</v>
      </c>
      <c r="B166" t="s">
        <v>1984</v>
      </c>
      <c r="C166" t="s">
        <v>275</v>
      </c>
      <c r="D166" t="s">
        <v>2978</v>
      </c>
      <c r="E166">
        <v>27.179158261507428</v>
      </c>
      <c r="F166">
        <v>25.054568306776083</v>
      </c>
    </row>
    <row r="167" spans="1:6" x14ac:dyDescent="0.25">
      <c r="A167" t="s">
        <v>1562</v>
      </c>
      <c r="B167" t="s">
        <v>1563</v>
      </c>
      <c r="C167" t="s">
        <v>261</v>
      </c>
      <c r="D167" t="s">
        <v>2985</v>
      </c>
      <c r="E167">
        <v>18.620822970559988</v>
      </c>
      <c r="F167">
        <v>19.662033926204558</v>
      </c>
    </row>
    <row r="168" spans="1:6" x14ac:dyDescent="0.25">
      <c r="A168" t="s">
        <v>1465</v>
      </c>
      <c r="B168" t="s">
        <v>1466</v>
      </c>
      <c r="C168" t="s">
        <v>271</v>
      </c>
      <c r="D168" t="s">
        <v>2986</v>
      </c>
      <c r="E168">
        <v>82.951156647865659</v>
      </c>
      <c r="F168">
        <v>88.581739801801461</v>
      </c>
    </row>
    <row r="169" spans="1:6" x14ac:dyDescent="0.25">
      <c r="A169" t="s">
        <v>1845</v>
      </c>
      <c r="B169" t="s">
        <v>1846</v>
      </c>
      <c r="C169" t="s">
        <v>265</v>
      </c>
      <c r="D169" t="s">
        <v>2978</v>
      </c>
      <c r="E169">
        <v>50.222877315239323</v>
      </c>
      <c r="F169">
        <v>49.989372902716717</v>
      </c>
    </row>
    <row r="170" spans="1:6" x14ac:dyDescent="0.25">
      <c r="A170" t="s">
        <v>2041</v>
      </c>
      <c r="B170" t="s">
        <v>2042</v>
      </c>
      <c r="C170" t="s">
        <v>286</v>
      </c>
      <c r="D170" t="s">
        <v>2978</v>
      </c>
      <c r="E170">
        <v>7.5955827067669182</v>
      </c>
      <c r="F170">
        <v>7.7966175753877769</v>
      </c>
    </row>
    <row r="171" spans="1:6" x14ac:dyDescent="0.25">
      <c r="A171" t="s">
        <v>1368</v>
      </c>
      <c r="B171" t="s">
        <v>1369</v>
      </c>
      <c r="C171" t="s">
        <v>259</v>
      </c>
      <c r="D171" t="s">
        <v>2979</v>
      </c>
      <c r="E171">
        <v>116</v>
      </c>
      <c r="F171">
        <v>103.85</v>
      </c>
    </row>
    <row r="172" spans="1:6" x14ac:dyDescent="0.25">
      <c r="A172" t="s">
        <v>1959</v>
      </c>
      <c r="B172" t="s">
        <v>1960</v>
      </c>
      <c r="C172" t="s">
        <v>265</v>
      </c>
      <c r="D172" t="s">
        <v>2987</v>
      </c>
      <c r="E172">
        <v>204.87093961814736</v>
      </c>
      <c r="F172">
        <v>200.43170573541073</v>
      </c>
    </row>
    <row r="173" spans="1:6" x14ac:dyDescent="0.25">
      <c r="A173" t="s">
        <v>1908</v>
      </c>
      <c r="B173" t="s">
        <v>1909</v>
      </c>
      <c r="C173" t="s">
        <v>264</v>
      </c>
      <c r="D173" t="s">
        <v>2982</v>
      </c>
      <c r="E173">
        <v>34.04</v>
      </c>
      <c r="F173">
        <v>31.97</v>
      </c>
    </row>
    <row r="174" spans="1:6" x14ac:dyDescent="0.25">
      <c r="A174" t="s">
        <v>97</v>
      </c>
      <c r="B174" t="s">
        <v>1598</v>
      </c>
      <c r="C174" t="s">
        <v>263</v>
      </c>
      <c r="D174" t="s">
        <v>2975</v>
      </c>
      <c r="E174">
        <v>27.2</v>
      </c>
      <c r="F174">
        <v>28.72</v>
      </c>
    </row>
    <row r="175" spans="1:6" x14ac:dyDescent="0.25">
      <c r="A175" t="s">
        <v>1595</v>
      </c>
      <c r="B175" t="s">
        <v>1596</v>
      </c>
      <c r="C175" t="s">
        <v>265</v>
      </c>
      <c r="D175" t="s">
        <v>2975</v>
      </c>
      <c r="E175">
        <v>35.19</v>
      </c>
      <c r="F175">
        <v>36.020000000000003</v>
      </c>
    </row>
    <row r="176" spans="1:6" x14ac:dyDescent="0.25">
      <c r="A176" t="s">
        <v>1349</v>
      </c>
      <c r="B176" t="s">
        <v>1350</v>
      </c>
      <c r="C176" t="s">
        <v>261</v>
      </c>
      <c r="D176" t="s">
        <v>2988</v>
      </c>
      <c r="E176">
        <v>49.22</v>
      </c>
      <c r="F176">
        <v>52.3</v>
      </c>
    </row>
    <row r="177" spans="1:6" x14ac:dyDescent="0.25">
      <c r="A177" t="s">
        <v>27</v>
      </c>
      <c r="B177" t="s">
        <v>1925</v>
      </c>
      <c r="C177" t="s">
        <v>261</v>
      </c>
      <c r="D177" t="s">
        <v>2982</v>
      </c>
      <c r="E177">
        <v>34.25</v>
      </c>
      <c r="F177">
        <v>28.62</v>
      </c>
    </row>
    <row r="178" spans="1:6" x14ac:dyDescent="0.25">
      <c r="A178" t="s">
        <v>1405</v>
      </c>
      <c r="B178" t="s">
        <v>2344</v>
      </c>
      <c r="C178" t="s">
        <v>286</v>
      </c>
      <c r="D178" t="s">
        <v>2989</v>
      </c>
      <c r="E178">
        <v>3.8620000000000001</v>
      </c>
      <c r="F178">
        <v>3.4169999999999998</v>
      </c>
    </row>
    <row r="179" spans="1:6" x14ac:dyDescent="0.25">
      <c r="A179" t="s">
        <v>1457</v>
      </c>
      <c r="B179" t="s">
        <v>1458</v>
      </c>
      <c r="C179" t="s">
        <v>286</v>
      </c>
      <c r="D179" t="s">
        <v>2989</v>
      </c>
      <c r="E179">
        <v>14.33</v>
      </c>
      <c r="F179">
        <v>10.79</v>
      </c>
    </row>
    <row r="180" spans="1:6" x14ac:dyDescent="0.25">
      <c r="A180" t="s">
        <v>1683</v>
      </c>
      <c r="B180" t="s">
        <v>1684</v>
      </c>
      <c r="C180" t="s">
        <v>267</v>
      </c>
      <c r="D180" t="s">
        <v>2977</v>
      </c>
      <c r="E180">
        <v>6.1761293469971577</v>
      </c>
      <c r="F180">
        <v>5.4476713531267329</v>
      </c>
    </row>
    <row r="181" spans="1:6" x14ac:dyDescent="0.25">
      <c r="A181" t="s">
        <v>77</v>
      </c>
      <c r="B181" t="s">
        <v>1245</v>
      </c>
      <c r="C181" t="s">
        <v>267</v>
      </c>
      <c r="D181" t="s">
        <v>2982</v>
      </c>
      <c r="E181">
        <v>210.9</v>
      </c>
      <c r="F181">
        <v>234.3</v>
      </c>
    </row>
    <row r="182" spans="1:6" x14ac:dyDescent="0.25">
      <c r="A182" t="s">
        <v>1204</v>
      </c>
      <c r="B182" t="s">
        <v>1205</v>
      </c>
      <c r="C182" t="s">
        <v>286</v>
      </c>
      <c r="D182" t="s">
        <v>2983</v>
      </c>
      <c r="E182">
        <v>18.68</v>
      </c>
      <c r="F182">
        <v>19.95</v>
      </c>
    </row>
    <row r="183" spans="1:6" x14ac:dyDescent="0.25">
      <c r="A183" t="s">
        <v>1455</v>
      </c>
      <c r="B183" t="s">
        <v>1456</v>
      </c>
      <c r="C183" t="s">
        <v>286</v>
      </c>
      <c r="D183" t="s">
        <v>2981</v>
      </c>
      <c r="E183">
        <v>95.7</v>
      </c>
      <c r="F183">
        <v>83.9</v>
      </c>
    </row>
    <row r="184" spans="1:6" x14ac:dyDescent="0.25">
      <c r="A184" t="s">
        <v>1940</v>
      </c>
      <c r="B184" t="s">
        <v>1941</v>
      </c>
      <c r="C184" t="s">
        <v>265</v>
      </c>
      <c r="D184" t="s">
        <v>2982</v>
      </c>
      <c r="E184">
        <v>20.58</v>
      </c>
      <c r="F184">
        <v>19.809999999999999</v>
      </c>
    </row>
    <row r="185" spans="1:6" x14ac:dyDescent="0.25">
      <c r="A185" t="s">
        <v>1702</v>
      </c>
      <c r="B185" t="s">
        <v>1703</v>
      </c>
      <c r="C185" t="s">
        <v>263</v>
      </c>
      <c r="D185" t="s">
        <v>2990</v>
      </c>
      <c r="E185">
        <v>47.74</v>
      </c>
      <c r="F185">
        <v>43.22</v>
      </c>
    </row>
    <row r="186" spans="1:6" x14ac:dyDescent="0.25">
      <c r="A186" t="s">
        <v>1675</v>
      </c>
      <c r="B186" t="s">
        <v>1676</v>
      </c>
      <c r="C186" t="s">
        <v>280</v>
      </c>
      <c r="D186" t="s">
        <v>2977</v>
      </c>
      <c r="E186">
        <v>8.7503963654179095</v>
      </c>
      <c r="F186">
        <v>7.2998796131898223</v>
      </c>
    </row>
    <row r="187" spans="1:6" x14ac:dyDescent="0.25">
      <c r="A187" t="s">
        <v>99</v>
      </c>
      <c r="B187" t="s">
        <v>1227</v>
      </c>
      <c r="C187" t="s">
        <v>261</v>
      </c>
      <c r="D187" t="s">
        <v>2978</v>
      </c>
      <c r="E187">
        <v>2.5219007885567577</v>
      </c>
      <c r="F187">
        <v>2.4910851853773548</v>
      </c>
    </row>
    <row r="188" spans="1:6" x14ac:dyDescent="0.25">
      <c r="A188" t="s">
        <v>1884</v>
      </c>
      <c r="B188" t="s">
        <v>1885</v>
      </c>
      <c r="C188" t="s">
        <v>259</v>
      </c>
      <c r="D188" t="s">
        <v>2980</v>
      </c>
      <c r="E188">
        <v>727.32073403623974</v>
      </c>
      <c r="F188">
        <v>673.67594094119056</v>
      </c>
    </row>
    <row r="189" spans="1:6" x14ac:dyDescent="0.25">
      <c r="A189" t="s">
        <v>2059</v>
      </c>
      <c r="B189" t="s">
        <v>2060</v>
      </c>
      <c r="C189" t="s">
        <v>265</v>
      </c>
      <c r="D189" t="s">
        <v>2982</v>
      </c>
      <c r="E189">
        <v>29.49</v>
      </c>
      <c r="F189">
        <v>29.14</v>
      </c>
    </row>
    <row r="190" spans="1:6" x14ac:dyDescent="0.25">
      <c r="A190" t="s">
        <v>114</v>
      </c>
      <c r="B190" t="s">
        <v>1427</v>
      </c>
      <c r="C190" t="s">
        <v>286</v>
      </c>
      <c r="D190" t="s">
        <v>2976</v>
      </c>
      <c r="E190">
        <v>6.9820000000000002</v>
      </c>
      <c r="F190">
        <v>6.6429999999999998</v>
      </c>
    </row>
    <row r="191" spans="1:6" x14ac:dyDescent="0.25">
      <c r="A191" t="s">
        <v>1431</v>
      </c>
      <c r="B191" t="s">
        <v>1432</v>
      </c>
      <c r="C191" t="s">
        <v>286</v>
      </c>
      <c r="D191" t="s">
        <v>2983</v>
      </c>
      <c r="E191">
        <v>13.3</v>
      </c>
      <c r="F191">
        <v>12.74</v>
      </c>
    </row>
    <row r="192" spans="1:6" x14ac:dyDescent="0.25">
      <c r="A192" t="s">
        <v>1378</v>
      </c>
      <c r="B192" t="s">
        <v>1379</v>
      </c>
      <c r="C192" t="s">
        <v>286</v>
      </c>
      <c r="D192" t="s">
        <v>2982</v>
      </c>
      <c r="E192">
        <v>15.565</v>
      </c>
      <c r="F192">
        <v>15.44</v>
      </c>
    </row>
    <row r="193" spans="1:6" x14ac:dyDescent="0.25">
      <c r="A193" t="s">
        <v>1370</v>
      </c>
      <c r="B193" t="s">
        <v>1371</v>
      </c>
      <c r="C193" t="s">
        <v>270</v>
      </c>
      <c r="D193" t="s">
        <v>2976</v>
      </c>
      <c r="E193">
        <v>14.262</v>
      </c>
      <c r="F193">
        <v>13.734</v>
      </c>
    </row>
    <row r="194" spans="1:6" x14ac:dyDescent="0.25">
      <c r="A194" t="s">
        <v>142</v>
      </c>
      <c r="B194" t="s">
        <v>1797</v>
      </c>
      <c r="C194" t="s">
        <v>265</v>
      </c>
      <c r="D194" t="s">
        <v>2975</v>
      </c>
      <c r="E194">
        <v>34.69</v>
      </c>
      <c r="F194">
        <v>45.7</v>
      </c>
    </row>
    <row r="195" spans="1:6" x14ac:dyDescent="0.25">
      <c r="A195" t="s">
        <v>1532</v>
      </c>
      <c r="B195" t="s">
        <v>1533</v>
      </c>
      <c r="C195" t="s">
        <v>280</v>
      </c>
      <c r="D195" t="s">
        <v>2978</v>
      </c>
      <c r="E195">
        <v>9.1481652301485425</v>
      </c>
      <c r="F195">
        <v>8.9870688610921476</v>
      </c>
    </row>
    <row r="196" spans="1:6" x14ac:dyDescent="0.25">
      <c r="A196" t="s">
        <v>1167</v>
      </c>
      <c r="B196" t="s">
        <v>1168</v>
      </c>
      <c r="C196" t="s">
        <v>261</v>
      </c>
      <c r="D196" t="s">
        <v>2982</v>
      </c>
      <c r="E196">
        <v>98.45</v>
      </c>
      <c r="F196">
        <v>103.8</v>
      </c>
    </row>
    <row r="197" spans="1:6" x14ac:dyDescent="0.25">
      <c r="A197" t="s">
        <v>1582</v>
      </c>
      <c r="B197" t="s">
        <v>1583</v>
      </c>
      <c r="C197" t="s">
        <v>286</v>
      </c>
      <c r="D197" t="s">
        <v>2975</v>
      </c>
      <c r="E197">
        <v>12.85</v>
      </c>
      <c r="F197">
        <v>11.66</v>
      </c>
    </row>
    <row r="198" spans="1:6" x14ac:dyDescent="0.25">
      <c r="A198" t="s">
        <v>1340</v>
      </c>
      <c r="B198" t="s">
        <v>1341</v>
      </c>
      <c r="C198" t="s">
        <v>265</v>
      </c>
      <c r="D198" t="s">
        <v>2977</v>
      </c>
      <c r="E198">
        <v>18.677952426887419</v>
      </c>
      <c r="F198">
        <v>16.95263442508724</v>
      </c>
    </row>
    <row r="199" spans="1:6" x14ac:dyDescent="0.25">
      <c r="A199" t="s">
        <v>1938</v>
      </c>
      <c r="B199" t="s">
        <v>1939</v>
      </c>
      <c r="C199" t="s">
        <v>270</v>
      </c>
      <c r="D199" t="s">
        <v>2985</v>
      </c>
      <c r="E199">
        <v>23.195105649055282</v>
      </c>
      <c r="F199">
        <v>22.646603380444709</v>
      </c>
    </row>
    <row r="200" spans="1:6" x14ac:dyDescent="0.25">
      <c r="A200" t="s">
        <v>1534</v>
      </c>
      <c r="B200" t="s">
        <v>1535</v>
      </c>
      <c r="C200" t="s">
        <v>261</v>
      </c>
      <c r="D200" t="s">
        <v>2977</v>
      </c>
      <c r="E200">
        <v>28.382041700018281</v>
      </c>
      <c r="F200">
        <v>25.240877269487193</v>
      </c>
    </row>
    <row r="201" spans="1:6" x14ac:dyDescent="0.25">
      <c r="A201" t="s">
        <v>1507</v>
      </c>
      <c r="B201" t="s">
        <v>1508</v>
      </c>
      <c r="C201" t="s">
        <v>267</v>
      </c>
      <c r="D201" t="s">
        <v>2982</v>
      </c>
      <c r="E201">
        <v>54.96</v>
      </c>
      <c r="F201">
        <v>45.5</v>
      </c>
    </row>
    <row r="202" spans="1:6" x14ac:dyDescent="0.25">
      <c r="A202" t="s">
        <v>2023</v>
      </c>
      <c r="B202" t="s">
        <v>2024</v>
      </c>
      <c r="C202" t="s">
        <v>264</v>
      </c>
      <c r="D202" t="s">
        <v>2977</v>
      </c>
      <c r="E202">
        <v>6.8148572538233587</v>
      </c>
      <c r="F202">
        <v>7.6613282839210868</v>
      </c>
    </row>
    <row r="203" spans="1:6" x14ac:dyDescent="0.25">
      <c r="A203" t="s">
        <v>33</v>
      </c>
      <c r="B203" t="s">
        <v>1482</v>
      </c>
      <c r="C203" t="s">
        <v>271</v>
      </c>
      <c r="D203" t="s">
        <v>2977</v>
      </c>
      <c r="E203">
        <v>27.379080524010192</v>
      </c>
      <c r="F203">
        <v>25.604055359695646</v>
      </c>
    </row>
    <row r="204" spans="1:6" x14ac:dyDescent="0.25">
      <c r="A204" t="s">
        <v>150</v>
      </c>
      <c r="B204" t="s">
        <v>1284</v>
      </c>
      <c r="C204" t="s">
        <v>263</v>
      </c>
      <c r="D204" t="s">
        <v>2975</v>
      </c>
      <c r="E204">
        <v>96.3</v>
      </c>
      <c r="F204">
        <v>90.6</v>
      </c>
    </row>
    <row r="205" spans="1:6" x14ac:dyDescent="0.25">
      <c r="A205" t="s">
        <v>1505</v>
      </c>
      <c r="B205" t="s">
        <v>1506</v>
      </c>
      <c r="C205" t="s">
        <v>259</v>
      </c>
      <c r="D205" t="s">
        <v>2975</v>
      </c>
      <c r="E205">
        <v>21.01</v>
      </c>
      <c r="F205">
        <v>17.515000000000001</v>
      </c>
    </row>
    <row r="206" spans="1:6" x14ac:dyDescent="0.25">
      <c r="A206" t="s">
        <v>1551</v>
      </c>
      <c r="B206" t="s">
        <v>1552</v>
      </c>
      <c r="C206" t="s">
        <v>280</v>
      </c>
      <c r="D206" t="s">
        <v>2977</v>
      </c>
      <c r="E206">
        <v>84.899783758579161</v>
      </c>
      <c r="F206">
        <v>85.104732472179847</v>
      </c>
    </row>
    <row r="207" spans="1:6" x14ac:dyDescent="0.25">
      <c r="A207" t="s">
        <v>1474</v>
      </c>
      <c r="B207" t="s">
        <v>1475</v>
      </c>
      <c r="C207" t="s">
        <v>261</v>
      </c>
      <c r="D207" t="s">
        <v>2979</v>
      </c>
      <c r="E207">
        <v>96.6</v>
      </c>
      <c r="F207">
        <v>94.05</v>
      </c>
    </row>
    <row r="208" spans="1:6" x14ac:dyDescent="0.25">
      <c r="A208" t="s">
        <v>1251</v>
      </c>
      <c r="B208" t="s">
        <v>1252</v>
      </c>
      <c r="C208" t="s">
        <v>265</v>
      </c>
      <c r="D208" t="s">
        <v>2978</v>
      </c>
      <c r="E208">
        <v>46.087438107463782</v>
      </c>
      <c r="F208">
        <v>44.013163732027785</v>
      </c>
    </row>
    <row r="209" spans="1:6" x14ac:dyDescent="0.25">
      <c r="A209" t="s">
        <v>1497</v>
      </c>
      <c r="B209" t="s">
        <v>1498</v>
      </c>
      <c r="C209" t="s">
        <v>265</v>
      </c>
      <c r="D209" t="s">
        <v>2978</v>
      </c>
      <c r="E209">
        <v>5.9366261690812392</v>
      </c>
      <c r="F209">
        <v>6.3019664641613655</v>
      </c>
    </row>
    <row r="210" spans="1:6" x14ac:dyDescent="0.25">
      <c r="A210" t="s">
        <v>1403</v>
      </c>
      <c r="B210" t="s">
        <v>1404</v>
      </c>
      <c r="C210" t="s">
        <v>261</v>
      </c>
      <c r="D210" t="s">
        <v>2976</v>
      </c>
      <c r="E210">
        <v>14.9</v>
      </c>
      <c r="F210">
        <v>14.47</v>
      </c>
    </row>
    <row r="211" spans="1:6" x14ac:dyDescent="0.25">
      <c r="A211" t="s">
        <v>1864</v>
      </c>
      <c r="B211" t="s">
        <v>1865</v>
      </c>
      <c r="C211" t="s">
        <v>280</v>
      </c>
      <c r="D211" t="s">
        <v>2982</v>
      </c>
      <c r="E211">
        <v>35.36</v>
      </c>
      <c r="F211">
        <v>39.340000000000003</v>
      </c>
    </row>
    <row r="212" spans="1:6" x14ac:dyDescent="0.25">
      <c r="A212" t="s">
        <v>1607</v>
      </c>
      <c r="B212" t="s">
        <v>1608</v>
      </c>
      <c r="C212" t="s">
        <v>265</v>
      </c>
      <c r="D212" t="s">
        <v>2983</v>
      </c>
      <c r="E212">
        <v>37.54</v>
      </c>
      <c r="F212">
        <v>36.82</v>
      </c>
    </row>
    <row r="213" spans="1:6" x14ac:dyDescent="0.25">
      <c r="A213" t="s">
        <v>1249</v>
      </c>
      <c r="B213" t="s">
        <v>1250</v>
      </c>
      <c r="C213" t="s">
        <v>265</v>
      </c>
      <c r="D213" t="s">
        <v>2982</v>
      </c>
      <c r="E213">
        <v>88.54</v>
      </c>
      <c r="F213">
        <v>84.72</v>
      </c>
    </row>
    <row r="214" spans="1:6" x14ac:dyDescent="0.25">
      <c r="A214" t="s">
        <v>2207</v>
      </c>
      <c r="B214" t="s">
        <v>2208</v>
      </c>
      <c r="C214" t="s">
        <v>265</v>
      </c>
      <c r="D214" t="s">
        <v>2980</v>
      </c>
      <c r="E214">
        <v>215.47077146466705</v>
      </c>
      <c r="F214">
        <v>216.17559979367829</v>
      </c>
    </row>
    <row r="215" spans="1:6" x14ac:dyDescent="0.25">
      <c r="A215" t="s">
        <v>2244</v>
      </c>
      <c r="B215" t="s">
        <v>2245</v>
      </c>
      <c r="C215" t="s">
        <v>265</v>
      </c>
      <c r="D215" t="s">
        <v>2987</v>
      </c>
      <c r="E215">
        <v>48.62752822601496</v>
      </c>
      <c r="F215">
        <v>48.961644772288956</v>
      </c>
    </row>
    <row r="216" spans="1:6" x14ac:dyDescent="0.25">
      <c r="A216" t="s">
        <v>1602</v>
      </c>
      <c r="B216" t="s">
        <v>1603</v>
      </c>
      <c r="C216" t="s">
        <v>267</v>
      </c>
      <c r="D216" t="s">
        <v>2975</v>
      </c>
      <c r="E216">
        <v>36.65</v>
      </c>
      <c r="F216">
        <v>41.73</v>
      </c>
    </row>
    <row r="217" spans="1:6" x14ac:dyDescent="0.25">
      <c r="A217" t="s">
        <v>1237</v>
      </c>
      <c r="B217" t="s">
        <v>1238</v>
      </c>
      <c r="C217" t="s">
        <v>264</v>
      </c>
      <c r="D217" t="s">
        <v>2977</v>
      </c>
      <c r="E217">
        <v>5.1678894279574505</v>
      </c>
      <c r="F217">
        <v>5.6967077578410974</v>
      </c>
    </row>
    <row r="218" spans="1:6" x14ac:dyDescent="0.25">
      <c r="A218" t="s">
        <v>1472</v>
      </c>
      <c r="B218" t="s">
        <v>1473</v>
      </c>
      <c r="C218" t="s">
        <v>263</v>
      </c>
      <c r="D218" t="s">
        <v>2975</v>
      </c>
      <c r="E218">
        <v>26.88</v>
      </c>
      <c r="F218">
        <v>28.64</v>
      </c>
    </row>
    <row r="219" spans="1:6" x14ac:dyDescent="0.25">
      <c r="A219" t="s">
        <v>1413</v>
      </c>
      <c r="B219" t="s">
        <v>1414</v>
      </c>
      <c r="C219" t="s">
        <v>286</v>
      </c>
      <c r="D219" t="s">
        <v>2990</v>
      </c>
      <c r="E219">
        <v>14.06</v>
      </c>
      <c r="F219">
        <v>13.85</v>
      </c>
    </row>
    <row r="220" spans="1:6" x14ac:dyDescent="0.25">
      <c r="A220" t="s">
        <v>1936</v>
      </c>
      <c r="B220" t="s">
        <v>1937</v>
      </c>
      <c r="C220" t="s">
        <v>259</v>
      </c>
      <c r="D220" t="s">
        <v>2975</v>
      </c>
      <c r="E220">
        <v>42.3</v>
      </c>
      <c r="F220">
        <v>43.4</v>
      </c>
    </row>
    <row r="221" spans="1:6" x14ac:dyDescent="0.25">
      <c r="A221" t="s">
        <v>1673</v>
      </c>
      <c r="B221" t="s">
        <v>1674</v>
      </c>
      <c r="C221" t="s">
        <v>280</v>
      </c>
      <c r="D221" t="s">
        <v>2982</v>
      </c>
      <c r="E221">
        <v>10.095000000000001</v>
      </c>
      <c r="F221">
        <v>8.44</v>
      </c>
    </row>
    <row r="222" spans="1:6" x14ac:dyDescent="0.25">
      <c r="A222" t="s">
        <v>1591</v>
      </c>
      <c r="B222" t="s">
        <v>1592</v>
      </c>
      <c r="C222" t="s">
        <v>267</v>
      </c>
      <c r="D222" t="s">
        <v>2975</v>
      </c>
      <c r="E222">
        <v>33.659999999999997</v>
      </c>
      <c r="F222">
        <v>32.770000000000003</v>
      </c>
    </row>
    <row r="223" spans="1:6" x14ac:dyDescent="0.25">
      <c r="A223" t="s">
        <v>1694</v>
      </c>
      <c r="B223" t="s">
        <v>1695</v>
      </c>
      <c r="C223" t="s">
        <v>270</v>
      </c>
      <c r="D223" t="s">
        <v>2985</v>
      </c>
      <c r="E223">
        <v>22.641421525959949</v>
      </c>
      <c r="F223">
        <v>19.274986014271398</v>
      </c>
    </row>
    <row r="224" spans="1:6" x14ac:dyDescent="0.25">
      <c r="A224" t="s">
        <v>2246</v>
      </c>
      <c r="B224" t="s">
        <v>2247</v>
      </c>
      <c r="C224" t="s">
        <v>265</v>
      </c>
      <c r="D224" t="s">
        <v>2979</v>
      </c>
      <c r="E224">
        <v>21.42</v>
      </c>
      <c r="F224">
        <v>16.8</v>
      </c>
    </row>
    <row r="225" spans="1:6" x14ac:dyDescent="0.25">
      <c r="A225" t="s">
        <v>1295</v>
      </c>
      <c r="B225" t="s">
        <v>2343</v>
      </c>
      <c r="C225" t="s">
        <v>261</v>
      </c>
      <c r="D225" t="s">
        <v>2976</v>
      </c>
      <c r="E225">
        <v>25.99</v>
      </c>
      <c r="F225">
        <v>26.87</v>
      </c>
    </row>
    <row r="226" spans="1:6" x14ac:dyDescent="0.25">
      <c r="A226" t="s">
        <v>1310</v>
      </c>
      <c r="B226" t="s">
        <v>1311</v>
      </c>
      <c r="C226" t="s">
        <v>265</v>
      </c>
      <c r="D226" t="s">
        <v>2975</v>
      </c>
      <c r="E226">
        <v>45.96</v>
      </c>
      <c r="F226">
        <v>45.48</v>
      </c>
    </row>
    <row r="227" spans="1:6" x14ac:dyDescent="0.25">
      <c r="A227" t="s">
        <v>1513</v>
      </c>
      <c r="B227" t="s">
        <v>1514</v>
      </c>
      <c r="C227" t="s">
        <v>263</v>
      </c>
      <c r="D227" t="s">
        <v>2975</v>
      </c>
      <c r="E227">
        <v>78.45</v>
      </c>
      <c r="F227">
        <v>84.25</v>
      </c>
    </row>
    <row r="228" spans="1:6" x14ac:dyDescent="0.25">
      <c r="A228" t="s">
        <v>2250</v>
      </c>
      <c r="B228" t="s">
        <v>2251</v>
      </c>
      <c r="C228" t="s">
        <v>267</v>
      </c>
      <c r="D228" t="s">
        <v>2980</v>
      </c>
      <c r="E228">
        <v>84.991248744396444</v>
      </c>
      <c r="F228">
        <v>91.970945773607497</v>
      </c>
    </row>
    <row r="229" spans="1:6" x14ac:dyDescent="0.25">
      <c r="A229" t="s">
        <v>1745</v>
      </c>
      <c r="B229" t="s">
        <v>1746</v>
      </c>
      <c r="C229" t="s">
        <v>267</v>
      </c>
      <c r="D229" t="s">
        <v>2980</v>
      </c>
      <c r="E229">
        <v>78.717372610975843</v>
      </c>
      <c r="F229">
        <v>81.226376358119737</v>
      </c>
    </row>
    <row r="230" spans="1:6" x14ac:dyDescent="0.25">
      <c r="A230" t="s">
        <v>1425</v>
      </c>
      <c r="B230" t="s">
        <v>1426</v>
      </c>
      <c r="C230" t="s">
        <v>270</v>
      </c>
      <c r="D230" t="s">
        <v>2989</v>
      </c>
      <c r="E230">
        <v>16.899999999999999</v>
      </c>
      <c r="F230">
        <v>15.64</v>
      </c>
    </row>
    <row r="231" spans="1:6" x14ac:dyDescent="0.25">
      <c r="A231" t="s">
        <v>1517</v>
      </c>
      <c r="B231" t="s">
        <v>1518</v>
      </c>
      <c r="C231" t="s">
        <v>280</v>
      </c>
      <c r="D231" t="s">
        <v>2978</v>
      </c>
      <c r="E231">
        <v>133.02727856225931</v>
      </c>
      <c r="F231">
        <v>141.20141507499525</v>
      </c>
    </row>
    <row r="232" spans="1:6" x14ac:dyDescent="0.25">
      <c r="A232" t="s">
        <v>1334</v>
      </c>
      <c r="B232" t="s">
        <v>1335</v>
      </c>
      <c r="C232" t="s">
        <v>261</v>
      </c>
      <c r="D232" t="s">
        <v>2981</v>
      </c>
      <c r="E232">
        <v>68.400000000000006</v>
      </c>
      <c r="F232">
        <v>64.8</v>
      </c>
    </row>
    <row r="233" spans="1:6" x14ac:dyDescent="0.25">
      <c r="A233" t="s">
        <v>72</v>
      </c>
      <c r="B233" t="s">
        <v>2127</v>
      </c>
      <c r="C233" t="s">
        <v>265</v>
      </c>
      <c r="D233" t="s">
        <v>2980</v>
      </c>
      <c r="E233">
        <v>558.77043314349169</v>
      </c>
      <c r="F233">
        <v>554.56532580734711</v>
      </c>
    </row>
    <row r="234" spans="1:6" x14ac:dyDescent="0.25">
      <c r="A234" t="s">
        <v>2138</v>
      </c>
      <c r="B234" t="s">
        <v>2139</v>
      </c>
      <c r="C234" t="s">
        <v>265</v>
      </c>
      <c r="D234" t="s">
        <v>2982</v>
      </c>
      <c r="E234">
        <v>15.77</v>
      </c>
      <c r="F234">
        <v>15.195</v>
      </c>
    </row>
    <row r="235" spans="1:6" x14ac:dyDescent="0.25">
      <c r="A235" t="s">
        <v>1183</v>
      </c>
      <c r="B235" t="s">
        <v>1184</v>
      </c>
      <c r="C235" t="s">
        <v>267</v>
      </c>
      <c r="D235" t="s">
        <v>2977</v>
      </c>
      <c r="E235">
        <v>18.405217370253638</v>
      </c>
      <c r="F235">
        <v>14.795183627301332</v>
      </c>
    </row>
    <row r="236" spans="1:6" x14ac:dyDescent="0.25">
      <c r="A236" t="s">
        <v>2013</v>
      </c>
      <c r="B236" t="s">
        <v>2014</v>
      </c>
      <c r="C236" t="s">
        <v>265</v>
      </c>
      <c r="D236" t="s">
        <v>2980</v>
      </c>
      <c r="E236">
        <v>63.059402363171408</v>
      </c>
      <c r="F236">
        <v>68.223735083400953</v>
      </c>
    </row>
    <row r="237" spans="1:6" x14ac:dyDescent="0.25">
      <c r="A237" t="s">
        <v>1257</v>
      </c>
      <c r="B237" t="s">
        <v>1258</v>
      </c>
      <c r="C237" t="s">
        <v>275</v>
      </c>
      <c r="D237" t="s">
        <v>2982</v>
      </c>
      <c r="E237">
        <v>102.2</v>
      </c>
      <c r="F237">
        <v>94.45</v>
      </c>
    </row>
    <row r="238" spans="1:6" x14ac:dyDescent="0.25">
      <c r="A238" t="s">
        <v>1812</v>
      </c>
      <c r="B238" t="s">
        <v>1813</v>
      </c>
      <c r="C238" t="s">
        <v>265</v>
      </c>
      <c r="D238" t="s">
        <v>2978</v>
      </c>
      <c r="E238">
        <v>12.341776086557857</v>
      </c>
      <c r="F238">
        <v>11.605103579955081</v>
      </c>
    </row>
    <row r="239" spans="1:6" x14ac:dyDescent="0.25">
      <c r="A239" t="s">
        <v>2128</v>
      </c>
      <c r="B239" t="s">
        <v>2129</v>
      </c>
      <c r="C239" t="s">
        <v>259</v>
      </c>
      <c r="D239" t="s">
        <v>2980</v>
      </c>
      <c r="E239">
        <v>4742.2808183964662</v>
      </c>
      <c r="F239">
        <v>4141.5820356511631</v>
      </c>
    </row>
    <row r="240" spans="1:6" x14ac:dyDescent="0.25">
      <c r="A240" t="s">
        <v>1208</v>
      </c>
      <c r="B240" t="s">
        <v>1209</v>
      </c>
      <c r="C240" t="s">
        <v>261</v>
      </c>
      <c r="D240" t="s">
        <v>2985</v>
      </c>
      <c r="E240">
        <v>16.457195781848991</v>
      </c>
      <c r="F240">
        <v>16.531246371900771</v>
      </c>
    </row>
    <row r="241" spans="1:6" x14ac:dyDescent="0.25">
      <c r="A241" t="s">
        <v>1732</v>
      </c>
      <c r="B241" t="s">
        <v>1733</v>
      </c>
      <c r="C241" t="s">
        <v>271</v>
      </c>
      <c r="D241" t="s">
        <v>2984</v>
      </c>
      <c r="E241">
        <v>15.16</v>
      </c>
      <c r="F241">
        <v>14.54</v>
      </c>
    </row>
    <row r="242" spans="1:6" x14ac:dyDescent="0.25">
      <c r="A242" t="s">
        <v>185</v>
      </c>
      <c r="B242" t="s">
        <v>1794</v>
      </c>
      <c r="C242" t="s">
        <v>261</v>
      </c>
      <c r="D242" t="s">
        <v>2982</v>
      </c>
      <c r="E242">
        <v>23.024999999999999</v>
      </c>
      <c r="F242">
        <v>26.16</v>
      </c>
    </row>
    <row r="243" spans="1:6" x14ac:dyDescent="0.25">
      <c r="A243" t="s">
        <v>200</v>
      </c>
      <c r="B243" t="s">
        <v>2215</v>
      </c>
      <c r="C243" t="s">
        <v>259</v>
      </c>
      <c r="D243" t="s">
        <v>2978</v>
      </c>
      <c r="E243">
        <v>5.0438015771135154</v>
      </c>
      <c r="F243">
        <v>4.54443400765114</v>
      </c>
    </row>
    <row r="244" spans="1:6" x14ac:dyDescent="0.25">
      <c r="A244" t="s">
        <v>20</v>
      </c>
      <c r="B244" t="s">
        <v>1785</v>
      </c>
      <c r="C244" t="s">
        <v>267</v>
      </c>
      <c r="D244" t="s">
        <v>2987</v>
      </c>
      <c r="E244">
        <v>215.12453914761304</v>
      </c>
      <c r="F244">
        <v>193.86237223639057</v>
      </c>
    </row>
    <row r="245" spans="1:6" x14ac:dyDescent="0.25">
      <c r="A245" t="s">
        <v>1667</v>
      </c>
      <c r="B245" t="s">
        <v>1668</v>
      </c>
      <c r="C245" t="s">
        <v>280</v>
      </c>
      <c r="D245" t="s">
        <v>2987</v>
      </c>
      <c r="E245">
        <v>18.791564104981521</v>
      </c>
      <c r="F245">
        <v>17.529394999936422</v>
      </c>
    </row>
    <row r="246" spans="1:6" x14ac:dyDescent="0.25">
      <c r="A246" t="s">
        <v>155</v>
      </c>
      <c r="B246" t="s">
        <v>1857</v>
      </c>
      <c r="C246" t="s">
        <v>267</v>
      </c>
      <c r="D246" t="s">
        <v>2983</v>
      </c>
      <c r="E246">
        <v>9.9339999999999993</v>
      </c>
      <c r="F246">
        <v>10.34</v>
      </c>
    </row>
    <row r="247" spans="1:6" x14ac:dyDescent="0.25">
      <c r="A247" t="s">
        <v>1851</v>
      </c>
      <c r="B247" t="s">
        <v>1852</v>
      </c>
      <c r="C247" t="s">
        <v>280</v>
      </c>
      <c r="D247" t="s">
        <v>2978</v>
      </c>
      <c r="E247">
        <v>34.111397395928854</v>
      </c>
      <c r="F247">
        <v>31.833194340062544</v>
      </c>
    </row>
    <row r="248" spans="1:6" x14ac:dyDescent="0.25">
      <c r="A248" t="s">
        <v>1710</v>
      </c>
      <c r="B248" t="s">
        <v>1711</v>
      </c>
      <c r="C248" t="s">
        <v>267</v>
      </c>
      <c r="D248" t="s">
        <v>2978</v>
      </c>
      <c r="E248">
        <v>17.98796534017972</v>
      </c>
      <c r="F248">
        <v>15.611199707400873</v>
      </c>
    </row>
    <row r="249" spans="1:6" x14ac:dyDescent="0.25">
      <c r="A249" t="s">
        <v>81</v>
      </c>
      <c r="B249" t="s">
        <v>1553</v>
      </c>
      <c r="C249" t="s">
        <v>270</v>
      </c>
      <c r="D249" t="s">
        <v>2982</v>
      </c>
      <c r="E249">
        <v>129.9</v>
      </c>
      <c r="F249">
        <v>139.5</v>
      </c>
    </row>
    <row r="250" spans="1:6" x14ac:dyDescent="0.25">
      <c r="A250" t="s">
        <v>1478</v>
      </c>
      <c r="B250" t="s">
        <v>1479</v>
      </c>
      <c r="C250" t="s">
        <v>267</v>
      </c>
      <c r="D250" t="s">
        <v>2975</v>
      </c>
      <c r="E250">
        <v>80.650000000000006</v>
      </c>
      <c r="F250">
        <v>70.7</v>
      </c>
    </row>
    <row r="251" spans="1:6" x14ac:dyDescent="0.25">
      <c r="A251" t="s">
        <v>1933</v>
      </c>
      <c r="B251" t="s">
        <v>1934</v>
      </c>
      <c r="C251" t="s">
        <v>265</v>
      </c>
      <c r="D251" t="s">
        <v>2978</v>
      </c>
      <c r="E251">
        <v>1.0248956996148908</v>
      </c>
      <c r="F251">
        <v>0.93415694451650788</v>
      </c>
    </row>
    <row r="252" spans="1:6" x14ac:dyDescent="0.25">
      <c r="A252" t="s">
        <v>1586</v>
      </c>
      <c r="B252" t="s">
        <v>1587</v>
      </c>
      <c r="C252" t="s">
        <v>259</v>
      </c>
      <c r="D252" t="s">
        <v>2975</v>
      </c>
      <c r="E252">
        <v>98.44</v>
      </c>
      <c r="F252">
        <v>118.3</v>
      </c>
    </row>
    <row r="253" spans="1:6" x14ac:dyDescent="0.25">
      <c r="A253" t="s">
        <v>2079</v>
      </c>
      <c r="B253" t="s">
        <v>2080</v>
      </c>
      <c r="C253" t="s">
        <v>271</v>
      </c>
      <c r="D253" t="s">
        <v>2979</v>
      </c>
      <c r="E253">
        <v>76.760000000000005</v>
      </c>
      <c r="F253">
        <v>71.2</v>
      </c>
    </row>
    <row r="254" spans="1:6" x14ac:dyDescent="0.25">
      <c r="A254" t="s">
        <v>1317</v>
      </c>
      <c r="B254" t="s">
        <v>1318</v>
      </c>
      <c r="C254" t="s">
        <v>271</v>
      </c>
      <c r="D254" t="s">
        <v>2979</v>
      </c>
      <c r="E254">
        <v>65.7</v>
      </c>
      <c r="F254">
        <v>61.1</v>
      </c>
    </row>
    <row r="255" spans="1:6" x14ac:dyDescent="0.25">
      <c r="A255" t="s">
        <v>2209</v>
      </c>
      <c r="B255" t="s">
        <v>2210</v>
      </c>
      <c r="C255" t="s">
        <v>261</v>
      </c>
      <c r="D255" t="s">
        <v>2980</v>
      </c>
      <c r="E255">
        <v>160.21363413965076</v>
      </c>
      <c r="F255">
        <v>161.27555885597681</v>
      </c>
    </row>
    <row r="256" spans="1:6" x14ac:dyDescent="0.25">
      <c r="A256" t="s">
        <v>2075</v>
      </c>
      <c r="B256" t="s">
        <v>2076</v>
      </c>
      <c r="C256" t="s">
        <v>263</v>
      </c>
      <c r="D256" t="s">
        <v>2977</v>
      </c>
      <c r="E256">
        <v>32.640227745526289</v>
      </c>
      <c r="F256">
        <v>28.466244594433658</v>
      </c>
    </row>
    <row r="257" spans="1:6" x14ac:dyDescent="0.25">
      <c r="A257" t="s">
        <v>1576</v>
      </c>
      <c r="B257" t="s">
        <v>1577</v>
      </c>
      <c r="C257" t="s">
        <v>271</v>
      </c>
      <c r="D257" t="s">
        <v>2975</v>
      </c>
      <c r="E257">
        <v>82.94</v>
      </c>
      <c r="F257">
        <v>78.599999999999994</v>
      </c>
    </row>
    <row r="258" spans="1:6" x14ac:dyDescent="0.25">
      <c r="A258" t="s">
        <v>1476</v>
      </c>
      <c r="B258" t="s">
        <v>1477</v>
      </c>
      <c r="C258" t="s">
        <v>286</v>
      </c>
      <c r="D258" t="s">
        <v>2976</v>
      </c>
      <c r="E258">
        <v>3.5019999999999998</v>
      </c>
      <c r="F258">
        <v>3.3919999999999999</v>
      </c>
    </row>
    <row r="259" spans="1:6" x14ac:dyDescent="0.25">
      <c r="A259" t="s">
        <v>2125</v>
      </c>
      <c r="B259" t="s">
        <v>2126</v>
      </c>
      <c r="C259" t="s">
        <v>264</v>
      </c>
      <c r="D259" t="s">
        <v>2977</v>
      </c>
      <c r="E259">
        <v>9.2641940204957365</v>
      </c>
      <c r="F259">
        <v>8.0452594078557347</v>
      </c>
    </row>
    <row r="260" spans="1:6" x14ac:dyDescent="0.25">
      <c r="A260" t="s">
        <v>1725</v>
      </c>
      <c r="B260" t="s">
        <v>1726</v>
      </c>
      <c r="C260" t="s">
        <v>267</v>
      </c>
      <c r="D260" t="s">
        <v>2978</v>
      </c>
      <c r="E260">
        <v>22.649298551256191</v>
      </c>
      <c r="F260">
        <v>22.012570051555663</v>
      </c>
    </row>
    <row r="261" spans="1:6" x14ac:dyDescent="0.25">
      <c r="A261" t="s">
        <v>1234</v>
      </c>
      <c r="B261" t="s">
        <v>1235</v>
      </c>
      <c r="C261" t="s">
        <v>261</v>
      </c>
      <c r="D261" t="s">
        <v>2978</v>
      </c>
      <c r="E261">
        <v>12.968068035943519</v>
      </c>
      <c r="F261">
        <v>13.024303553355159</v>
      </c>
    </row>
    <row r="262" spans="1:6" x14ac:dyDescent="0.25">
      <c r="A262" t="s">
        <v>1755</v>
      </c>
      <c r="B262" t="s">
        <v>1756</v>
      </c>
      <c r="C262" t="s">
        <v>264</v>
      </c>
      <c r="D262" t="s">
        <v>2978</v>
      </c>
      <c r="E262">
        <v>29.653250504309554</v>
      </c>
      <c r="F262">
        <v>30.096620532948517</v>
      </c>
    </row>
    <row r="263" spans="1:6" x14ac:dyDescent="0.25">
      <c r="A263" t="s">
        <v>1929</v>
      </c>
      <c r="B263" t="s">
        <v>1930</v>
      </c>
      <c r="C263" t="s">
        <v>271</v>
      </c>
      <c r="D263" t="s">
        <v>2978</v>
      </c>
      <c r="E263">
        <v>4.5693017604988091</v>
      </c>
      <c r="F263">
        <v>4.395328187661006</v>
      </c>
    </row>
    <row r="264" spans="1:6" x14ac:dyDescent="0.25">
      <c r="A264" t="s">
        <v>1685</v>
      </c>
      <c r="B264" t="s">
        <v>1686</v>
      </c>
      <c r="C264" t="s">
        <v>280</v>
      </c>
      <c r="D264" t="s">
        <v>2977</v>
      </c>
      <c r="E264">
        <v>14.982832304752364</v>
      </c>
      <c r="F264">
        <v>13.217088354371763</v>
      </c>
    </row>
    <row r="265" spans="1:6" x14ac:dyDescent="0.25">
      <c r="A265" t="s">
        <v>1611</v>
      </c>
      <c r="B265" t="s">
        <v>1612</v>
      </c>
      <c r="C265" t="s">
        <v>261</v>
      </c>
      <c r="D265" t="s">
        <v>2975</v>
      </c>
      <c r="E265">
        <v>258</v>
      </c>
      <c r="F265">
        <v>238.5</v>
      </c>
    </row>
    <row r="266" spans="1:6" x14ac:dyDescent="0.25">
      <c r="A266" t="s">
        <v>1277</v>
      </c>
      <c r="B266" t="s">
        <v>1278</v>
      </c>
      <c r="C266" t="s">
        <v>265</v>
      </c>
      <c r="D266" t="s">
        <v>2982</v>
      </c>
      <c r="E266">
        <v>149.4</v>
      </c>
      <c r="F266">
        <v>153.94999999999999</v>
      </c>
    </row>
    <row r="267" spans="1:6" x14ac:dyDescent="0.25">
      <c r="A267" t="s">
        <v>2205</v>
      </c>
      <c r="B267" t="s">
        <v>2206</v>
      </c>
      <c r="C267" t="s">
        <v>259</v>
      </c>
      <c r="D267" t="s">
        <v>2977</v>
      </c>
      <c r="E267">
        <v>38.570015751047777</v>
      </c>
      <c r="F267">
        <v>35.626041229971648</v>
      </c>
    </row>
    <row r="268" spans="1:6" x14ac:dyDescent="0.25">
      <c r="A268" t="s">
        <v>2140</v>
      </c>
      <c r="B268" t="s">
        <v>2141</v>
      </c>
      <c r="C268" t="s">
        <v>259</v>
      </c>
      <c r="D268" t="s">
        <v>2980</v>
      </c>
      <c r="E268">
        <v>88.945821434968209</v>
      </c>
      <c r="F268">
        <v>94.667789889845452</v>
      </c>
    </row>
    <row r="269" spans="1:6" x14ac:dyDescent="0.25">
      <c r="A269" t="s">
        <v>2011</v>
      </c>
      <c r="B269" t="s">
        <v>2012</v>
      </c>
      <c r="C269" t="s">
        <v>265</v>
      </c>
      <c r="D269" t="s">
        <v>2975</v>
      </c>
      <c r="E269">
        <v>110.8</v>
      </c>
      <c r="F269">
        <v>112.8</v>
      </c>
    </row>
    <row r="270" spans="1:6" x14ac:dyDescent="0.25">
      <c r="A270" t="s">
        <v>1212</v>
      </c>
      <c r="B270" t="s">
        <v>1213</v>
      </c>
      <c r="C270" t="s">
        <v>259</v>
      </c>
      <c r="D270" t="s">
        <v>2977</v>
      </c>
      <c r="E270">
        <v>9.0354484891254714</v>
      </c>
      <c r="F270">
        <v>8.8286864310196727</v>
      </c>
    </row>
    <row r="271" spans="1:6" x14ac:dyDescent="0.25">
      <c r="A271" t="s">
        <v>1761</v>
      </c>
      <c r="B271" t="s">
        <v>1762</v>
      </c>
      <c r="C271" t="s">
        <v>261</v>
      </c>
      <c r="D271" t="s">
        <v>2978</v>
      </c>
      <c r="E271">
        <v>8.0342261140656532</v>
      </c>
      <c r="F271">
        <v>8.6744855758116248</v>
      </c>
    </row>
    <row r="272" spans="1:6" x14ac:dyDescent="0.25">
      <c r="A272" t="s">
        <v>1768</v>
      </c>
      <c r="B272" t="s">
        <v>1769</v>
      </c>
      <c r="C272" t="s">
        <v>261</v>
      </c>
      <c r="D272" t="s">
        <v>2978</v>
      </c>
      <c r="E272">
        <v>13.422249220612507</v>
      </c>
      <c r="F272">
        <v>12.215898505215872</v>
      </c>
    </row>
    <row r="273" spans="1:6" x14ac:dyDescent="0.25">
      <c r="A273" t="s">
        <v>2106</v>
      </c>
      <c r="B273" t="s">
        <v>2107</v>
      </c>
      <c r="C273" t="s">
        <v>259</v>
      </c>
      <c r="D273" t="s">
        <v>2990</v>
      </c>
      <c r="E273">
        <v>34.04</v>
      </c>
      <c r="F273">
        <v>33.96</v>
      </c>
    </row>
    <row r="274" spans="1:6" x14ac:dyDescent="0.25">
      <c r="A274" t="s">
        <v>1704</v>
      </c>
      <c r="B274" t="s">
        <v>1705</v>
      </c>
      <c r="C274" t="s">
        <v>265</v>
      </c>
      <c r="D274" t="s">
        <v>2977</v>
      </c>
      <c r="E274">
        <v>6.0441607712066201</v>
      </c>
      <c r="F274">
        <v>5.2885647612258877</v>
      </c>
    </row>
    <row r="275" spans="1:6" x14ac:dyDescent="0.25">
      <c r="A275" t="s">
        <v>104</v>
      </c>
      <c r="B275" t="s">
        <v>1772</v>
      </c>
      <c r="C275" t="s">
        <v>265</v>
      </c>
      <c r="D275" t="s">
        <v>2978</v>
      </c>
      <c r="E275">
        <v>10.529832202457364</v>
      </c>
      <c r="F275">
        <v>9.9284116282587824</v>
      </c>
    </row>
    <row r="276" spans="1:6" x14ac:dyDescent="0.25">
      <c r="A276" t="s">
        <v>1853</v>
      </c>
      <c r="B276" t="s">
        <v>1854</v>
      </c>
      <c r="C276" t="s">
        <v>265</v>
      </c>
      <c r="D276" t="s">
        <v>2978</v>
      </c>
      <c r="E276">
        <v>2.3683158353200078</v>
      </c>
      <c r="F276">
        <v>2.8707361487257299</v>
      </c>
    </row>
    <row r="277" spans="1:6" x14ac:dyDescent="0.25">
      <c r="A277" t="s">
        <v>58</v>
      </c>
      <c r="B277" t="s">
        <v>1599</v>
      </c>
      <c r="C277" t="s">
        <v>286</v>
      </c>
      <c r="D277" t="s">
        <v>2983</v>
      </c>
      <c r="E277">
        <v>13.53</v>
      </c>
      <c r="F277">
        <v>13.4</v>
      </c>
    </row>
    <row r="278" spans="1:6" x14ac:dyDescent="0.25">
      <c r="A278" t="s">
        <v>2176</v>
      </c>
      <c r="B278" t="s">
        <v>2177</v>
      </c>
      <c r="C278" t="s">
        <v>261</v>
      </c>
      <c r="D278" t="s">
        <v>2978</v>
      </c>
      <c r="E278">
        <v>24.764826700898592</v>
      </c>
      <c r="F278">
        <v>24.599466205601374</v>
      </c>
    </row>
    <row r="279" spans="1:6" x14ac:dyDescent="0.25">
      <c r="A279" t="s">
        <v>1898</v>
      </c>
      <c r="B279" t="s">
        <v>1899</v>
      </c>
      <c r="C279" t="s">
        <v>265</v>
      </c>
      <c r="D279" t="s">
        <v>2978</v>
      </c>
      <c r="E279">
        <v>4.0876306620209064</v>
      </c>
      <c r="F279">
        <v>4.158196040206815</v>
      </c>
    </row>
    <row r="280" spans="1:6" x14ac:dyDescent="0.25">
      <c r="A280" t="s">
        <v>1321</v>
      </c>
      <c r="B280" t="s">
        <v>1322</v>
      </c>
      <c r="C280" t="s">
        <v>264</v>
      </c>
      <c r="D280" t="s">
        <v>2980</v>
      </c>
      <c r="E280">
        <v>1250.5000129645855</v>
      </c>
      <c r="F280">
        <v>1069.1060603657654</v>
      </c>
    </row>
    <row r="281" spans="1:6" x14ac:dyDescent="0.25">
      <c r="A281" t="s">
        <v>184</v>
      </c>
      <c r="B281" t="s">
        <v>1609</v>
      </c>
      <c r="C281" t="s">
        <v>264</v>
      </c>
      <c r="D281" t="s">
        <v>2975</v>
      </c>
      <c r="E281">
        <v>30.41</v>
      </c>
      <c r="F281">
        <v>29.1</v>
      </c>
    </row>
    <row r="282" spans="1:6" x14ac:dyDescent="0.25">
      <c r="A282" t="s">
        <v>1387</v>
      </c>
      <c r="B282" t="s">
        <v>1388</v>
      </c>
      <c r="C282" t="s">
        <v>286</v>
      </c>
      <c r="D282" t="s">
        <v>2976</v>
      </c>
      <c r="E282">
        <v>5.6449999999999996</v>
      </c>
      <c r="F282">
        <v>5.57</v>
      </c>
    </row>
    <row r="283" spans="1:6" x14ac:dyDescent="0.25">
      <c r="A283" t="s">
        <v>1977</v>
      </c>
      <c r="B283" t="s">
        <v>1978</v>
      </c>
      <c r="C283" t="s">
        <v>261</v>
      </c>
      <c r="D283" t="s">
        <v>2978</v>
      </c>
      <c r="E283">
        <v>10.90632450027508</v>
      </c>
      <c r="F283">
        <v>11.251800632990504</v>
      </c>
    </row>
    <row r="284" spans="1:6" x14ac:dyDescent="0.25">
      <c r="A284" t="s">
        <v>74</v>
      </c>
      <c r="B284" t="s">
        <v>1712</v>
      </c>
      <c r="C284" t="s">
        <v>280</v>
      </c>
      <c r="D284" t="s">
        <v>2978</v>
      </c>
      <c r="E284">
        <v>100.70870163212912</v>
      </c>
      <c r="F284">
        <v>113.55995061417343</v>
      </c>
    </row>
    <row r="285" spans="1:6" x14ac:dyDescent="0.25">
      <c r="A285" t="s">
        <v>2189</v>
      </c>
      <c r="B285" t="s">
        <v>2190</v>
      </c>
      <c r="C285" t="s">
        <v>261</v>
      </c>
      <c r="D285" t="s">
        <v>2978</v>
      </c>
      <c r="E285">
        <v>38.808587016321297</v>
      </c>
      <c r="F285">
        <v>41.522078546650427</v>
      </c>
    </row>
    <row r="286" spans="1:6" x14ac:dyDescent="0.25">
      <c r="A286" t="s">
        <v>1538</v>
      </c>
      <c r="B286" t="s">
        <v>1539</v>
      </c>
      <c r="C286" t="s">
        <v>271</v>
      </c>
      <c r="D286" t="s">
        <v>2978</v>
      </c>
      <c r="E286">
        <v>27.03573262424354</v>
      </c>
      <c r="F286">
        <v>29.641518431773807</v>
      </c>
    </row>
    <row r="287" spans="1:6" x14ac:dyDescent="0.25">
      <c r="A287" t="s">
        <v>1438</v>
      </c>
      <c r="B287" t="s">
        <v>1439</v>
      </c>
      <c r="C287" t="s">
        <v>265</v>
      </c>
      <c r="D287" t="s">
        <v>2979</v>
      </c>
      <c r="E287">
        <v>151.9</v>
      </c>
      <c r="F287">
        <v>139</v>
      </c>
    </row>
    <row r="288" spans="1:6" x14ac:dyDescent="0.25">
      <c r="A288" t="s">
        <v>1765</v>
      </c>
      <c r="B288" t="s">
        <v>1766</v>
      </c>
      <c r="C288" t="s">
        <v>265</v>
      </c>
      <c r="D288" t="s">
        <v>2978</v>
      </c>
      <c r="E288">
        <v>21.346515679442511</v>
      </c>
      <c r="F288">
        <v>20.479594552861908</v>
      </c>
    </row>
    <row r="289" spans="1:6" x14ac:dyDescent="0.25">
      <c r="A289" t="s">
        <v>1623</v>
      </c>
      <c r="B289" t="s">
        <v>1624</v>
      </c>
      <c r="C289" t="s">
        <v>280</v>
      </c>
      <c r="D289" t="s">
        <v>2978</v>
      </c>
      <c r="E289">
        <v>9.083623693379792</v>
      </c>
      <c r="F289">
        <v>9.0002428692840475</v>
      </c>
    </row>
    <row r="290" spans="1:6" x14ac:dyDescent="0.25">
      <c r="A290" t="s">
        <v>1355</v>
      </c>
      <c r="B290" t="s">
        <v>1356</v>
      </c>
      <c r="C290" t="s">
        <v>265</v>
      </c>
      <c r="D290" t="s">
        <v>2977</v>
      </c>
      <c r="E290">
        <v>26.235352867158866</v>
      </c>
      <c r="F290">
        <v>23.606575863549178</v>
      </c>
    </row>
    <row r="291" spans="1:6" x14ac:dyDescent="0.25">
      <c r="A291" t="s">
        <v>1759</v>
      </c>
      <c r="B291" t="s">
        <v>1760</v>
      </c>
      <c r="C291" t="s">
        <v>261</v>
      </c>
      <c r="D291" t="s">
        <v>2977</v>
      </c>
      <c r="E291">
        <v>32.006778581731709</v>
      </c>
      <c r="F291">
        <v>30.69719571999984</v>
      </c>
    </row>
    <row r="292" spans="1:6" x14ac:dyDescent="0.25">
      <c r="A292" t="s">
        <v>1706</v>
      </c>
      <c r="B292" t="s">
        <v>1707</v>
      </c>
      <c r="C292" t="s">
        <v>263</v>
      </c>
      <c r="D292" t="s">
        <v>2978</v>
      </c>
      <c r="E292">
        <v>9.7529433339446179</v>
      </c>
      <c r="F292">
        <v>10.112847742945375</v>
      </c>
    </row>
    <row r="293" spans="1:6" x14ac:dyDescent="0.25">
      <c r="A293" t="s">
        <v>1308</v>
      </c>
      <c r="B293" t="s">
        <v>1309</v>
      </c>
      <c r="C293" t="s">
        <v>261</v>
      </c>
      <c r="D293" t="s">
        <v>2979</v>
      </c>
      <c r="E293">
        <v>15.784000000000001</v>
      </c>
      <c r="F293">
        <v>14.95</v>
      </c>
    </row>
    <row r="294" spans="1:6" x14ac:dyDescent="0.25">
      <c r="A294" t="s">
        <v>148</v>
      </c>
      <c r="B294" t="s">
        <v>1178</v>
      </c>
      <c r="C294" t="s">
        <v>265</v>
      </c>
      <c r="D294" t="s">
        <v>2979</v>
      </c>
      <c r="E294">
        <v>17.5</v>
      </c>
      <c r="F294">
        <v>17.32</v>
      </c>
    </row>
    <row r="295" spans="1:6" x14ac:dyDescent="0.25">
      <c r="A295" t="s">
        <v>2045</v>
      </c>
      <c r="B295" t="s">
        <v>2046</v>
      </c>
      <c r="C295" t="s">
        <v>261</v>
      </c>
      <c r="D295" t="s">
        <v>2977</v>
      </c>
      <c r="E295">
        <v>26.81161564811088</v>
      </c>
      <c r="F295">
        <v>25.586761164923811</v>
      </c>
    </row>
    <row r="296" spans="1:6" x14ac:dyDescent="0.25">
      <c r="A296" t="s">
        <v>1286</v>
      </c>
      <c r="B296" t="s">
        <v>1287</v>
      </c>
      <c r="C296" t="s">
        <v>261</v>
      </c>
      <c r="D296" t="s">
        <v>2978</v>
      </c>
      <c r="E296">
        <v>6.8904066568861175</v>
      </c>
      <c r="F296">
        <v>7.3475036597548415</v>
      </c>
    </row>
    <row r="297" spans="1:6" x14ac:dyDescent="0.25">
      <c r="A297" t="s">
        <v>1259</v>
      </c>
      <c r="B297" t="s">
        <v>1260</v>
      </c>
      <c r="C297" t="s">
        <v>263</v>
      </c>
      <c r="D297" t="s">
        <v>2976</v>
      </c>
      <c r="E297">
        <v>10.75</v>
      </c>
      <c r="F297">
        <v>9.56</v>
      </c>
    </row>
    <row r="298" spans="1:6" x14ac:dyDescent="0.25">
      <c r="A298" t="s">
        <v>1300</v>
      </c>
      <c r="B298" t="s">
        <v>1301</v>
      </c>
      <c r="C298" t="s">
        <v>265</v>
      </c>
      <c r="D298" t="s">
        <v>2976</v>
      </c>
      <c r="E298">
        <v>40.5</v>
      </c>
      <c r="F298">
        <v>41.46</v>
      </c>
    </row>
    <row r="299" spans="1:6" x14ac:dyDescent="0.25">
      <c r="A299" t="s">
        <v>1436</v>
      </c>
      <c r="B299" t="s">
        <v>1437</v>
      </c>
      <c r="C299" t="s">
        <v>267</v>
      </c>
      <c r="D299" t="s">
        <v>2982</v>
      </c>
      <c r="E299">
        <v>114</v>
      </c>
      <c r="F299">
        <v>107.2</v>
      </c>
    </row>
    <row r="300" spans="1:6" x14ac:dyDescent="0.25">
      <c r="A300" t="s">
        <v>1408</v>
      </c>
      <c r="B300" t="s">
        <v>1409</v>
      </c>
      <c r="C300" t="s">
        <v>263</v>
      </c>
      <c r="D300" t="s">
        <v>2982</v>
      </c>
      <c r="E300">
        <v>55.35</v>
      </c>
      <c r="F300">
        <v>44.12</v>
      </c>
    </row>
    <row r="301" spans="1:6" x14ac:dyDescent="0.25">
      <c r="A301" t="s">
        <v>96</v>
      </c>
      <c r="B301" t="s">
        <v>1361</v>
      </c>
      <c r="C301" t="s">
        <v>261</v>
      </c>
      <c r="D301" t="s">
        <v>2976</v>
      </c>
      <c r="E301">
        <v>3.85</v>
      </c>
      <c r="F301">
        <v>3.7145000000000001</v>
      </c>
    </row>
    <row r="302" spans="1:6" x14ac:dyDescent="0.25">
      <c r="A302" t="s">
        <v>2069</v>
      </c>
      <c r="B302" t="s">
        <v>2070</v>
      </c>
      <c r="C302" t="s">
        <v>265</v>
      </c>
      <c r="D302" t="s">
        <v>2987</v>
      </c>
      <c r="E302">
        <v>17.70588886068516</v>
      </c>
      <c r="F302">
        <v>17.254555537222313</v>
      </c>
    </row>
    <row r="303" spans="1:6" x14ac:dyDescent="0.25">
      <c r="A303" t="s">
        <v>1222</v>
      </c>
      <c r="B303" t="s">
        <v>1223</v>
      </c>
      <c r="C303" t="s">
        <v>265</v>
      </c>
      <c r="D303" t="s">
        <v>2978</v>
      </c>
      <c r="E303">
        <v>60.059485604254547</v>
      </c>
      <c r="F303">
        <v>53.797858907284017</v>
      </c>
    </row>
    <row r="304" spans="1:6" x14ac:dyDescent="0.25">
      <c r="A304" t="s">
        <v>1723</v>
      </c>
      <c r="B304" t="s">
        <v>1724</v>
      </c>
      <c r="C304" t="s">
        <v>263</v>
      </c>
      <c r="D304" t="s">
        <v>2978</v>
      </c>
      <c r="E304">
        <v>0.92569296717403271</v>
      </c>
      <c r="F304">
        <v>0.75870310814257413</v>
      </c>
    </row>
    <row r="305" spans="1:6" x14ac:dyDescent="0.25">
      <c r="A305" t="s">
        <v>2347</v>
      </c>
      <c r="B305" t="s">
        <v>1767</v>
      </c>
      <c r="C305" t="s">
        <v>280</v>
      </c>
      <c r="D305" t="s">
        <v>2983</v>
      </c>
      <c r="E305">
        <v>52.66</v>
      </c>
      <c r="F305">
        <v>51.08</v>
      </c>
    </row>
    <row r="306" spans="1:6" x14ac:dyDescent="0.25">
      <c r="A306" t="s">
        <v>1445</v>
      </c>
      <c r="B306" t="s">
        <v>1446</v>
      </c>
      <c r="C306" t="s">
        <v>265</v>
      </c>
      <c r="D306" t="s">
        <v>2976</v>
      </c>
      <c r="E306">
        <v>9.0120000000000005</v>
      </c>
      <c r="F306">
        <v>9.26</v>
      </c>
    </row>
    <row r="307" spans="1:6" x14ac:dyDescent="0.25">
      <c r="A307" t="s">
        <v>1792</v>
      </c>
      <c r="B307" t="s">
        <v>1793</v>
      </c>
      <c r="C307" t="s">
        <v>280</v>
      </c>
      <c r="D307" t="s">
        <v>2978</v>
      </c>
      <c r="E307">
        <v>1.5597538052448192</v>
      </c>
      <c r="F307">
        <v>1.398840142558053</v>
      </c>
    </row>
    <row r="308" spans="1:6" x14ac:dyDescent="0.25">
      <c r="A308" t="s">
        <v>2025</v>
      </c>
      <c r="B308" t="s">
        <v>2026</v>
      </c>
      <c r="C308" t="s">
        <v>271</v>
      </c>
      <c r="D308" t="s">
        <v>2979</v>
      </c>
      <c r="E308">
        <v>18.52</v>
      </c>
      <c r="F308">
        <v>18.12</v>
      </c>
    </row>
    <row r="309" spans="1:6" x14ac:dyDescent="0.25">
      <c r="A309" t="s">
        <v>1987</v>
      </c>
      <c r="B309" t="s">
        <v>1988</v>
      </c>
      <c r="C309" t="s">
        <v>259</v>
      </c>
      <c r="D309" t="s">
        <v>2978</v>
      </c>
      <c r="E309">
        <v>18.155295250320926</v>
      </c>
      <c r="F309">
        <v>18.216060418071905</v>
      </c>
    </row>
    <row r="310" spans="1:6" x14ac:dyDescent="0.25">
      <c r="A310" t="s">
        <v>1961</v>
      </c>
      <c r="B310" t="s">
        <v>1962</v>
      </c>
      <c r="C310" t="s">
        <v>271</v>
      </c>
      <c r="D310" t="s">
        <v>2989</v>
      </c>
      <c r="E310">
        <v>17.260000000000002</v>
      </c>
      <c r="F310">
        <v>17.41</v>
      </c>
    </row>
    <row r="311" spans="1:6" x14ac:dyDescent="0.25">
      <c r="A311" t="s">
        <v>1351</v>
      </c>
      <c r="B311" t="s">
        <v>1352</v>
      </c>
      <c r="C311" t="s">
        <v>261</v>
      </c>
      <c r="D311" t="s">
        <v>2987</v>
      </c>
      <c r="E311">
        <v>70.434856898486387</v>
      </c>
      <c r="F311">
        <v>66.068725475859807</v>
      </c>
    </row>
    <row r="312" spans="1:6" x14ac:dyDescent="0.25">
      <c r="A312" t="s">
        <v>1304</v>
      </c>
      <c r="B312" t="s">
        <v>1305</v>
      </c>
      <c r="C312" t="s">
        <v>261</v>
      </c>
      <c r="D312" t="s">
        <v>2981</v>
      </c>
      <c r="E312">
        <v>68.959999999999994</v>
      </c>
      <c r="F312">
        <v>70.48</v>
      </c>
    </row>
    <row r="313" spans="1:6" x14ac:dyDescent="0.25">
      <c r="A313" t="s">
        <v>1866</v>
      </c>
      <c r="B313" t="s">
        <v>1867</v>
      </c>
      <c r="C313" t="s">
        <v>265</v>
      </c>
      <c r="D313" t="s">
        <v>2975</v>
      </c>
      <c r="E313">
        <v>79.7</v>
      </c>
      <c r="F313">
        <v>72.599999999999994</v>
      </c>
    </row>
    <row r="314" spans="1:6" x14ac:dyDescent="0.25">
      <c r="A314" t="s">
        <v>1967</v>
      </c>
      <c r="B314" t="s">
        <v>1968</v>
      </c>
      <c r="C314" t="s">
        <v>265</v>
      </c>
      <c r="D314" t="s">
        <v>2990</v>
      </c>
      <c r="E314">
        <v>65.599999999999994</v>
      </c>
      <c r="F314">
        <v>62.5</v>
      </c>
    </row>
    <row r="315" spans="1:6" x14ac:dyDescent="0.25">
      <c r="A315" t="s">
        <v>2248</v>
      </c>
      <c r="B315" t="s">
        <v>2249</v>
      </c>
      <c r="C315" t="s">
        <v>259</v>
      </c>
      <c r="D315" t="s">
        <v>2990</v>
      </c>
      <c r="E315">
        <v>22</v>
      </c>
      <c r="F315">
        <v>18.88</v>
      </c>
    </row>
    <row r="316" spans="1:6" x14ac:dyDescent="0.25">
      <c r="A316" t="s">
        <v>186</v>
      </c>
      <c r="B316" t="s">
        <v>1660</v>
      </c>
      <c r="C316" t="s">
        <v>280</v>
      </c>
      <c r="D316" t="s">
        <v>2982</v>
      </c>
      <c r="E316">
        <v>240.4</v>
      </c>
      <c r="F316">
        <v>215.2</v>
      </c>
    </row>
    <row r="317" spans="1:6" x14ac:dyDescent="0.25">
      <c r="A317" t="s">
        <v>1342</v>
      </c>
      <c r="B317" t="s">
        <v>1343</v>
      </c>
      <c r="C317" t="s">
        <v>271</v>
      </c>
      <c r="D317" t="s">
        <v>2990</v>
      </c>
      <c r="E317">
        <v>18.670000000000002</v>
      </c>
      <c r="F317">
        <v>19.13</v>
      </c>
    </row>
    <row r="318" spans="1:6" x14ac:dyDescent="0.25">
      <c r="A318" t="s">
        <v>1625</v>
      </c>
      <c r="B318" t="s">
        <v>1626</v>
      </c>
      <c r="C318" t="s">
        <v>280</v>
      </c>
      <c r="D318" t="s">
        <v>2978</v>
      </c>
      <c r="E318">
        <v>3.7302617825050439</v>
      </c>
      <c r="F318">
        <v>3.4276374041105711</v>
      </c>
    </row>
    <row r="319" spans="1:6" x14ac:dyDescent="0.25">
      <c r="A319" t="s">
        <v>2121</v>
      </c>
      <c r="B319" t="s">
        <v>2122</v>
      </c>
      <c r="C319" t="s">
        <v>259</v>
      </c>
      <c r="D319" t="s">
        <v>2986</v>
      </c>
      <c r="E319">
        <v>36.140014856812542</v>
      </c>
      <c r="F319">
        <v>29.254131109636099</v>
      </c>
    </row>
    <row r="320" spans="1:6" x14ac:dyDescent="0.25">
      <c r="A320" t="s">
        <v>152</v>
      </c>
      <c r="B320" t="s">
        <v>1504</v>
      </c>
      <c r="C320" t="s">
        <v>265</v>
      </c>
      <c r="D320" t="s">
        <v>2975</v>
      </c>
      <c r="E320">
        <v>35.659999999999997</v>
      </c>
      <c r="F320">
        <v>33.32</v>
      </c>
    </row>
    <row r="321" spans="1:6" x14ac:dyDescent="0.25">
      <c r="A321" t="s">
        <v>2164</v>
      </c>
      <c r="B321" t="s">
        <v>2165</v>
      </c>
      <c r="C321" t="s">
        <v>261</v>
      </c>
      <c r="D321" t="s">
        <v>2977</v>
      </c>
      <c r="E321">
        <v>6.8606063600974121</v>
      </c>
      <c r="F321">
        <v>6.5363409140134872</v>
      </c>
    </row>
    <row r="322" spans="1:6" x14ac:dyDescent="0.25">
      <c r="A322" t="s">
        <v>1979</v>
      </c>
      <c r="B322" t="s">
        <v>1980</v>
      </c>
      <c r="C322" t="s">
        <v>265</v>
      </c>
      <c r="D322" t="s">
        <v>2990</v>
      </c>
      <c r="E322">
        <v>51.52</v>
      </c>
      <c r="F322">
        <v>48.7</v>
      </c>
    </row>
    <row r="323" spans="1:6" x14ac:dyDescent="0.25">
      <c r="A323" t="s">
        <v>2136</v>
      </c>
      <c r="B323" t="s">
        <v>2137</v>
      </c>
      <c r="C323" t="s">
        <v>265</v>
      </c>
      <c r="D323" t="s">
        <v>2980</v>
      </c>
      <c r="E323">
        <v>236.41931869039857</v>
      </c>
      <c r="F323">
        <v>225.16508018113819</v>
      </c>
    </row>
    <row r="324" spans="1:6" x14ac:dyDescent="0.25">
      <c r="A324" t="s">
        <v>141</v>
      </c>
      <c r="B324" t="s">
        <v>1428</v>
      </c>
      <c r="C324" t="s">
        <v>265</v>
      </c>
      <c r="D324" t="s">
        <v>2985</v>
      </c>
      <c r="E324">
        <v>91.911564433825376</v>
      </c>
      <c r="F324">
        <v>106.82522369355233</v>
      </c>
    </row>
    <row r="325" spans="1:6" x14ac:dyDescent="0.25">
      <c r="A325" t="s">
        <v>108</v>
      </c>
      <c r="B325" t="s">
        <v>1179</v>
      </c>
      <c r="C325" t="s">
        <v>263</v>
      </c>
      <c r="D325" t="s">
        <v>2979</v>
      </c>
      <c r="E325">
        <v>3.6789999999999998</v>
      </c>
      <c r="F325">
        <v>3.5720000000000001</v>
      </c>
    </row>
    <row r="326" spans="1:6" x14ac:dyDescent="0.25">
      <c r="A326" t="s">
        <v>2123</v>
      </c>
      <c r="B326" t="s">
        <v>2124</v>
      </c>
      <c r="C326" t="s">
        <v>265</v>
      </c>
      <c r="D326" t="s">
        <v>2984</v>
      </c>
      <c r="E326">
        <v>80</v>
      </c>
      <c r="F326">
        <v>72.3</v>
      </c>
    </row>
    <row r="327" spans="1:6" x14ac:dyDescent="0.25">
      <c r="A327" t="s">
        <v>1282</v>
      </c>
      <c r="B327" t="s">
        <v>1283</v>
      </c>
      <c r="C327" t="s">
        <v>271</v>
      </c>
      <c r="D327" t="s">
        <v>2984</v>
      </c>
      <c r="E327">
        <v>93.65</v>
      </c>
      <c r="F327">
        <v>85.6</v>
      </c>
    </row>
    <row r="328" spans="1:6" x14ac:dyDescent="0.25">
      <c r="A328" t="s">
        <v>1948</v>
      </c>
      <c r="B328" t="s">
        <v>1949</v>
      </c>
      <c r="C328" t="s">
        <v>264</v>
      </c>
      <c r="D328" t="s">
        <v>2977</v>
      </c>
      <c r="E328">
        <v>16.100166246445582</v>
      </c>
      <c r="F328">
        <v>16.792663123447799</v>
      </c>
    </row>
    <row r="329" spans="1:6" x14ac:dyDescent="0.25">
      <c r="A329" t="s">
        <v>1992</v>
      </c>
      <c r="B329" t="s">
        <v>1993</v>
      </c>
      <c r="C329" t="s">
        <v>275</v>
      </c>
      <c r="D329" t="s">
        <v>2978</v>
      </c>
      <c r="E329">
        <v>7.559726297450946</v>
      </c>
      <c r="F329">
        <v>7.1439053513345767</v>
      </c>
    </row>
    <row r="330" spans="1:6" x14ac:dyDescent="0.25">
      <c r="A330" t="s">
        <v>1849</v>
      </c>
      <c r="B330" t="s">
        <v>1850</v>
      </c>
      <c r="C330" t="s">
        <v>265</v>
      </c>
      <c r="D330" t="s">
        <v>2977</v>
      </c>
      <c r="E330">
        <v>26.464098398529135</v>
      </c>
      <c r="F330">
        <v>23.589281668777343</v>
      </c>
    </row>
    <row r="331" spans="1:6" x14ac:dyDescent="0.25">
      <c r="A331" t="s">
        <v>1804</v>
      </c>
      <c r="B331" t="s">
        <v>1805</v>
      </c>
      <c r="C331" t="s">
        <v>265</v>
      </c>
      <c r="D331" t="s">
        <v>2976</v>
      </c>
      <c r="E331">
        <v>20.38</v>
      </c>
      <c r="F331">
        <v>25.22</v>
      </c>
    </row>
    <row r="332" spans="1:6" x14ac:dyDescent="0.25">
      <c r="A332" t="s">
        <v>2168</v>
      </c>
      <c r="B332" t="s">
        <v>2169</v>
      </c>
      <c r="C332" t="s">
        <v>275</v>
      </c>
      <c r="D332" t="s">
        <v>2975</v>
      </c>
      <c r="E332">
        <v>90.78</v>
      </c>
      <c r="F332">
        <v>83.26</v>
      </c>
    </row>
    <row r="333" spans="1:6" x14ac:dyDescent="0.25">
      <c r="A333" t="s">
        <v>1870</v>
      </c>
      <c r="B333" t="s">
        <v>1871</v>
      </c>
      <c r="C333" t="s">
        <v>261</v>
      </c>
      <c r="D333" t="s">
        <v>2978</v>
      </c>
      <c r="E333">
        <v>2.6713024940399785</v>
      </c>
      <c r="F333">
        <v>2.607255984887741</v>
      </c>
    </row>
    <row r="334" spans="1:6" x14ac:dyDescent="0.25">
      <c r="A334" t="s">
        <v>170</v>
      </c>
      <c r="B334" t="s">
        <v>1578</v>
      </c>
      <c r="C334" t="s">
        <v>265</v>
      </c>
      <c r="D334" t="s">
        <v>2975</v>
      </c>
      <c r="E334">
        <v>6.4859999999999998</v>
      </c>
      <c r="F334">
        <v>6.2619999999999996</v>
      </c>
    </row>
    <row r="335" spans="1:6" x14ac:dyDescent="0.25">
      <c r="A335" t="s">
        <v>1263</v>
      </c>
      <c r="B335" t="s">
        <v>1264</v>
      </c>
      <c r="C335" t="s">
        <v>275</v>
      </c>
      <c r="D335" t="s">
        <v>2982</v>
      </c>
      <c r="E335">
        <v>29.36</v>
      </c>
      <c r="F335">
        <v>28.98</v>
      </c>
    </row>
    <row r="336" spans="1:6" x14ac:dyDescent="0.25">
      <c r="A336" t="s">
        <v>2089</v>
      </c>
      <c r="B336" t="s">
        <v>2090</v>
      </c>
      <c r="C336" t="s">
        <v>265</v>
      </c>
      <c r="D336" t="s">
        <v>2977</v>
      </c>
      <c r="E336">
        <v>28.417233320229087</v>
      </c>
      <c r="F336">
        <v>27.11729740223085</v>
      </c>
    </row>
    <row r="337" spans="1:6" x14ac:dyDescent="0.25">
      <c r="A337" t="s">
        <v>1770</v>
      </c>
      <c r="B337" t="s">
        <v>1771</v>
      </c>
      <c r="C337" t="s">
        <v>265</v>
      </c>
      <c r="D337" t="s">
        <v>2979</v>
      </c>
      <c r="E337">
        <v>22.14</v>
      </c>
      <c r="F337">
        <v>22.36</v>
      </c>
    </row>
    <row r="338" spans="1:6" x14ac:dyDescent="0.25">
      <c r="A338" t="s">
        <v>2216</v>
      </c>
      <c r="B338" t="s">
        <v>2217</v>
      </c>
      <c r="C338" t="s">
        <v>271</v>
      </c>
      <c r="D338" t="s">
        <v>2980</v>
      </c>
      <c r="E338">
        <v>11511.012939853492</v>
      </c>
      <c r="F338">
        <v>10712.464128389702</v>
      </c>
    </row>
    <row r="339" spans="1:6" x14ac:dyDescent="0.25">
      <c r="A339" t="s">
        <v>1826</v>
      </c>
      <c r="B339" t="s">
        <v>1827</v>
      </c>
      <c r="C339" t="s">
        <v>261</v>
      </c>
      <c r="D339" t="s">
        <v>2978</v>
      </c>
      <c r="E339">
        <v>0.71043498991380893</v>
      </c>
      <c r="F339">
        <v>0.66253284834170789</v>
      </c>
    </row>
    <row r="340" spans="1:6" x14ac:dyDescent="0.25">
      <c r="A340" t="s">
        <v>1896</v>
      </c>
      <c r="B340" t="s">
        <v>1897</v>
      </c>
      <c r="C340" t="s">
        <v>275</v>
      </c>
      <c r="D340" t="s">
        <v>2978</v>
      </c>
      <c r="E340">
        <v>2.384451219512195</v>
      </c>
      <c r="F340">
        <v>2.2467672152730369</v>
      </c>
    </row>
    <row r="341" spans="1:6" x14ac:dyDescent="0.25">
      <c r="A341" t="s">
        <v>2087</v>
      </c>
      <c r="B341" t="s">
        <v>2088</v>
      </c>
      <c r="C341" t="s">
        <v>264</v>
      </c>
      <c r="D341" t="s">
        <v>2980</v>
      </c>
      <c r="E341">
        <v>78.022650381551074</v>
      </c>
      <c r="F341">
        <v>73.756546226635194</v>
      </c>
    </row>
    <row r="342" spans="1:6" x14ac:dyDescent="0.25">
      <c r="A342" t="s">
        <v>187</v>
      </c>
      <c r="B342" t="s">
        <v>2148</v>
      </c>
      <c r="C342" t="s">
        <v>267</v>
      </c>
      <c r="D342" t="s">
        <v>2980</v>
      </c>
      <c r="E342">
        <v>557.06034765567699</v>
      </c>
      <c r="F342">
        <v>549.64251511897612</v>
      </c>
    </row>
    <row r="343" spans="1:6" x14ac:dyDescent="0.25">
      <c r="A343" t="s">
        <v>1528</v>
      </c>
      <c r="B343" t="s">
        <v>1529</v>
      </c>
      <c r="C343" t="s">
        <v>271</v>
      </c>
      <c r="D343" t="s">
        <v>2981</v>
      </c>
      <c r="E343">
        <v>12020</v>
      </c>
      <c r="F343">
        <v>11420</v>
      </c>
    </row>
    <row r="344" spans="1:6" x14ac:dyDescent="0.25">
      <c r="A344" t="s">
        <v>1261</v>
      </c>
      <c r="B344" t="s">
        <v>1262</v>
      </c>
      <c r="C344" t="s">
        <v>280</v>
      </c>
      <c r="D344" t="s">
        <v>2986</v>
      </c>
      <c r="E344">
        <v>3603.5395965300377</v>
      </c>
      <c r="F344">
        <v>3231.2255269026068</v>
      </c>
    </row>
    <row r="345" spans="1:6" x14ac:dyDescent="0.25">
      <c r="A345" t="s">
        <v>2158</v>
      </c>
      <c r="B345" t="s">
        <v>2159</v>
      </c>
      <c r="C345" t="s">
        <v>265</v>
      </c>
      <c r="D345" t="s">
        <v>2982</v>
      </c>
      <c r="E345">
        <v>102.8</v>
      </c>
      <c r="F345">
        <v>96.04</v>
      </c>
    </row>
    <row r="346" spans="1:6" x14ac:dyDescent="0.25">
      <c r="A346" t="s">
        <v>82</v>
      </c>
      <c r="B346" t="s">
        <v>1246</v>
      </c>
      <c r="C346" t="s">
        <v>261</v>
      </c>
      <c r="D346" t="s">
        <v>2978</v>
      </c>
      <c r="E346">
        <v>120.71657803044197</v>
      </c>
      <c r="F346">
        <v>128.50646172643758</v>
      </c>
    </row>
    <row r="347" spans="1:6" x14ac:dyDescent="0.25">
      <c r="A347" t="s">
        <v>1918</v>
      </c>
      <c r="B347" t="s">
        <v>1919</v>
      </c>
      <c r="C347" t="s">
        <v>261</v>
      </c>
      <c r="D347" t="s">
        <v>2977</v>
      </c>
      <c r="E347">
        <v>49.180289244606996</v>
      </c>
      <c r="F347">
        <v>45.570203223774413</v>
      </c>
    </row>
    <row r="348" spans="1:6" x14ac:dyDescent="0.25">
      <c r="A348" t="s">
        <v>1615</v>
      </c>
      <c r="B348" t="s">
        <v>1616</v>
      </c>
      <c r="C348" t="s">
        <v>259</v>
      </c>
      <c r="D348" t="s">
        <v>2975</v>
      </c>
      <c r="E348">
        <v>28.78</v>
      </c>
      <c r="F348">
        <v>23.57</v>
      </c>
    </row>
    <row r="349" spans="1:6" x14ac:dyDescent="0.25">
      <c r="A349" t="s">
        <v>2172</v>
      </c>
      <c r="B349" t="s">
        <v>2173</v>
      </c>
      <c r="C349" t="s">
        <v>265</v>
      </c>
      <c r="D349" t="s">
        <v>2987</v>
      </c>
      <c r="E349">
        <v>1325.0599339646744</v>
      </c>
      <c r="F349">
        <v>1626.9155512369291</v>
      </c>
    </row>
    <row r="350" spans="1:6" x14ac:dyDescent="0.25">
      <c r="A350" t="s">
        <v>1289</v>
      </c>
      <c r="B350" t="s">
        <v>1290</v>
      </c>
      <c r="C350" t="s">
        <v>261</v>
      </c>
      <c r="D350" t="s">
        <v>2976</v>
      </c>
      <c r="E350">
        <v>15.29</v>
      </c>
      <c r="F350">
        <v>14.08</v>
      </c>
    </row>
    <row r="351" spans="1:6" x14ac:dyDescent="0.25">
      <c r="A351" t="s">
        <v>175</v>
      </c>
      <c r="B351" t="s">
        <v>1606</v>
      </c>
      <c r="C351" t="s">
        <v>280</v>
      </c>
      <c r="D351" t="s">
        <v>2975</v>
      </c>
      <c r="E351">
        <v>57.2</v>
      </c>
      <c r="F351">
        <v>52.87</v>
      </c>
    </row>
    <row r="352" spans="1:6" x14ac:dyDescent="0.25">
      <c r="A352" t="s">
        <v>51</v>
      </c>
      <c r="B352" t="s">
        <v>1653</v>
      </c>
      <c r="C352" t="s">
        <v>280</v>
      </c>
      <c r="D352" t="s">
        <v>2982</v>
      </c>
      <c r="E352">
        <v>655</v>
      </c>
      <c r="F352">
        <v>577.29999999999995</v>
      </c>
    </row>
    <row r="353" spans="1:6" x14ac:dyDescent="0.25">
      <c r="A353" t="s">
        <v>1923</v>
      </c>
      <c r="B353" t="s">
        <v>1924</v>
      </c>
      <c r="C353" t="s">
        <v>265</v>
      </c>
      <c r="D353" t="s">
        <v>2990</v>
      </c>
      <c r="E353">
        <v>9.3239999999999998</v>
      </c>
      <c r="F353">
        <v>8.0679999999999996</v>
      </c>
    </row>
    <row r="354" spans="1:6" x14ac:dyDescent="0.25">
      <c r="A354" t="s">
        <v>1265</v>
      </c>
      <c r="B354" t="s">
        <v>1266</v>
      </c>
      <c r="C354" t="s">
        <v>261</v>
      </c>
      <c r="D354" t="s">
        <v>2982</v>
      </c>
      <c r="E354">
        <v>90.95</v>
      </c>
      <c r="F354">
        <v>93.45</v>
      </c>
    </row>
    <row r="355" spans="1:6" x14ac:dyDescent="0.25">
      <c r="A355" t="s">
        <v>1628</v>
      </c>
      <c r="B355" t="s">
        <v>1629</v>
      </c>
      <c r="C355" t="s">
        <v>271</v>
      </c>
      <c r="D355" t="s">
        <v>2978</v>
      </c>
      <c r="E355">
        <v>4.5406166330460298</v>
      </c>
      <c r="F355">
        <v>4.45521004307873</v>
      </c>
    </row>
    <row r="356" spans="1:6" x14ac:dyDescent="0.25">
      <c r="A356" t="s">
        <v>1654</v>
      </c>
      <c r="B356" t="s">
        <v>1655</v>
      </c>
      <c r="C356" t="s">
        <v>280</v>
      </c>
      <c r="D356" t="s">
        <v>2982</v>
      </c>
      <c r="E356">
        <v>33.94</v>
      </c>
      <c r="F356">
        <v>31.09</v>
      </c>
    </row>
    <row r="357" spans="1:6" x14ac:dyDescent="0.25">
      <c r="A357" t="s">
        <v>2099</v>
      </c>
      <c r="B357" t="s">
        <v>2100</v>
      </c>
      <c r="C357" t="s">
        <v>259</v>
      </c>
      <c r="D357" t="s">
        <v>2978</v>
      </c>
      <c r="E357">
        <v>17.145339721254356</v>
      </c>
      <c r="F357">
        <v>13.940495941246349</v>
      </c>
    </row>
    <row r="358" spans="1:6" x14ac:dyDescent="0.25">
      <c r="A358" t="s">
        <v>2061</v>
      </c>
      <c r="B358" t="s">
        <v>2062</v>
      </c>
      <c r="C358" t="s">
        <v>261</v>
      </c>
      <c r="D358" t="s">
        <v>2978</v>
      </c>
      <c r="E358">
        <v>2.4489927562809464</v>
      </c>
      <c r="F358">
        <v>2.4012624022507669</v>
      </c>
    </row>
    <row r="359" spans="1:6" x14ac:dyDescent="0.25">
      <c r="A359" t="s">
        <v>79</v>
      </c>
      <c r="B359" t="s">
        <v>1880</v>
      </c>
      <c r="C359" t="s">
        <v>280</v>
      </c>
      <c r="D359" t="s">
        <v>2976</v>
      </c>
      <c r="E359">
        <v>54.76</v>
      </c>
      <c r="F359">
        <v>47.32</v>
      </c>
    </row>
    <row r="360" spans="1:6" x14ac:dyDescent="0.25">
      <c r="A360" t="s">
        <v>1186</v>
      </c>
      <c r="B360" t="s">
        <v>1187</v>
      </c>
      <c r="C360" t="s">
        <v>271</v>
      </c>
      <c r="D360" t="s">
        <v>2985</v>
      </c>
      <c r="E360">
        <v>16.589228149664031</v>
      </c>
      <c r="F360">
        <v>17.090315578026448</v>
      </c>
    </row>
    <row r="361" spans="1:6" x14ac:dyDescent="0.25">
      <c r="A361" t="s">
        <v>169</v>
      </c>
      <c r="B361" t="s">
        <v>1594</v>
      </c>
      <c r="C361" t="s">
        <v>267</v>
      </c>
      <c r="D361" t="s">
        <v>2975</v>
      </c>
      <c r="E361">
        <v>155.15</v>
      </c>
      <c r="F361">
        <v>139.69999999999999</v>
      </c>
    </row>
    <row r="362" spans="1:6" x14ac:dyDescent="0.25">
      <c r="A362" t="s">
        <v>1384</v>
      </c>
      <c r="B362" t="s">
        <v>1385</v>
      </c>
      <c r="C362" t="s">
        <v>275</v>
      </c>
      <c r="D362" t="s">
        <v>2983</v>
      </c>
      <c r="E362">
        <v>10.92</v>
      </c>
      <c r="F362">
        <v>10.050000000000001</v>
      </c>
    </row>
    <row r="363" spans="1:6" x14ac:dyDescent="0.25">
      <c r="A363" t="s">
        <v>1842</v>
      </c>
      <c r="B363" t="s">
        <v>1843</v>
      </c>
      <c r="C363" t="s">
        <v>265</v>
      </c>
      <c r="D363" t="s">
        <v>2978</v>
      </c>
      <c r="E363">
        <v>5.1991793508160651</v>
      </c>
      <c r="F363">
        <v>6.131901994775026</v>
      </c>
    </row>
    <row r="364" spans="1:6" x14ac:dyDescent="0.25">
      <c r="A364" t="s">
        <v>1410</v>
      </c>
      <c r="B364" t="s">
        <v>1411</v>
      </c>
      <c r="C364" t="s">
        <v>259</v>
      </c>
      <c r="D364" t="s">
        <v>2979</v>
      </c>
      <c r="E364">
        <v>22.61</v>
      </c>
      <c r="F364">
        <v>24.01</v>
      </c>
    </row>
    <row r="365" spans="1:6" x14ac:dyDescent="0.25">
      <c r="A365" t="s">
        <v>2242</v>
      </c>
      <c r="B365" t="s">
        <v>2243</v>
      </c>
      <c r="C365" t="s">
        <v>265</v>
      </c>
      <c r="D365" t="s">
        <v>2977</v>
      </c>
      <c r="E365">
        <v>19.918457039318469</v>
      </c>
      <c r="F365">
        <v>14.847066211616823</v>
      </c>
    </row>
    <row r="366" spans="1:6" x14ac:dyDescent="0.25">
      <c r="A366" t="s">
        <v>1302</v>
      </c>
      <c r="B366" t="s">
        <v>1303</v>
      </c>
      <c r="C366" t="s">
        <v>265</v>
      </c>
      <c r="D366" t="s">
        <v>2975</v>
      </c>
      <c r="E366">
        <v>284.89999999999998</v>
      </c>
      <c r="F366">
        <v>308.39999999999998</v>
      </c>
    </row>
    <row r="367" spans="1:6" x14ac:dyDescent="0.25">
      <c r="A367" t="s">
        <v>59</v>
      </c>
      <c r="B367" t="s">
        <v>1590</v>
      </c>
      <c r="C367" t="s">
        <v>261</v>
      </c>
      <c r="D367" t="s">
        <v>2975</v>
      </c>
      <c r="E367">
        <v>494</v>
      </c>
      <c r="F367">
        <v>474.1</v>
      </c>
    </row>
    <row r="368" spans="1:6" x14ac:dyDescent="0.25">
      <c r="A368" t="s">
        <v>2232</v>
      </c>
      <c r="B368" t="s">
        <v>2233</v>
      </c>
      <c r="C368" t="s">
        <v>264</v>
      </c>
      <c r="D368" t="s">
        <v>2977</v>
      </c>
      <c r="E368">
        <v>32.728206796053314</v>
      </c>
      <c r="F368">
        <v>33.152971377599826</v>
      </c>
    </row>
    <row r="369" spans="1:6" x14ac:dyDescent="0.25">
      <c r="A369" t="s">
        <v>2047</v>
      </c>
      <c r="B369" t="s">
        <v>2048</v>
      </c>
      <c r="C369" t="s">
        <v>261</v>
      </c>
      <c r="D369" t="s">
        <v>2990</v>
      </c>
      <c r="E369">
        <v>10.425000000000001</v>
      </c>
      <c r="F369">
        <v>10.725</v>
      </c>
    </row>
    <row r="370" spans="1:6" x14ac:dyDescent="0.25">
      <c r="A370" t="s">
        <v>2201</v>
      </c>
      <c r="B370" t="s">
        <v>2202</v>
      </c>
      <c r="C370" t="s">
        <v>259</v>
      </c>
      <c r="D370" t="s">
        <v>2975</v>
      </c>
      <c r="E370">
        <v>64.150000000000006</v>
      </c>
      <c r="F370">
        <v>79.400000000000006</v>
      </c>
    </row>
    <row r="371" spans="1:6" x14ac:dyDescent="0.25">
      <c r="A371" t="s">
        <v>88</v>
      </c>
      <c r="B371" t="s">
        <v>1180</v>
      </c>
      <c r="C371" t="s">
        <v>264</v>
      </c>
      <c r="D371" t="s">
        <v>2975</v>
      </c>
      <c r="E371">
        <v>97</v>
      </c>
      <c r="F371">
        <v>98.95</v>
      </c>
    </row>
    <row r="372" spans="1:6" x14ac:dyDescent="0.25">
      <c r="A372" t="s">
        <v>2238</v>
      </c>
      <c r="B372" t="s">
        <v>2239</v>
      </c>
      <c r="C372" t="s">
        <v>286</v>
      </c>
      <c r="D372" t="s">
        <v>2982</v>
      </c>
      <c r="E372">
        <v>39.25</v>
      </c>
      <c r="F372">
        <v>39.4</v>
      </c>
    </row>
    <row r="373" spans="1:6" x14ac:dyDescent="0.25">
      <c r="A373" t="s">
        <v>61</v>
      </c>
      <c r="B373" t="s">
        <v>2151</v>
      </c>
      <c r="C373" t="s">
        <v>271</v>
      </c>
      <c r="D373" t="s">
        <v>2980</v>
      </c>
      <c r="E373">
        <v>89.565727424301073</v>
      </c>
      <c r="F373">
        <v>82.039710297937518</v>
      </c>
    </row>
    <row r="374" spans="1:6" x14ac:dyDescent="0.25">
      <c r="A374" t="s">
        <v>2115</v>
      </c>
      <c r="B374" t="s">
        <v>2116</v>
      </c>
      <c r="C374" t="s">
        <v>270</v>
      </c>
      <c r="D374" t="s">
        <v>2990</v>
      </c>
      <c r="E374">
        <v>16.765000000000001</v>
      </c>
      <c r="F374">
        <v>13.66</v>
      </c>
    </row>
    <row r="375" spans="1:6" x14ac:dyDescent="0.25">
      <c r="A375" t="s">
        <v>1267</v>
      </c>
      <c r="B375" t="s">
        <v>1268</v>
      </c>
      <c r="C375" t="s">
        <v>265</v>
      </c>
      <c r="D375" t="s">
        <v>2982</v>
      </c>
      <c r="E375">
        <v>128.19999999999999</v>
      </c>
      <c r="F375">
        <v>110</v>
      </c>
    </row>
    <row r="376" spans="1:6" x14ac:dyDescent="0.25">
      <c r="A376" t="s">
        <v>1515</v>
      </c>
      <c r="B376" t="s">
        <v>1516</v>
      </c>
      <c r="C376" t="s">
        <v>261</v>
      </c>
      <c r="D376" t="s">
        <v>2976</v>
      </c>
      <c r="E376">
        <v>5.8639999999999999</v>
      </c>
      <c r="F376">
        <v>5.3620000000000001</v>
      </c>
    </row>
    <row r="377" spans="1:6" x14ac:dyDescent="0.25">
      <c r="A377" t="s">
        <v>1692</v>
      </c>
      <c r="B377" t="s">
        <v>1693</v>
      </c>
      <c r="C377" t="s">
        <v>286</v>
      </c>
      <c r="D377" t="s">
        <v>2978</v>
      </c>
      <c r="E377">
        <v>11.897156611039797</v>
      </c>
      <c r="F377">
        <v>11.830259356325724</v>
      </c>
    </row>
    <row r="378" spans="1:6" x14ac:dyDescent="0.25">
      <c r="A378" t="s">
        <v>2073</v>
      </c>
      <c r="B378" t="s">
        <v>2074</v>
      </c>
      <c r="C378" t="s">
        <v>259</v>
      </c>
      <c r="D378" t="s">
        <v>2985</v>
      </c>
      <c r="E378">
        <v>5.8043132534947741</v>
      </c>
      <c r="F378">
        <v>6.1033155179504615</v>
      </c>
    </row>
    <row r="379" spans="1:6" x14ac:dyDescent="0.25">
      <c r="A379" t="s">
        <v>22</v>
      </c>
      <c r="B379" t="s">
        <v>1501</v>
      </c>
      <c r="C379" t="s">
        <v>265</v>
      </c>
      <c r="D379" t="s">
        <v>2977</v>
      </c>
      <c r="E379">
        <v>4.2705031125817952</v>
      </c>
      <c r="F379">
        <v>4.1065065485712466</v>
      </c>
    </row>
    <row r="380" spans="1:6" x14ac:dyDescent="0.25">
      <c r="A380" t="s">
        <v>1927</v>
      </c>
      <c r="B380" t="s">
        <v>1928</v>
      </c>
      <c r="C380" t="s">
        <v>265</v>
      </c>
      <c r="D380" t="s">
        <v>2987</v>
      </c>
      <c r="E380">
        <v>83.838254976219275</v>
      </c>
      <c r="F380">
        <v>74.005552886920881</v>
      </c>
    </row>
    <row r="381" spans="1:6" x14ac:dyDescent="0.25">
      <c r="A381" t="s">
        <v>1862</v>
      </c>
      <c r="B381" t="s">
        <v>1863</v>
      </c>
      <c r="C381" t="s">
        <v>261</v>
      </c>
      <c r="D381" t="s">
        <v>2979</v>
      </c>
      <c r="E381">
        <v>45.28</v>
      </c>
      <c r="F381">
        <v>44.83</v>
      </c>
    </row>
    <row r="382" spans="1:6" x14ac:dyDescent="0.25">
      <c r="A382" t="s">
        <v>2085</v>
      </c>
      <c r="B382" t="s">
        <v>2086</v>
      </c>
      <c r="C382" t="s">
        <v>264</v>
      </c>
      <c r="D382" t="s">
        <v>2990</v>
      </c>
      <c r="E382">
        <v>4.048</v>
      </c>
      <c r="F382">
        <v>3.97</v>
      </c>
    </row>
    <row r="383" spans="1:6" x14ac:dyDescent="0.25">
      <c r="A383" t="s">
        <v>76</v>
      </c>
      <c r="B383" t="s">
        <v>2154</v>
      </c>
      <c r="C383" t="s">
        <v>267</v>
      </c>
      <c r="D383" t="s">
        <v>2980</v>
      </c>
      <c r="E383">
        <v>105.43745835808237</v>
      </c>
      <c r="F383">
        <v>97.450248105011624</v>
      </c>
    </row>
    <row r="384" spans="1:6" x14ac:dyDescent="0.25">
      <c r="A384" t="s">
        <v>37</v>
      </c>
      <c r="B384" t="s">
        <v>1986</v>
      </c>
      <c r="C384" t="s">
        <v>267</v>
      </c>
      <c r="D384" t="s">
        <v>2987</v>
      </c>
      <c r="E384">
        <v>107.56226957380652</v>
      </c>
      <c r="F384">
        <v>97.199322179379777</v>
      </c>
    </row>
    <row r="385" spans="1:6" x14ac:dyDescent="0.25">
      <c r="A385" t="s">
        <v>21</v>
      </c>
      <c r="B385" t="s">
        <v>1974</v>
      </c>
      <c r="C385" t="s">
        <v>259</v>
      </c>
      <c r="D385" t="s">
        <v>2987</v>
      </c>
      <c r="E385">
        <v>62.634079217245834</v>
      </c>
      <c r="F385">
        <v>53.439516994070047</v>
      </c>
    </row>
    <row r="386" spans="1:6" x14ac:dyDescent="0.25">
      <c r="A386" t="s">
        <v>1359</v>
      </c>
      <c r="B386" t="s">
        <v>1360</v>
      </c>
      <c r="C386" t="s">
        <v>286</v>
      </c>
      <c r="D386" t="s">
        <v>2983</v>
      </c>
      <c r="E386">
        <v>23.24</v>
      </c>
      <c r="F386">
        <v>22.48</v>
      </c>
    </row>
    <row r="387" spans="1:6" x14ac:dyDescent="0.25">
      <c r="A387" t="s">
        <v>1783</v>
      </c>
      <c r="B387" t="s">
        <v>1784</v>
      </c>
      <c r="C387" t="s">
        <v>261</v>
      </c>
      <c r="D387" t="s">
        <v>2978</v>
      </c>
      <c r="E387">
        <v>4.2059568127636169</v>
      </c>
      <c r="F387">
        <v>4.6947374647496289</v>
      </c>
    </row>
    <row r="388" spans="1:6" x14ac:dyDescent="0.25">
      <c r="A388" t="s">
        <v>1630</v>
      </c>
      <c r="B388" t="s">
        <v>1631</v>
      </c>
      <c r="C388" t="s">
        <v>280</v>
      </c>
      <c r="D388" t="s">
        <v>2978</v>
      </c>
      <c r="E388">
        <v>120.11897120850909</v>
      </c>
      <c r="F388">
        <v>113.51204512983925</v>
      </c>
    </row>
    <row r="389" spans="1:6" x14ac:dyDescent="0.25">
      <c r="A389" t="s">
        <v>1357</v>
      </c>
      <c r="B389" t="s">
        <v>1358</v>
      </c>
      <c r="C389" t="s">
        <v>271</v>
      </c>
      <c r="D389" t="s">
        <v>2978</v>
      </c>
      <c r="E389">
        <v>4.8238822666422152</v>
      </c>
      <c r="F389">
        <v>3.7905214479419835</v>
      </c>
    </row>
    <row r="390" spans="1:6" x14ac:dyDescent="0.25">
      <c r="A390" t="s">
        <v>1451</v>
      </c>
      <c r="B390" t="s">
        <v>1452</v>
      </c>
      <c r="C390" t="s">
        <v>259</v>
      </c>
      <c r="D390" t="s">
        <v>2979</v>
      </c>
      <c r="E390">
        <v>26.09</v>
      </c>
      <c r="F390">
        <v>11.035</v>
      </c>
    </row>
    <row r="391" spans="1:6" x14ac:dyDescent="0.25">
      <c r="A391" t="s">
        <v>1950</v>
      </c>
      <c r="B391" t="s">
        <v>1951</v>
      </c>
      <c r="C391" t="s">
        <v>270</v>
      </c>
      <c r="D391" t="s">
        <v>2988</v>
      </c>
      <c r="E391">
        <v>39.14</v>
      </c>
      <c r="F391">
        <v>38.28</v>
      </c>
    </row>
    <row r="392" spans="1:6" x14ac:dyDescent="0.25">
      <c r="A392" t="s">
        <v>57</v>
      </c>
      <c r="B392" t="s">
        <v>1882</v>
      </c>
      <c r="C392" t="s">
        <v>271</v>
      </c>
      <c r="D392" t="s">
        <v>2982</v>
      </c>
      <c r="E392">
        <v>390</v>
      </c>
      <c r="F392">
        <v>321.95</v>
      </c>
    </row>
    <row r="393" spans="1:6" x14ac:dyDescent="0.25">
      <c r="A393" t="s">
        <v>1382</v>
      </c>
      <c r="B393" t="s">
        <v>1383</v>
      </c>
      <c r="C393" t="s">
        <v>263</v>
      </c>
      <c r="D393" t="s">
        <v>2982</v>
      </c>
      <c r="E393">
        <v>10.145</v>
      </c>
      <c r="F393">
        <v>9.8879999999999999</v>
      </c>
    </row>
    <row r="394" spans="1:6" x14ac:dyDescent="0.25">
      <c r="A394" t="s">
        <v>2108</v>
      </c>
      <c r="B394" t="s">
        <v>2109</v>
      </c>
      <c r="C394" t="s">
        <v>271</v>
      </c>
      <c r="D394" t="s">
        <v>2985</v>
      </c>
      <c r="E394">
        <v>8.6459905375655932</v>
      </c>
      <c r="F394">
        <v>8.2871258477244485</v>
      </c>
    </row>
    <row r="395" spans="1:6" x14ac:dyDescent="0.25">
      <c r="A395" t="s">
        <v>1717</v>
      </c>
      <c r="B395" t="s">
        <v>1718</v>
      </c>
      <c r="C395" t="s">
        <v>267</v>
      </c>
      <c r="D395" t="s">
        <v>2990</v>
      </c>
      <c r="E395">
        <v>48.33</v>
      </c>
      <c r="F395">
        <v>44.55</v>
      </c>
    </row>
    <row r="396" spans="1:6" x14ac:dyDescent="0.25">
      <c r="A396" t="s">
        <v>1328</v>
      </c>
      <c r="B396" t="s">
        <v>1329</v>
      </c>
      <c r="C396" t="s">
        <v>286</v>
      </c>
      <c r="D396" t="s">
        <v>2987</v>
      </c>
      <c r="E396">
        <v>59.041968532413421</v>
      </c>
      <c r="F396">
        <v>50.905631215876554</v>
      </c>
    </row>
    <row r="397" spans="1:6" x14ac:dyDescent="0.25">
      <c r="A397" t="s">
        <v>1336</v>
      </c>
      <c r="B397" t="s">
        <v>1337</v>
      </c>
      <c r="C397" t="s">
        <v>280</v>
      </c>
      <c r="D397" t="s">
        <v>2975</v>
      </c>
      <c r="E397">
        <v>69.38</v>
      </c>
      <c r="F397">
        <v>61.1</v>
      </c>
    </row>
    <row r="398" spans="1:6" x14ac:dyDescent="0.25">
      <c r="A398" t="s">
        <v>133</v>
      </c>
      <c r="B398" t="s">
        <v>1682</v>
      </c>
      <c r="C398" t="s">
        <v>280</v>
      </c>
      <c r="D398" t="s">
        <v>2975</v>
      </c>
      <c r="E398">
        <v>39.85</v>
      </c>
      <c r="F398">
        <v>34.85</v>
      </c>
    </row>
    <row r="399" spans="1:6" x14ac:dyDescent="0.25">
      <c r="A399" t="s">
        <v>2213</v>
      </c>
      <c r="B399" t="s">
        <v>2214</v>
      </c>
      <c r="C399" t="s">
        <v>261</v>
      </c>
      <c r="D399" t="s">
        <v>2986</v>
      </c>
      <c r="E399">
        <v>34.419615307501431</v>
      </c>
      <c r="F399">
        <v>31.42366824912785</v>
      </c>
    </row>
    <row r="400" spans="1:6" x14ac:dyDescent="0.25">
      <c r="A400" t="s">
        <v>2130</v>
      </c>
      <c r="B400" t="s">
        <v>2131</v>
      </c>
      <c r="C400" t="s">
        <v>261</v>
      </c>
      <c r="D400" t="s">
        <v>2980</v>
      </c>
      <c r="E400">
        <v>1354.1739456633588</v>
      </c>
      <c r="F400">
        <v>1293.8430700522626</v>
      </c>
    </row>
    <row r="401" spans="1:6" x14ac:dyDescent="0.25">
      <c r="A401" t="s">
        <v>1206</v>
      </c>
      <c r="B401" t="s">
        <v>1207</v>
      </c>
      <c r="C401" t="s">
        <v>267</v>
      </c>
      <c r="D401" t="s">
        <v>2979</v>
      </c>
      <c r="E401">
        <v>29.25</v>
      </c>
      <c r="F401">
        <v>24.51</v>
      </c>
    </row>
    <row r="402" spans="1:6" x14ac:dyDescent="0.25">
      <c r="A402" t="s">
        <v>1485</v>
      </c>
      <c r="B402" t="s">
        <v>1486</v>
      </c>
      <c r="C402" t="s">
        <v>261</v>
      </c>
      <c r="D402" t="s">
        <v>2978</v>
      </c>
      <c r="E402">
        <v>6.1493741976893448</v>
      </c>
      <c r="F402">
        <v>6.036091026106666</v>
      </c>
    </row>
    <row r="403" spans="1:6" x14ac:dyDescent="0.25">
      <c r="A403" t="s">
        <v>1195</v>
      </c>
      <c r="B403" t="s">
        <v>1196</v>
      </c>
      <c r="C403" t="s">
        <v>270</v>
      </c>
      <c r="D403" t="s">
        <v>2986</v>
      </c>
      <c r="E403">
        <v>12.879747977275104</v>
      </c>
      <c r="F403">
        <v>11.937070303671629</v>
      </c>
    </row>
    <row r="404" spans="1:6" x14ac:dyDescent="0.25">
      <c r="A404" t="s">
        <v>2057</v>
      </c>
      <c r="B404" t="s">
        <v>2058</v>
      </c>
      <c r="C404" t="s">
        <v>261</v>
      </c>
      <c r="D404" t="s">
        <v>2986</v>
      </c>
      <c r="E404">
        <v>13.23312734416063</v>
      </c>
      <c r="F404">
        <v>12.440218278575035</v>
      </c>
    </row>
    <row r="405" spans="1:6" x14ac:dyDescent="0.25">
      <c r="A405" t="s">
        <v>80</v>
      </c>
      <c r="B405" t="s">
        <v>1738</v>
      </c>
      <c r="C405" t="s">
        <v>280</v>
      </c>
      <c r="D405" t="s">
        <v>2987</v>
      </c>
      <c r="E405">
        <v>143.55039341251933</v>
      </c>
      <c r="F405">
        <v>143.25169068781696</v>
      </c>
    </row>
    <row r="406" spans="1:6" x14ac:dyDescent="0.25">
      <c r="A406" t="s">
        <v>1808</v>
      </c>
      <c r="B406" t="s">
        <v>1809</v>
      </c>
      <c r="C406" t="s">
        <v>286</v>
      </c>
      <c r="D406" t="s">
        <v>2978</v>
      </c>
      <c r="E406">
        <v>6.5497707683843762</v>
      </c>
      <c r="F406">
        <v>6.8025787754535454</v>
      </c>
    </row>
    <row r="407" spans="1:6" x14ac:dyDescent="0.25">
      <c r="A407" t="s">
        <v>1872</v>
      </c>
      <c r="B407" t="s">
        <v>1873</v>
      </c>
      <c r="C407" t="s">
        <v>261</v>
      </c>
      <c r="D407" t="s">
        <v>2978</v>
      </c>
      <c r="E407">
        <v>8.2254602970841759</v>
      </c>
      <c r="F407">
        <v>7.4828366529988992</v>
      </c>
    </row>
    <row r="408" spans="1:6" x14ac:dyDescent="0.25">
      <c r="A408" t="s">
        <v>1972</v>
      </c>
      <c r="B408" t="s">
        <v>1973</v>
      </c>
      <c r="C408" t="s">
        <v>280</v>
      </c>
      <c r="D408" t="s">
        <v>2979</v>
      </c>
      <c r="E408">
        <v>39.56</v>
      </c>
      <c r="F408">
        <v>37.99</v>
      </c>
    </row>
    <row r="409" spans="1:6" x14ac:dyDescent="0.25">
      <c r="A409" t="s">
        <v>146</v>
      </c>
      <c r="B409" t="s">
        <v>1926</v>
      </c>
      <c r="C409" t="s">
        <v>265</v>
      </c>
      <c r="D409" t="s">
        <v>2976</v>
      </c>
      <c r="E409">
        <v>64.7</v>
      </c>
      <c r="F409">
        <v>59.94</v>
      </c>
    </row>
    <row r="410" spans="1:6" x14ac:dyDescent="0.25">
      <c r="A410" t="s">
        <v>1634</v>
      </c>
      <c r="B410" t="s">
        <v>1635</v>
      </c>
      <c r="C410" t="s">
        <v>280</v>
      </c>
      <c r="D410" t="s">
        <v>2978</v>
      </c>
      <c r="E410">
        <v>18.806686686227767</v>
      </c>
      <c r="F410">
        <v>15.323766801395795</v>
      </c>
    </row>
    <row r="411" spans="1:6" x14ac:dyDescent="0.25">
      <c r="A411" t="s">
        <v>1632</v>
      </c>
      <c r="B411" t="s">
        <v>1633</v>
      </c>
      <c r="C411" t="s">
        <v>280</v>
      </c>
      <c r="D411" t="s">
        <v>2978</v>
      </c>
      <c r="E411">
        <v>12.203131303869432</v>
      </c>
      <c r="F411">
        <v>14.371645300253968</v>
      </c>
    </row>
    <row r="412" spans="1:6" x14ac:dyDescent="0.25">
      <c r="A412" t="s">
        <v>1169</v>
      </c>
      <c r="B412" t="s">
        <v>1170</v>
      </c>
      <c r="C412" t="s">
        <v>275</v>
      </c>
      <c r="D412" t="s">
        <v>2980</v>
      </c>
      <c r="E412">
        <v>130.28713810289145</v>
      </c>
      <c r="F412">
        <v>132.80887096235384</v>
      </c>
    </row>
    <row r="413" spans="1:6" x14ac:dyDescent="0.25">
      <c r="A413" t="s">
        <v>1415</v>
      </c>
      <c r="B413" t="s">
        <v>1416</v>
      </c>
      <c r="C413" t="s">
        <v>261</v>
      </c>
      <c r="D413" t="s">
        <v>2976</v>
      </c>
      <c r="E413">
        <v>12.725</v>
      </c>
      <c r="F413">
        <v>12.92</v>
      </c>
    </row>
    <row r="414" spans="1:6" x14ac:dyDescent="0.25">
      <c r="A414" t="s">
        <v>1661</v>
      </c>
      <c r="B414" t="s">
        <v>1662</v>
      </c>
      <c r="C414" t="s">
        <v>263</v>
      </c>
      <c r="D414" t="s">
        <v>2982</v>
      </c>
      <c r="E414">
        <v>97.84</v>
      </c>
      <c r="F414">
        <v>99.3</v>
      </c>
    </row>
    <row r="415" spans="1:6" x14ac:dyDescent="0.25">
      <c r="A415" t="s">
        <v>3006</v>
      </c>
      <c r="B415" t="s">
        <v>3007</v>
      </c>
      <c r="C415" t="s">
        <v>271</v>
      </c>
      <c r="D415" t="s">
        <v>2983</v>
      </c>
      <c r="E415">
        <v>19.715</v>
      </c>
      <c r="F415">
        <v>18.645</v>
      </c>
    </row>
    <row r="416" spans="1:6" x14ac:dyDescent="0.25">
      <c r="A416" t="s">
        <v>1696</v>
      </c>
      <c r="B416" t="s">
        <v>1697</v>
      </c>
      <c r="C416" t="s">
        <v>280</v>
      </c>
      <c r="D416" t="s">
        <v>2975</v>
      </c>
      <c r="E416">
        <v>36.21</v>
      </c>
      <c r="F416">
        <v>45.89</v>
      </c>
    </row>
    <row r="417" spans="1:6" x14ac:dyDescent="0.25">
      <c r="A417" t="s">
        <v>1214</v>
      </c>
      <c r="B417" t="s">
        <v>1215</v>
      </c>
      <c r="C417" t="s">
        <v>261</v>
      </c>
      <c r="D417" t="s">
        <v>2986</v>
      </c>
      <c r="E417">
        <v>9.5365931773975579</v>
      </c>
      <c r="F417">
        <v>9.234380952240949</v>
      </c>
    </row>
    <row r="418" spans="1:6" x14ac:dyDescent="0.25">
      <c r="A418" t="s">
        <v>1397</v>
      </c>
      <c r="B418" t="s">
        <v>1398</v>
      </c>
      <c r="C418" t="s">
        <v>267</v>
      </c>
      <c r="D418" t="s">
        <v>2975</v>
      </c>
      <c r="E418">
        <v>40.125</v>
      </c>
      <c r="F418">
        <v>38.645000000000003</v>
      </c>
    </row>
    <row r="419" spans="1:6" x14ac:dyDescent="0.25">
      <c r="A419" t="s">
        <v>1840</v>
      </c>
      <c r="B419" t="s">
        <v>1841</v>
      </c>
      <c r="C419" t="s">
        <v>265</v>
      </c>
      <c r="D419" t="s">
        <v>2978</v>
      </c>
      <c r="E419">
        <v>5.3402145607922247</v>
      </c>
      <c r="F419">
        <v>5.1210962753238309</v>
      </c>
    </row>
    <row r="420" spans="1:6" x14ac:dyDescent="0.25">
      <c r="A420" t="s">
        <v>2055</v>
      </c>
      <c r="B420" t="s">
        <v>2056</v>
      </c>
      <c r="C420" t="s">
        <v>265</v>
      </c>
      <c r="D420" t="s">
        <v>2975</v>
      </c>
      <c r="E420">
        <v>893</v>
      </c>
      <c r="F420">
        <v>870.5</v>
      </c>
    </row>
    <row r="421" spans="1:6" x14ac:dyDescent="0.25">
      <c r="A421" t="s">
        <v>1658</v>
      </c>
      <c r="B421" t="s">
        <v>1659</v>
      </c>
      <c r="C421" t="s">
        <v>280</v>
      </c>
      <c r="D421" t="s">
        <v>2976</v>
      </c>
      <c r="E421">
        <v>416</v>
      </c>
      <c r="F421">
        <v>406.4</v>
      </c>
    </row>
    <row r="422" spans="1:6" x14ac:dyDescent="0.25">
      <c r="A422" t="s">
        <v>1319</v>
      </c>
      <c r="B422" t="s">
        <v>1320</v>
      </c>
      <c r="C422" t="s">
        <v>265</v>
      </c>
      <c r="D422" t="s">
        <v>2979</v>
      </c>
      <c r="E422">
        <v>43.67</v>
      </c>
      <c r="F422">
        <v>41.36</v>
      </c>
    </row>
    <row r="423" spans="1:6" x14ac:dyDescent="0.25">
      <c r="A423" t="s">
        <v>1847</v>
      </c>
      <c r="B423" t="s">
        <v>1848</v>
      </c>
      <c r="C423" t="s">
        <v>261</v>
      </c>
      <c r="D423" t="s">
        <v>2988</v>
      </c>
      <c r="E423">
        <v>18.2</v>
      </c>
      <c r="F423">
        <v>17.690000000000001</v>
      </c>
    </row>
    <row r="424" spans="1:6" x14ac:dyDescent="0.25">
      <c r="A424" t="s">
        <v>2191</v>
      </c>
      <c r="B424" t="s">
        <v>2192</v>
      </c>
      <c r="C424" t="s">
        <v>271</v>
      </c>
      <c r="D424" t="s">
        <v>2987</v>
      </c>
      <c r="E424">
        <v>72.244315638980325</v>
      </c>
      <c r="F424">
        <v>68.910967724415457</v>
      </c>
    </row>
    <row r="425" spans="1:6" x14ac:dyDescent="0.25">
      <c r="A425" t="s">
        <v>1556</v>
      </c>
      <c r="B425" t="s">
        <v>1557</v>
      </c>
      <c r="C425" t="s">
        <v>267</v>
      </c>
      <c r="D425" t="s">
        <v>2976</v>
      </c>
      <c r="E425">
        <v>52.1</v>
      </c>
      <c r="F425">
        <v>49.9</v>
      </c>
    </row>
    <row r="426" spans="1:6" x14ac:dyDescent="0.25">
      <c r="A426" t="s">
        <v>1406</v>
      </c>
      <c r="B426" t="s">
        <v>1407</v>
      </c>
      <c r="C426" t="s">
        <v>286</v>
      </c>
      <c r="D426" t="s">
        <v>2983</v>
      </c>
      <c r="E426">
        <v>16.649999999999999</v>
      </c>
      <c r="F426">
        <v>16.760000000000002</v>
      </c>
    </row>
    <row r="427" spans="1:6" x14ac:dyDescent="0.25">
      <c r="A427" t="s">
        <v>1636</v>
      </c>
      <c r="B427" t="s">
        <v>1637</v>
      </c>
      <c r="C427" t="s">
        <v>265</v>
      </c>
      <c r="D427" t="s">
        <v>2978</v>
      </c>
      <c r="E427">
        <v>42.41813222079589</v>
      </c>
      <c r="F427">
        <v>42.73169202608846</v>
      </c>
    </row>
    <row r="428" spans="1:6" x14ac:dyDescent="0.25">
      <c r="A428" t="s">
        <v>1216</v>
      </c>
      <c r="B428" t="s">
        <v>1217</v>
      </c>
      <c r="C428" t="s">
        <v>270</v>
      </c>
      <c r="D428" t="s">
        <v>2983</v>
      </c>
      <c r="E428">
        <v>12.05</v>
      </c>
      <c r="F428">
        <v>11.785</v>
      </c>
    </row>
    <row r="429" spans="1:6" x14ac:dyDescent="0.25">
      <c r="A429" t="s">
        <v>1323</v>
      </c>
      <c r="B429" t="s">
        <v>1324</v>
      </c>
      <c r="C429" t="s">
        <v>264</v>
      </c>
      <c r="D429" t="s">
        <v>2976</v>
      </c>
      <c r="E429">
        <v>133.6</v>
      </c>
      <c r="F429">
        <v>153.9</v>
      </c>
    </row>
    <row r="430" spans="1:6" x14ac:dyDescent="0.25">
      <c r="A430" t="s">
        <v>1273</v>
      </c>
      <c r="B430" t="s">
        <v>1274</v>
      </c>
      <c r="C430" t="s">
        <v>261</v>
      </c>
      <c r="D430" t="s">
        <v>2982</v>
      </c>
      <c r="E430">
        <v>72.7</v>
      </c>
      <c r="F430">
        <v>69.3</v>
      </c>
    </row>
    <row r="431" spans="1:6" x14ac:dyDescent="0.25">
      <c r="A431" t="s">
        <v>139</v>
      </c>
      <c r="B431" t="s">
        <v>1687</v>
      </c>
      <c r="C431" t="s">
        <v>265</v>
      </c>
      <c r="D431" t="s">
        <v>2975</v>
      </c>
      <c r="E431">
        <v>481</v>
      </c>
      <c r="F431">
        <v>604.79999999999995</v>
      </c>
    </row>
    <row r="432" spans="1:6" x14ac:dyDescent="0.25">
      <c r="A432" t="s">
        <v>2193</v>
      </c>
      <c r="B432" t="s">
        <v>2194</v>
      </c>
      <c r="C432" t="s">
        <v>271</v>
      </c>
      <c r="D432" t="s">
        <v>2982</v>
      </c>
      <c r="E432">
        <v>125.95</v>
      </c>
      <c r="F432">
        <v>108.95</v>
      </c>
    </row>
    <row r="433" spans="1:6" x14ac:dyDescent="0.25">
      <c r="A433" t="s">
        <v>1524</v>
      </c>
      <c r="B433" t="s">
        <v>1525</v>
      </c>
      <c r="C433" t="s">
        <v>261</v>
      </c>
      <c r="D433" t="s">
        <v>2987</v>
      </c>
      <c r="E433">
        <v>143.55039341251933</v>
      </c>
      <c r="F433">
        <v>153.91009911990068</v>
      </c>
    </row>
    <row r="434" spans="1:6" x14ac:dyDescent="0.25">
      <c r="A434" t="s">
        <v>201</v>
      </c>
      <c r="B434" t="s">
        <v>1185</v>
      </c>
      <c r="C434" t="s">
        <v>259</v>
      </c>
      <c r="D434" t="s">
        <v>2978</v>
      </c>
      <c r="E434">
        <v>60.585379607555474</v>
      </c>
      <c r="F434">
        <v>58.606371897327328</v>
      </c>
    </row>
    <row r="435" spans="1:6" x14ac:dyDescent="0.25">
      <c r="A435" t="s">
        <v>173</v>
      </c>
      <c r="B435" t="s">
        <v>1989</v>
      </c>
      <c r="C435" t="s">
        <v>271</v>
      </c>
      <c r="D435" t="s">
        <v>2978</v>
      </c>
      <c r="E435">
        <v>55.888189987163031</v>
      </c>
      <c r="F435">
        <v>56.887762646838617</v>
      </c>
    </row>
    <row r="436" spans="1:6" x14ac:dyDescent="0.25">
      <c r="A436" t="s">
        <v>83</v>
      </c>
      <c r="B436" t="s">
        <v>1700</v>
      </c>
      <c r="C436" t="s">
        <v>280</v>
      </c>
      <c r="D436" t="s">
        <v>2982</v>
      </c>
      <c r="E436">
        <v>2115</v>
      </c>
      <c r="F436">
        <v>1999.5</v>
      </c>
    </row>
    <row r="437" spans="1:6" x14ac:dyDescent="0.25">
      <c r="A437" t="s">
        <v>1734</v>
      </c>
      <c r="B437" t="s">
        <v>1735</v>
      </c>
      <c r="C437" t="s">
        <v>263</v>
      </c>
      <c r="D437" t="s">
        <v>2978</v>
      </c>
      <c r="E437">
        <v>7.4437905739959653</v>
      </c>
      <c r="F437">
        <v>7.2552856024115444</v>
      </c>
    </row>
    <row r="438" spans="1:6" x14ac:dyDescent="0.25">
      <c r="A438" t="s">
        <v>1663</v>
      </c>
      <c r="B438" t="s">
        <v>1664</v>
      </c>
      <c r="C438" t="s">
        <v>280</v>
      </c>
      <c r="D438" t="s">
        <v>2982</v>
      </c>
      <c r="E438">
        <v>39.26</v>
      </c>
      <c r="F438">
        <v>41.56</v>
      </c>
    </row>
    <row r="439" spans="1:6" x14ac:dyDescent="0.25">
      <c r="A439" t="s">
        <v>2112</v>
      </c>
      <c r="B439" t="s">
        <v>2113</v>
      </c>
      <c r="C439" t="s">
        <v>265</v>
      </c>
      <c r="D439" t="s">
        <v>2987</v>
      </c>
      <c r="E439">
        <v>410.41204914018135</v>
      </c>
      <c r="F439">
        <v>396.30509843068501</v>
      </c>
    </row>
    <row r="440" spans="1:6" x14ac:dyDescent="0.25">
      <c r="A440" t="s">
        <v>30</v>
      </c>
      <c r="B440" t="s">
        <v>2157</v>
      </c>
      <c r="C440" t="s">
        <v>267</v>
      </c>
      <c r="D440" t="s">
        <v>2980</v>
      </c>
      <c r="E440">
        <v>284.40859269220192</v>
      </c>
      <c r="F440">
        <v>268.07914726889317</v>
      </c>
    </row>
    <row r="441" spans="1:6" x14ac:dyDescent="0.25">
      <c r="A441" t="s">
        <v>2003</v>
      </c>
      <c r="B441" t="s">
        <v>2004</v>
      </c>
      <c r="C441" t="s">
        <v>265</v>
      </c>
      <c r="D441" t="s">
        <v>2978</v>
      </c>
      <c r="E441">
        <v>3.8820539152759954</v>
      </c>
      <c r="F441">
        <v>3.7677663428832493</v>
      </c>
    </row>
    <row r="442" spans="1:6" x14ac:dyDescent="0.25">
      <c r="A442" t="s">
        <v>1990</v>
      </c>
      <c r="B442" t="s">
        <v>1991</v>
      </c>
      <c r="C442" t="s">
        <v>265</v>
      </c>
      <c r="D442" t="s">
        <v>2978</v>
      </c>
      <c r="E442">
        <v>6.3346323124885382</v>
      </c>
      <c r="F442">
        <v>6.3187333836783273</v>
      </c>
    </row>
    <row r="443" spans="1:6" x14ac:dyDescent="0.25">
      <c r="A443" t="s">
        <v>1749</v>
      </c>
      <c r="B443" t="s">
        <v>1750</v>
      </c>
      <c r="C443" t="s">
        <v>265</v>
      </c>
      <c r="D443" t="s">
        <v>2978</v>
      </c>
      <c r="E443">
        <v>9.1792407848890516</v>
      </c>
      <c r="F443">
        <v>8.6948454066536502</v>
      </c>
    </row>
    <row r="444" spans="1:6" x14ac:dyDescent="0.25">
      <c r="A444" t="s">
        <v>1781</v>
      </c>
      <c r="B444" t="s">
        <v>1782</v>
      </c>
      <c r="C444" t="s">
        <v>265</v>
      </c>
      <c r="D444" t="s">
        <v>2978</v>
      </c>
      <c r="E444">
        <v>4.2561557858059791</v>
      </c>
      <c r="F444">
        <v>4.8408491919688776</v>
      </c>
    </row>
    <row r="445" spans="1:6" x14ac:dyDescent="0.25">
      <c r="A445" t="s">
        <v>2007</v>
      </c>
      <c r="B445" t="s">
        <v>2008</v>
      </c>
      <c r="C445" t="s">
        <v>286</v>
      </c>
      <c r="D445" t="s">
        <v>2982</v>
      </c>
      <c r="E445">
        <v>25.32</v>
      </c>
      <c r="F445">
        <v>22.88</v>
      </c>
    </row>
    <row r="446" spans="1:6" x14ac:dyDescent="0.25">
      <c r="A446" t="s">
        <v>1566</v>
      </c>
      <c r="B446" t="s">
        <v>1567</v>
      </c>
      <c r="C446" t="s">
        <v>286</v>
      </c>
      <c r="D446" t="s">
        <v>2975</v>
      </c>
      <c r="E446">
        <v>31.36</v>
      </c>
      <c r="F446">
        <v>31.42</v>
      </c>
    </row>
    <row r="447" spans="1:6" x14ac:dyDescent="0.25">
      <c r="A447" t="s">
        <v>1449</v>
      </c>
      <c r="B447" t="s">
        <v>1450</v>
      </c>
      <c r="C447" t="s">
        <v>265</v>
      </c>
      <c r="D447" t="s">
        <v>2982</v>
      </c>
      <c r="E447">
        <v>25.53</v>
      </c>
      <c r="F447">
        <v>25.56</v>
      </c>
    </row>
    <row r="448" spans="1:6" x14ac:dyDescent="0.25">
      <c r="A448" t="s">
        <v>1942</v>
      </c>
      <c r="B448" t="s">
        <v>1943</v>
      </c>
      <c r="C448" t="s">
        <v>265</v>
      </c>
      <c r="D448" t="s">
        <v>2984</v>
      </c>
      <c r="E448">
        <v>16.745000000000001</v>
      </c>
      <c r="F448">
        <v>18.649999999999999</v>
      </c>
    </row>
    <row r="449" spans="1:6" x14ac:dyDescent="0.25">
      <c r="A449" t="s">
        <v>1914</v>
      </c>
      <c r="B449" t="s">
        <v>1915</v>
      </c>
      <c r="C449" t="s">
        <v>265</v>
      </c>
      <c r="D449" t="s">
        <v>2977</v>
      </c>
      <c r="E449">
        <v>18.647159759202957</v>
      </c>
      <c r="F449">
        <v>21.505331198771717</v>
      </c>
    </row>
    <row r="450" spans="1:6" x14ac:dyDescent="0.25">
      <c r="A450" t="s">
        <v>1824</v>
      </c>
      <c r="B450" t="s">
        <v>1825</v>
      </c>
      <c r="C450" t="s">
        <v>261</v>
      </c>
      <c r="D450" t="s">
        <v>2983</v>
      </c>
      <c r="E450">
        <v>1.8420000000000001</v>
      </c>
      <c r="F450">
        <v>1.8254999999999999</v>
      </c>
    </row>
    <row r="451" spans="1:6" x14ac:dyDescent="0.25">
      <c r="A451" t="s">
        <v>1275</v>
      </c>
      <c r="B451" t="s">
        <v>1276</v>
      </c>
      <c r="C451" t="s">
        <v>265</v>
      </c>
      <c r="D451" t="s">
        <v>2982</v>
      </c>
      <c r="E451">
        <v>201.3</v>
      </c>
      <c r="F451">
        <v>218</v>
      </c>
    </row>
    <row r="452" spans="1:6" x14ac:dyDescent="0.25">
      <c r="A452" t="s">
        <v>1338</v>
      </c>
      <c r="B452" t="s">
        <v>1339</v>
      </c>
      <c r="C452" t="s">
        <v>275</v>
      </c>
      <c r="D452" t="s">
        <v>2978</v>
      </c>
      <c r="E452">
        <v>10.237004859710252</v>
      </c>
      <c r="F452">
        <v>9.1379711367448149</v>
      </c>
    </row>
    <row r="453" spans="1:6" x14ac:dyDescent="0.25">
      <c r="A453" t="s">
        <v>1600</v>
      </c>
      <c r="B453" t="s">
        <v>1601</v>
      </c>
      <c r="C453" t="s">
        <v>275</v>
      </c>
      <c r="D453" t="s">
        <v>2977</v>
      </c>
      <c r="E453">
        <v>24.088664034299455</v>
      </c>
      <c r="F453">
        <v>20.822210505284403</v>
      </c>
    </row>
    <row r="454" spans="1:6" x14ac:dyDescent="0.25">
      <c r="A454" t="s">
        <v>122</v>
      </c>
      <c r="B454" t="s">
        <v>1627</v>
      </c>
      <c r="C454" t="s">
        <v>271</v>
      </c>
      <c r="D454" t="s">
        <v>2985</v>
      </c>
      <c r="E454">
        <v>48.766793918781303</v>
      </c>
      <c r="F454">
        <v>48.510004962289464</v>
      </c>
    </row>
    <row r="455" spans="1:6" x14ac:dyDescent="0.25">
      <c r="A455" t="s">
        <v>1353</v>
      </c>
      <c r="B455" t="s">
        <v>1354</v>
      </c>
      <c r="C455" t="s">
        <v>261</v>
      </c>
      <c r="D455" t="s">
        <v>2990</v>
      </c>
      <c r="E455">
        <v>40.75</v>
      </c>
      <c r="F455">
        <v>39.75</v>
      </c>
    </row>
    <row r="456" spans="1:6" x14ac:dyDescent="0.25">
      <c r="A456" t="s">
        <v>109</v>
      </c>
      <c r="B456" t="s">
        <v>1422</v>
      </c>
      <c r="C456" t="s">
        <v>267</v>
      </c>
      <c r="D456" t="s">
        <v>2982</v>
      </c>
      <c r="E456">
        <v>100.6</v>
      </c>
      <c r="F456">
        <v>91.21</v>
      </c>
    </row>
    <row r="457" spans="1:6" x14ac:dyDescent="0.25">
      <c r="A457" t="s">
        <v>2346</v>
      </c>
      <c r="B457" t="s">
        <v>1831</v>
      </c>
      <c r="C457" t="s">
        <v>261</v>
      </c>
      <c r="D457" t="s">
        <v>2983</v>
      </c>
      <c r="E457">
        <v>4.5350000000000001</v>
      </c>
      <c r="F457">
        <v>4.5475000000000003</v>
      </c>
    </row>
    <row r="458" spans="1:6" x14ac:dyDescent="0.25">
      <c r="A458" t="s">
        <v>2033</v>
      </c>
      <c r="B458" t="s">
        <v>2034</v>
      </c>
      <c r="C458" t="s">
        <v>265</v>
      </c>
      <c r="D458" t="s">
        <v>2977</v>
      </c>
      <c r="E458">
        <v>19.161837204786053</v>
      </c>
      <c r="F458">
        <v>17.50172510909287</v>
      </c>
    </row>
    <row r="459" spans="1:6" x14ac:dyDescent="0.25">
      <c r="A459" t="s">
        <v>66</v>
      </c>
      <c r="B459" t="s">
        <v>1593</v>
      </c>
      <c r="C459" t="s">
        <v>264</v>
      </c>
      <c r="D459" t="s">
        <v>2975</v>
      </c>
      <c r="E459">
        <v>206.05</v>
      </c>
      <c r="F459">
        <v>219.9</v>
      </c>
    </row>
    <row r="460" spans="1:6" x14ac:dyDescent="0.25">
      <c r="A460" t="s">
        <v>2009</v>
      </c>
      <c r="B460" t="s">
        <v>2010</v>
      </c>
      <c r="C460" t="s">
        <v>261</v>
      </c>
      <c r="D460" t="s">
        <v>2977</v>
      </c>
      <c r="E460">
        <v>18.950687483521193</v>
      </c>
      <c r="F460">
        <v>19.404086533994267</v>
      </c>
    </row>
    <row r="461" spans="1:6" x14ac:dyDescent="0.25">
      <c r="A461" t="s">
        <v>1790</v>
      </c>
      <c r="B461" t="s">
        <v>1791</v>
      </c>
      <c r="C461" t="s">
        <v>271</v>
      </c>
      <c r="D461" t="s">
        <v>2978</v>
      </c>
      <c r="E461">
        <v>3.4422152943333946</v>
      </c>
      <c r="F461">
        <v>2.9749305771525716</v>
      </c>
    </row>
    <row r="462" spans="1:6" x14ac:dyDescent="0.25">
      <c r="A462" t="s">
        <v>2083</v>
      </c>
      <c r="B462" t="s">
        <v>2084</v>
      </c>
      <c r="C462" t="s">
        <v>259</v>
      </c>
      <c r="D462" t="s">
        <v>2977</v>
      </c>
      <c r="E462">
        <v>12.699775943576064</v>
      </c>
      <c r="F462">
        <v>12.278878287999937</v>
      </c>
    </row>
    <row r="463" spans="1:6" x14ac:dyDescent="0.25">
      <c r="A463" t="s">
        <v>2181</v>
      </c>
      <c r="B463" t="s">
        <v>2182</v>
      </c>
      <c r="C463" t="s">
        <v>265</v>
      </c>
      <c r="D463" t="s">
        <v>2980</v>
      </c>
      <c r="E463">
        <v>263.56692580945878</v>
      </c>
      <c r="F463">
        <v>270.5405526130786</v>
      </c>
    </row>
    <row r="464" spans="1:6" x14ac:dyDescent="0.25">
      <c r="A464" t="s">
        <v>2160</v>
      </c>
      <c r="B464" t="s">
        <v>2161</v>
      </c>
      <c r="C464" t="s">
        <v>263</v>
      </c>
      <c r="D464" t="s">
        <v>2980</v>
      </c>
      <c r="E464">
        <v>592.11710015588062</v>
      </c>
      <c r="F464">
        <v>544.18461631230412</v>
      </c>
    </row>
    <row r="465" spans="1:6" x14ac:dyDescent="0.25">
      <c r="A465" t="s">
        <v>1269</v>
      </c>
      <c r="B465" t="s">
        <v>1270</v>
      </c>
      <c r="C465" t="s">
        <v>261</v>
      </c>
      <c r="D465" t="s">
        <v>2982</v>
      </c>
      <c r="E465">
        <v>20.54</v>
      </c>
      <c r="F465">
        <v>24.06</v>
      </c>
    </row>
    <row r="466" spans="1:6" x14ac:dyDescent="0.25">
      <c r="A466" t="s">
        <v>1763</v>
      </c>
      <c r="B466" t="s">
        <v>1764</v>
      </c>
      <c r="C466" t="s">
        <v>264</v>
      </c>
      <c r="D466" t="s">
        <v>2978</v>
      </c>
      <c r="E466">
        <v>18.167247386759584</v>
      </c>
      <c r="F466">
        <v>19.60531946376312</v>
      </c>
    </row>
    <row r="467" spans="1:6" x14ac:dyDescent="0.25">
      <c r="A467" t="s">
        <v>1588</v>
      </c>
      <c r="B467" t="s">
        <v>1589</v>
      </c>
      <c r="C467" t="s">
        <v>259</v>
      </c>
      <c r="D467" t="s">
        <v>2975</v>
      </c>
      <c r="E467">
        <v>10.885</v>
      </c>
      <c r="F467">
        <v>11.355</v>
      </c>
    </row>
    <row r="468" spans="1:6" x14ac:dyDescent="0.25">
      <c r="A468" t="s">
        <v>1795</v>
      </c>
      <c r="B468" t="s">
        <v>1796</v>
      </c>
      <c r="C468" t="s">
        <v>261</v>
      </c>
      <c r="D468" t="s">
        <v>2978</v>
      </c>
      <c r="E468">
        <v>4.2214945901338714</v>
      </c>
      <c r="F468">
        <v>3.724651406982487</v>
      </c>
    </row>
    <row r="469" spans="1:6" x14ac:dyDescent="0.25">
      <c r="A469" t="s">
        <v>1721</v>
      </c>
      <c r="B469" t="s">
        <v>1722</v>
      </c>
      <c r="C469" t="s">
        <v>267</v>
      </c>
      <c r="D469" t="s">
        <v>2980</v>
      </c>
      <c r="E469">
        <v>40.518338026912332</v>
      </c>
      <c r="F469">
        <v>42.518101880212072</v>
      </c>
    </row>
    <row r="470" spans="1:6" x14ac:dyDescent="0.25">
      <c r="A470" t="s">
        <v>2067</v>
      </c>
      <c r="B470" t="s">
        <v>2068</v>
      </c>
      <c r="C470" t="s">
        <v>261</v>
      </c>
      <c r="D470" t="s">
        <v>2977</v>
      </c>
      <c r="E470">
        <v>13.284836629580781</v>
      </c>
      <c r="F470">
        <v>12.957675432794298</v>
      </c>
    </row>
    <row r="471" spans="1:6" x14ac:dyDescent="0.25">
      <c r="A471" t="s">
        <v>1530</v>
      </c>
      <c r="B471" t="s">
        <v>1531</v>
      </c>
      <c r="C471" t="s">
        <v>267</v>
      </c>
      <c r="D471" t="s">
        <v>2977</v>
      </c>
      <c r="E471">
        <v>24.673724720304168</v>
      </c>
      <c r="F471">
        <v>23.731958775644948</v>
      </c>
    </row>
    <row r="472" spans="1:6" x14ac:dyDescent="0.25">
      <c r="A472" t="s">
        <v>2043</v>
      </c>
      <c r="B472" t="s">
        <v>2044</v>
      </c>
      <c r="C472" t="s">
        <v>265</v>
      </c>
      <c r="D472" t="s">
        <v>2977</v>
      </c>
      <c r="E472">
        <v>11.270116372511907</v>
      </c>
      <c r="F472">
        <v>11.483345328495718</v>
      </c>
    </row>
    <row r="473" spans="1:6" x14ac:dyDescent="0.25">
      <c r="A473" t="s">
        <v>1708</v>
      </c>
      <c r="B473" t="s">
        <v>1709</v>
      </c>
      <c r="C473" t="s">
        <v>263</v>
      </c>
      <c r="D473" t="s">
        <v>2982</v>
      </c>
      <c r="E473">
        <v>4.28</v>
      </c>
      <c r="F473">
        <v>3.298</v>
      </c>
    </row>
    <row r="474" spans="1:6" x14ac:dyDescent="0.25">
      <c r="A474" t="s">
        <v>2211</v>
      </c>
      <c r="B474" t="s">
        <v>2212</v>
      </c>
      <c r="C474" t="s">
        <v>265</v>
      </c>
      <c r="D474" t="s">
        <v>2980</v>
      </c>
      <c r="E474">
        <v>137.44812108311598</v>
      </c>
      <c r="F474">
        <v>132.27378284405265</v>
      </c>
    </row>
    <row r="475" spans="1:6" x14ac:dyDescent="0.25">
      <c r="A475" t="s">
        <v>1741</v>
      </c>
      <c r="B475" t="s">
        <v>1742</v>
      </c>
      <c r="C475" t="s">
        <v>267</v>
      </c>
      <c r="D475" t="s">
        <v>2980</v>
      </c>
      <c r="E475">
        <v>1222.7111237875947</v>
      </c>
      <c r="F475">
        <v>1183.6149176822189</v>
      </c>
    </row>
    <row r="476" spans="1:6" x14ac:dyDescent="0.25">
      <c r="A476" t="s">
        <v>1818</v>
      </c>
      <c r="B476" t="s">
        <v>1819</v>
      </c>
      <c r="C476" t="s">
        <v>264</v>
      </c>
      <c r="D476" t="s">
        <v>2978</v>
      </c>
      <c r="E476">
        <v>12.077633871263526</v>
      </c>
      <c r="F476">
        <v>12.898551656977938</v>
      </c>
    </row>
    <row r="477" spans="1:6" x14ac:dyDescent="0.25">
      <c r="A477" t="s">
        <v>1241</v>
      </c>
      <c r="B477" t="s">
        <v>1242</v>
      </c>
      <c r="C477" t="s">
        <v>265</v>
      </c>
      <c r="D477" t="s">
        <v>2982</v>
      </c>
      <c r="E477">
        <v>82.28</v>
      </c>
      <c r="F477">
        <v>88.78</v>
      </c>
    </row>
    <row r="478" spans="1:6" x14ac:dyDescent="0.25">
      <c r="A478" t="s">
        <v>1786</v>
      </c>
      <c r="B478" t="s">
        <v>1787</v>
      </c>
      <c r="C478" t="s">
        <v>275</v>
      </c>
      <c r="D478" t="s">
        <v>2978</v>
      </c>
      <c r="E478">
        <v>10.032623326609206</v>
      </c>
      <c r="F478">
        <v>9.1451569593949404</v>
      </c>
    </row>
    <row r="479" spans="1:6" x14ac:dyDescent="0.25">
      <c r="A479" t="s">
        <v>2162</v>
      </c>
      <c r="B479" t="s">
        <v>2163</v>
      </c>
      <c r="C479" t="s">
        <v>265</v>
      </c>
      <c r="D479" t="s">
        <v>2980</v>
      </c>
      <c r="E479">
        <v>101.49357370180944</v>
      </c>
      <c r="F479">
        <v>93.019718485477824</v>
      </c>
    </row>
    <row r="480" spans="1:6" x14ac:dyDescent="0.25">
      <c r="A480" t="s">
        <v>2071</v>
      </c>
      <c r="B480" t="s">
        <v>2072</v>
      </c>
      <c r="C480" t="s">
        <v>261</v>
      </c>
      <c r="D480" t="s">
        <v>2977</v>
      </c>
      <c r="E480">
        <v>8.9474694385984463</v>
      </c>
      <c r="F480">
        <v>9.555042611436571</v>
      </c>
    </row>
    <row r="481" spans="1:6" x14ac:dyDescent="0.25">
      <c r="A481" t="s">
        <v>3002</v>
      </c>
      <c r="B481" t="s">
        <v>3003</v>
      </c>
      <c r="C481" t="s">
        <v>275</v>
      </c>
      <c r="D481" t="s">
        <v>2978</v>
      </c>
      <c r="E481">
        <v>1.7031794425087108</v>
      </c>
      <c r="F481">
        <v>1.5557306037524921</v>
      </c>
    </row>
    <row r="482" spans="1:6" x14ac:dyDescent="0.25">
      <c r="A482" t="s">
        <v>127</v>
      </c>
      <c r="B482" t="s">
        <v>1279</v>
      </c>
      <c r="C482" t="s">
        <v>270</v>
      </c>
      <c r="D482" t="s">
        <v>2979</v>
      </c>
      <c r="E482">
        <v>31.265000000000001</v>
      </c>
      <c r="F482">
        <v>31.145</v>
      </c>
    </row>
    <row r="483" spans="1:6" x14ac:dyDescent="0.25">
      <c r="A483" t="s">
        <v>166</v>
      </c>
      <c r="B483" t="s">
        <v>1523</v>
      </c>
      <c r="C483" t="s">
        <v>267</v>
      </c>
      <c r="D483" t="s">
        <v>2975</v>
      </c>
      <c r="E483">
        <v>51.92</v>
      </c>
      <c r="F483">
        <v>49.34</v>
      </c>
    </row>
    <row r="484" spans="1:6" x14ac:dyDescent="0.25">
      <c r="A484" t="s">
        <v>113</v>
      </c>
      <c r="B484" t="s">
        <v>1579</v>
      </c>
      <c r="C484" t="s">
        <v>265</v>
      </c>
      <c r="D484" t="s">
        <v>2975</v>
      </c>
      <c r="E484">
        <v>183.36</v>
      </c>
      <c r="F484">
        <v>177.84</v>
      </c>
    </row>
    <row r="485" spans="1:6" x14ac:dyDescent="0.25">
      <c r="A485" t="s">
        <v>25</v>
      </c>
      <c r="B485" t="s">
        <v>1386</v>
      </c>
      <c r="C485" t="s">
        <v>259</v>
      </c>
      <c r="D485" t="s">
        <v>2980</v>
      </c>
      <c r="E485">
        <v>20.627906196766244</v>
      </c>
      <c r="F485">
        <v>19.049137011522149</v>
      </c>
    </row>
    <row r="486" spans="1:6" x14ac:dyDescent="0.25">
      <c r="A486" t="s">
        <v>63</v>
      </c>
      <c r="B486" t="s">
        <v>2093</v>
      </c>
      <c r="C486" t="s">
        <v>259</v>
      </c>
      <c r="D486" t="s">
        <v>2980</v>
      </c>
      <c r="E486">
        <v>273.61367805037088</v>
      </c>
      <c r="F486">
        <v>247.74579877344814</v>
      </c>
    </row>
    <row r="487" spans="1:6" x14ac:dyDescent="0.25">
      <c r="A487" t="s">
        <v>1665</v>
      </c>
      <c r="B487" t="s">
        <v>1666</v>
      </c>
      <c r="C487" t="s">
        <v>280</v>
      </c>
      <c r="D487" t="s">
        <v>2982</v>
      </c>
      <c r="E487">
        <v>100.8</v>
      </c>
      <c r="F487">
        <v>91.1</v>
      </c>
    </row>
    <row r="488" spans="1:6" x14ac:dyDescent="0.25">
      <c r="A488" t="s">
        <v>1952</v>
      </c>
      <c r="B488" t="s">
        <v>1953</v>
      </c>
      <c r="C488" t="s">
        <v>265</v>
      </c>
      <c r="D488" t="s">
        <v>2977</v>
      </c>
      <c r="E488">
        <v>19.328997400787401</v>
      </c>
      <c r="F488">
        <v>18.971731664698495</v>
      </c>
    </row>
    <row r="489" spans="1:6" x14ac:dyDescent="0.25">
      <c r="A489" t="s">
        <v>2029</v>
      </c>
      <c r="B489" t="s">
        <v>2030</v>
      </c>
      <c r="C489" t="s">
        <v>265</v>
      </c>
      <c r="D489" t="s">
        <v>2977</v>
      </c>
      <c r="E489">
        <v>17.195505425507044</v>
      </c>
      <c r="F489">
        <v>17.579548985566106</v>
      </c>
    </row>
    <row r="490" spans="1:6" x14ac:dyDescent="0.25">
      <c r="A490" t="s">
        <v>2166</v>
      </c>
      <c r="B490" t="s">
        <v>2167</v>
      </c>
      <c r="C490" t="s">
        <v>261</v>
      </c>
      <c r="D490" t="s">
        <v>2980</v>
      </c>
      <c r="E490">
        <v>754.78898218426525</v>
      </c>
      <c r="F490">
        <v>767.10232639657715</v>
      </c>
    </row>
    <row r="491" spans="1:6" x14ac:dyDescent="0.25">
      <c r="A491" t="s">
        <v>2142</v>
      </c>
      <c r="B491" t="s">
        <v>2143</v>
      </c>
      <c r="C491" t="s">
        <v>259</v>
      </c>
      <c r="D491" t="s">
        <v>2978</v>
      </c>
      <c r="E491">
        <v>5.4597359251788005</v>
      </c>
      <c r="F491">
        <v>6.8265315176206345</v>
      </c>
    </row>
    <row r="492" spans="1:6" x14ac:dyDescent="0.25">
      <c r="A492" t="s">
        <v>1802</v>
      </c>
      <c r="B492" t="s">
        <v>1803</v>
      </c>
      <c r="C492" t="s">
        <v>265</v>
      </c>
      <c r="D492" t="s">
        <v>2978</v>
      </c>
      <c r="E492">
        <v>19.15927471116817</v>
      </c>
      <c r="F492">
        <v>20.264019873358098</v>
      </c>
    </row>
    <row r="493" spans="1:6" x14ac:dyDescent="0.25">
      <c r="A493" t="s">
        <v>1651</v>
      </c>
      <c r="B493" t="s">
        <v>1652</v>
      </c>
      <c r="C493" t="s">
        <v>267</v>
      </c>
      <c r="D493" t="s">
        <v>2978</v>
      </c>
      <c r="E493">
        <v>13.063685127452779</v>
      </c>
      <c r="F493">
        <v>11.835049904759142</v>
      </c>
    </row>
    <row r="494" spans="1:6" x14ac:dyDescent="0.25">
      <c r="A494" t="s">
        <v>1330</v>
      </c>
      <c r="B494" t="s">
        <v>1331</v>
      </c>
      <c r="C494" t="s">
        <v>267</v>
      </c>
      <c r="D494" t="s">
        <v>2977</v>
      </c>
      <c r="E494">
        <v>26.076990576210218</v>
      </c>
      <c r="F494">
        <v>26.114234105464657</v>
      </c>
    </row>
    <row r="495" spans="1:6" x14ac:dyDescent="0.25">
      <c r="A495" t="s">
        <v>1298</v>
      </c>
      <c r="B495" t="s">
        <v>1299</v>
      </c>
      <c r="C495" t="s">
        <v>261</v>
      </c>
      <c r="D495" t="s">
        <v>2981</v>
      </c>
      <c r="E495">
        <v>238.4</v>
      </c>
      <c r="F495">
        <v>216.2</v>
      </c>
    </row>
    <row r="496" spans="1:6" x14ac:dyDescent="0.25">
      <c r="A496" t="s">
        <v>1172</v>
      </c>
      <c r="B496" t="s">
        <v>1173</v>
      </c>
      <c r="C496" t="s">
        <v>264</v>
      </c>
      <c r="D496" t="s">
        <v>2982</v>
      </c>
      <c r="E496">
        <v>84.3</v>
      </c>
      <c r="F496">
        <v>65</v>
      </c>
    </row>
    <row r="497" spans="1:6" x14ac:dyDescent="0.25">
      <c r="A497" t="s">
        <v>119</v>
      </c>
      <c r="B497" t="s">
        <v>2170</v>
      </c>
      <c r="C497" t="s">
        <v>267</v>
      </c>
      <c r="D497" t="s">
        <v>2980</v>
      </c>
      <c r="E497">
        <v>336.13867869860013</v>
      </c>
      <c r="F497">
        <v>321.48094147535124</v>
      </c>
    </row>
    <row r="498" spans="1:6" x14ac:dyDescent="0.25">
      <c r="A498" t="s">
        <v>1910</v>
      </c>
      <c r="B498" t="s">
        <v>1911</v>
      </c>
      <c r="C498" t="s">
        <v>264</v>
      </c>
      <c r="D498" t="s">
        <v>2982</v>
      </c>
      <c r="E498">
        <v>184.3</v>
      </c>
      <c r="F498">
        <v>180.2</v>
      </c>
    </row>
    <row r="499" spans="1:6" x14ac:dyDescent="0.25">
      <c r="A499" t="s">
        <v>1200</v>
      </c>
      <c r="B499" t="s">
        <v>1201</v>
      </c>
      <c r="C499" t="s">
        <v>265</v>
      </c>
      <c r="D499" t="s">
        <v>2982</v>
      </c>
      <c r="E499">
        <v>34.36</v>
      </c>
      <c r="F499">
        <v>29.98</v>
      </c>
    </row>
    <row r="500" spans="1:6" x14ac:dyDescent="0.25">
      <c r="A500" t="s">
        <v>1526</v>
      </c>
      <c r="B500" t="s">
        <v>1527</v>
      </c>
      <c r="C500" t="s">
        <v>261</v>
      </c>
      <c r="D500" t="s">
        <v>2986</v>
      </c>
      <c r="E500">
        <v>107.92019875543507</v>
      </c>
      <c r="F500">
        <v>101.25275990372668</v>
      </c>
    </row>
    <row r="501" spans="1:6" x14ac:dyDescent="0.25">
      <c r="A501" t="s">
        <v>2322</v>
      </c>
      <c r="B501" t="s">
        <v>2323</v>
      </c>
      <c r="C501" t="s">
        <v>270</v>
      </c>
      <c r="D501" t="s">
        <v>2976</v>
      </c>
      <c r="E501">
        <v>2.0230000000000001</v>
      </c>
      <c r="F501">
        <v>2.3420000000000001</v>
      </c>
    </row>
    <row r="502" spans="1:6" x14ac:dyDescent="0.25">
      <c r="A502" t="s">
        <v>1197</v>
      </c>
      <c r="B502" t="s">
        <v>1198</v>
      </c>
      <c r="C502" t="s">
        <v>275</v>
      </c>
      <c r="D502" t="s">
        <v>2980</v>
      </c>
      <c r="E502">
        <v>99.986560865672629</v>
      </c>
      <c r="F502">
        <v>100.65007505245269</v>
      </c>
    </row>
    <row r="503" spans="1:6" x14ac:dyDescent="0.25">
      <c r="A503" t="s">
        <v>1935</v>
      </c>
      <c r="B503" t="s">
        <v>2219</v>
      </c>
      <c r="C503" t="s">
        <v>265</v>
      </c>
      <c r="D503" t="s">
        <v>2978</v>
      </c>
      <c r="E503">
        <v>82.589262791124156</v>
      </c>
      <c r="F503">
        <v>78.32546688638412</v>
      </c>
    </row>
    <row r="504" spans="1:6" x14ac:dyDescent="0.25">
      <c r="A504" t="s">
        <v>1296</v>
      </c>
      <c r="B504" t="s">
        <v>1297</v>
      </c>
      <c r="C504" t="s">
        <v>261</v>
      </c>
      <c r="D504" t="s">
        <v>2980</v>
      </c>
      <c r="E504">
        <v>320.42726827930153</v>
      </c>
      <c r="F504">
        <v>357.43886302519087</v>
      </c>
    </row>
    <row r="505" spans="1:6" x14ac:dyDescent="0.25">
      <c r="A505" t="s">
        <v>14</v>
      </c>
      <c r="B505" t="s">
        <v>2174</v>
      </c>
      <c r="C505" t="s">
        <v>261</v>
      </c>
      <c r="D505" t="s">
        <v>2980</v>
      </c>
      <c r="E505">
        <v>123.60711666611481</v>
      </c>
      <c r="F505">
        <v>134.03957363444658</v>
      </c>
    </row>
    <row r="506" spans="1:6" x14ac:dyDescent="0.25">
      <c r="A506" t="s">
        <v>115</v>
      </c>
      <c r="B506" t="s">
        <v>1440</v>
      </c>
      <c r="C506" t="s">
        <v>286</v>
      </c>
      <c r="D506" t="s">
        <v>2976</v>
      </c>
      <c r="E506">
        <v>4.4859999999999998</v>
      </c>
      <c r="F506">
        <v>4.3310000000000004</v>
      </c>
    </row>
    <row r="507" spans="1:6" x14ac:dyDescent="0.25">
      <c r="A507" t="s">
        <v>1798</v>
      </c>
      <c r="B507" t="s">
        <v>1799</v>
      </c>
      <c r="C507" t="s">
        <v>265</v>
      </c>
      <c r="D507" t="s">
        <v>2978</v>
      </c>
      <c r="E507">
        <v>2.1274802860810569</v>
      </c>
      <c r="F507">
        <v>1.8695115261413704</v>
      </c>
    </row>
    <row r="508" spans="1:6" x14ac:dyDescent="0.25">
      <c r="A508" t="s">
        <v>132</v>
      </c>
      <c r="B508" t="s">
        <v>1922</v>
      </c>
      <c r="C508" t="s">
        <v>267</v>
      </c>
      <c r="D508" t="s">
        <v>2975</v>
      </c>
      <c r="E508">
        <v>235.7</v>
      </c>
      <c r="F508">
        <v>209</v>
      </c>
    </row>
    <row r="509" spans="1:6" x14ac:dyDescent="0.25">
      <c r="A509" t="s">
        <v>1965</v>
      </c>
      <c r="B509" t="s">
        <v>1966</v>
      </c>
      <c r="C509" t="s">
        <v>259</v>
      </c>
      <c r="D509" t="s">
        <v>2977</v>
      </c>
      <c r="E509">
        <v>4.2845797606661193</v>
      </c>
      <c r="F509">
        <v>4.3477605656382883</v>
      </c>
    </row>
    <row r="510" spans="1:6" x14ac:dyDescent="0.25">
      <c r="A510" t="s">
        <v>1878</v>
      </c>
      <c r="B510" t="s">
        <v>1879</v>
      </c>
      <c r="C510" t="s">
        <v>286</v>
      </c>
      <c r="D510" t="s">
        <v>2978</v>
      </c>
      <c r="E510">
        <v>21.836553273427473</v>
      </c>
      <c r="F510">
        <v>20.515523666112539</v>
      </c>
    </row>
    <row r="511" spans="1:6" x14ac:dyDescent="0.25">
      <c r="A511" t="s">
        <v>1810</v>
      </c>
      <c r="B511" t="s">
        <v>1811</v>
      </c>
      <c r="C511" t="s">
        <v>261</v>
      </c>
      <c r="D511" t="s">
        <v>2978</v>
      </c>
      <c r="E511">
        <v>9.972862644415919</v>
      </c>
      <c r="F511">
        <v>11.341623416117089</v>
      </c>
    </row>
    <row r="512" spans="1:6" x14ac:dyDescent="0.25">
      <c r="A512" t="s">
        <v>2037</v>
      </c>
      <c r="B512" t="s">
        <v>2038</v>
      </c>
      <c r="C512" t="s">
        <v>261</v>
      </c>
      <c r="D512" t="s">
        <v>2985</v>
      </c>
      <c r="E512">
        <v>10.17075143039736</v>
      </c>
      <c r="F512">
        <v>10.415889363356834</v>
      </c>
    </row>
    <row r="513" spans="1:6" x14ac:dyDescent="0.25">
      <c r="A513" t="s">
        <v>1816</v>
      </c>
      <c r="B513" t="s">
        <v>1817</v>
      </c>
      <c r="C513" t="s">
        <v>259</v>
      </c>
      <c r="D513" t="s">
        <v>2990</v>
      </c>
      <c r="E513">
        <v>11.815</v>
      </c>
      <c r="F513">
        <v>9.5440000000000005</v>
      </c>
    </row>
    <row r="514" spans="1:6" x14ac:dyDescent="0.25">
      <c r="A514" t="s">
        <v>1495</v>
      </c>
      <c r="B514" t="s">
        <v>1496</v>
      </c>
      <c r="C514" t="s">
        <v>261</v>
      </c>
      <c r="D514" t="s">
        <v>2978</v>
      </c>
      <c r="E514">
        <v>9.1075279662571056</v>
      </c>
      <c r="F514">
        <v>9.8864943294663767</v>
      </c>
    </row>
    <row r="515" spans="1:6" x14ac:dyDescent="0.25">
      <c r="A515" t="s">
        <v>1544</v>
      </c>
      <c r="B515" t="s">
        <v>1545</v>
      </c>
      <c r="C515" t="s">
        <v>280</v>
      </c>
      <c r="D515" t="s">
        <v>2976</v>
      </c>
      <c r="E515">
        <v>12.194000000000001</v>
      </c>
      <c r="F515">
        <v>12.388</v>
      </c>
    </row>
    <row r="516" spans="1:6" x14ac:dyDescent="0.25">
      <c r="A516" t="s">
        <v>1399</v>
      </c>
      <c r="B516" t="s">
        <v>1400</v>
      </c>
      <c r="C516" t="s">
        <v>264</v>
      </c>
      <c r="D516" t="s">
        <v>2976</v>
      </c>
      <c r="E516">
        <v>25.614999999999998</v>
      </c>
      <c r="F516">
        <v>23.225000000000001</v>
      </c>
    </row>
    <row r="517" spans="1:6" x14ac:dyDescent="0.25">
      <c r="A517" t="s">
        <v>7</v>
      </c>
      <c r="B517" t="s">
        <v>1971</v>
      </c>
      <c r="C517" t="s">
        <v>267</v>
      </c>
      <c r="D517" t="s">
        <v>2980</v>
      </c>
      <c r="E517">
        <v>141.40269377368776</v>
      </c>
      <c r="F517">
        <v>118.73605345103272</v>
      </c>
    </row>
    <row r="518" spans="1:6" x14ac:dyDescent="0.25">
      <c r="A518" t="s">
        <v>54</v>
      </c>
      <c r="B518" t="s">
        <v>2103</v>
      </c>
      <c r="C518" t="s">
        <v>265</v>
      </c>
      <c r="D518" t="s">
        <v>2982</v>
      </c>
      <c r="E518">
        <v>239.15</v>
      </c>
      <c r="F518">
        <v>239</v>
      </c>
    </row>
    <row r="519" spans="1:6" x14ac:dyDescent="0.25">
      <c r="A519" t="s">
        <v>2117</v>
      </c>
      <c r="B519" t="s">
        <v>2118</v>
      </c>
      <c r="C519" t="s">
        <v>270</v>
      </c>
      <c r="D519" t="s">
        <v>2985</v>
      </c>
      <c r="E519">
        <v>15.537228315782899</v>
      </c>
      <c r="F519">
        <v>15.628134577390062</v>
      </c>
    </row>
    <row r="520" spans="1:6" x14ac:dyDescent="0.25">
      <c r="A520" t="s">
        <v>3041</v>
      </c>
      <c r="B520" t="s">
        <v>3042</v>
      </c>
      <c r="C520" t="s">
        <v>265</v>
      </c>
      <c r="D520" t="s">
        <v>2980</v>
      </c>
      <c r="E520">
        <v>151.55632635758823</v>
      </c>
      <c r="F520">
        <v>141.0492279841921</v>
      </c>
    </row>
    <row r="521" spans="1:6" x14ac:dyDescent="0.25">
      <c r="A521" t="s">
        <v>2187</v>
      </c>
      <c r="B521" t="s">
        <v>2188</v>
      </c>
      <c r="C521" t="s">
        <v>286</v>
      </c>
      <c r="D521" t="s">
        <v>2978</v>
      </c>
      <c r="E521">
        <v>30.023766733907944</v>
      </c>
      <c r="F521">
        <v>32.204461843652439</v>
      </c>
    </row>
    <row r="522" spans="1:6" x14ac:dyDescent="0.25">
      <c r="A522" t="s">
        <v>1671</v>
      </c>
      <c r="B522" t="s">
        <v>1672</v>
      </c>
      <c r="C522" t="s">
        <v>280</v>
      </c>
      <c r="D522" t="s">
        <v>2982</v>
      </c>
      <c r="E522">
        <v>75.3</v>
      </c>
      <c r="F522">
        <v>80.7</v>
      </c>
    </row>
    <row r="523" spans="1:6" x14ac:dyDescent="0.25">
      <c r="A523" t="s">
        <v>1677</v>
      </c>
      <c r="B523" t="s">
        <v>1678</v>
      </c>
      <c r="C523" t="s">
        <v>265</v>
      </c>
      <c r="D523" t="s">
        <v>2977</v>
      </c>
      <c r="E523">
        <v>15.114800880542903</v>
      </c>
      <c r="F523">
        <v>13.861297109622464</v>
      </c>
    </row>
    <row r="524" spans="1:6" x14ac:dyDescent="0.25">
      <c r="A524" t="s">
        <v>2144</v>
      </c>
      <c r="B524" t="s">
        <v>2145</v>
      </c>
      <c r="C524" t="s">
        <v>261</v>
      </c>
      <c r="D524" t="s">
        <v>2977</v>
      </c>
      <c r="E524">
        <v>18.211663459094183</v>
      </c>
      <c r="F524">
        <v>18.530729698016806</v>
      </c>
    </row>
    <row r="525" spans="1:6" x14ac:dyDescent="0.25">
      <c r="A525" t="s">
        <v>1876</v>
      </c>
      <c r="B525" t="s">
        <v>1877</v>
      </c>
      <c r="C525" t="s">
        <v>264</v>
      </c>
      <c r="D525" t="s">
        <v>2978</v>
      </c>
      <c r="E525">
        <v>30.047671006785254</v>
      </c>
      <c r="F525">
        <v>30.372077067870052</v>
      </c>
    </row>
    <row r="526" spans="1:6" x14ac:dyDescent="0.25">
      <c r="A526" t="s">
        <v>1291</v>
      </c>
      <c r="B526" t="s">
        <v>1292</v>
      </c>
      <c r="C526" t="s">
        <v>259</v>
      </c>
      <c r="D526" t="s">
        <v>2975</v>
      </c>
      <c r="E526">
        <v>119.8</v>
      </c>
      <c r="F526">
        <v>104.5</v>
      </c>
    </row>
    <row r="527" spans="1:6" x14ac:dyDescent="0.25">
      <c r="A527" t="s">
        <v>1366</v>
      </c>
      <c r="B527" t="s">
        <v>1367</v>
      </c>
      <c r="C527" t="s">
        <v>261</v>
      </c>
      <c r="D527" t="s">
        <v>2987</v>
      </c>
      <c r="E527">
        <v>44.043566083430306</v>
      </c>
      <c r="F527">
        <v>47.352828405181981</v>
      </c>
    </row>
    <row r="528" spans="1:6" x14ac:dyDescent="0.25">
      <c r="A528" t="s">
        <v>2031</v>
      </c>
      <c r="B528" t="s">
        <v>2032</v>
      </c>
      <c r="C528" t="s">
        <v>259</v>
      </c>
      <c r="D528" t="s">
        <v>2981</v>
      </c>
      <c r="E528">
        <v>75.8</v>
      </c>
      <c r="F528">
        <v>71.790000000000006</v>
      </c>
    </row>
    <row r="529" spans="1:6" x14ac:dyDescent="0.25">
      <c r="A529" t="s">
        <v>1788</v>
      </c>
      <c r="B529" t="s">
        <v>1789</v>
      </c>
      <c r="C529" t="s">
        <v>271</v>
      </c>
      <c r="D529" t="s">
        <v>2978</v>
      </c>
      <c r="E529">
        <v>8.2828305519897309</v>
      </c>
      <c r="F529">
        <v>8.7726918186966927</v>
      </c>
    </row>
    <row r="530" spans="1:6" x14ac:dyDescent="0.25">
      <c r="A530" t="s">
        <v>1806</v>
      </c>
      <c r="B530" t="s">
        <v>1807</v>
      </c>
      <c r="C530" t="s">
        <v>270</v>
      </c>
      <c r="D530" t="s">
        <v>2982</v>
      </c>
      <c r="E530">
        <v>20.92</v>
      </c>
      <c r="F530">
        <v>24.46</v>
      </c>
    </row>
    <row r="531" spans="1:6" x14ac:dyDescent="0.25">
      <c r="A531" t="s">
        <v>1243</v>
      </c>
      <c r="B531" t="s">
        <v>1244</v>
      </c>
      <c r="C531" t="s">
        <v>267</v>
      </c>
      <c r="D531" t="s">
        <v>2980</v>
      </c>
      <c r="E531">
        <v>282.16410548944498</v>
      </c>
      <c r="F531">
        <v>222.81069246061296</v>
      </c>
    </row>
    <row r="532" spans="1:6" x14ac:dyDescent="0.25">
      <c r="A532" t="s">
        <v>1220</v>
      </c>
      <c r="B532" t="s">
        <v>1221</v>
      </c>
      <c r="C532" t="s">
        <v>263</v>
      </c>
      <c r="D532" t="s">
        <v>2983</v>
      </c>
      <c r="E532">
        <v>4.4210000000000003</v>
      </c>
      <c r="F532">
        <v>4.3289999999999997</v>
      </c>
    </row>
    <row r="533" spans="1:6" x14ac:dyDescent="0.25">
      <c r="A533" t="s">
        <v>1998</v>
      </c>
      <c r="B533" t="s">
        <v>1999</v>
      </c>
      <c r="C533" t="s">
        <v>275</v>
      </c>
      <c r="D533" t="s">
        <v>2975</v>
      </c>
      <c r="E533">
        <v>15.94</v>
      </c>
      <c r="F533">
        <v>14.75</v>
      </c>
    </row>
    <row r="534" spans="1:6" x14ac:dyDescent="0.25">
      <c r="A534" t="s">
        <v>15</v>
      </c>
      <c r="B534" t="s">
        <v>1701</v>
      </c>
      <c r="C534" t="s">
        <v>263</v>
      </c>
      <c r="D534" t="s">
        <v>2985</v>
      </c>
      <c r="E534">
        <v>11.448484022155821</v>
      </c>
      <c r="F534">
        <v>11.267394769609787</v>
      </c>
    </row>
    <row r="535" spans="1:6" x14ac:dyDescent="0.25">
      <c r="A535" t="s">
        <v>1906</v>
      </c>
      <c r="B535" t="s">
        <v>1907</v>
      </c>
      <c r="C535" t="s">
        <v>263</v>
      </c>
      <c r="D535" t="s">
        <v>2977</v>
      </c>
      <c r="E535">
        <v>9.9900211873436913</v>
      </c>
      <c r="F535">
        <v>9.7150139130760049</v>
      </c>
    </row>
    <row r="536" spans="1:6" x14ac:dyDescent="0.25">
      <c r="A536" t="s">
        <v>1698</v>
      </c>
      <c r="B536" t="s">
        <v>1699</v>
      </c>
      <c r="C536" t="s">
        <v>263</v>
      </c>
      <c r="D536" t="s">
        <v>2977</v>
      </c>
      <c r="E536">
        <v>2.8751553712231783</v>
      </c>
      <c r="F536">
        <v>2.7091356110073099</v>
      </c>
    </row>
    <row r="537" spans="1:6" x14ac:dyDescent="0.25">
      <c r="A537" t="s">
        <v>1975</v>
      </c>
      <c r="B537" t="s">
        <v>1976</v>
      </c>
      <c r="C537" t="s">
        <v>264</v>
      </c>
      <c r="D537" t="s">
        <v>2980</v>
      </c>
      <c r="E537">
        <v>67.174295568225801</v>
      </c>
      <c r="F537">
        <v>63.354433206860172</v>
      </c>
    </row>
    <row r="538" spans="1:6" x14ac:dyDescent="0.25">
      <c r="A538" t="s">
        <v>1441</v>
      </c>
      <c r="B538" t="s">
        <v>1442</v>
      </c>
      <c r="C538" t="s">
        <v>270</v>
      </c>
      <c r="D538" t="s">
        <v>2976</v>
      </c>
      <c r="E538">
        <v>14.715</v>
      </c>
      <c r="F538">
        <v>17.39</v>
      </c>
    </row>
    <row r="539" spans="1:6" x14ac:dyDescent="0.25">
      <c r="A539" t="s">
        <v>1690</v>
      </c>
      <c r="B539" t="s">
        <v>1691</v>
      </c>
      <c r="C539" t="s">
        <v>265</v>
      </c>
      <c r="D539" t="s">
        <v>2982</v>
      </c>
      <c r="E539">
        <v>86.54</v>
      </c>
      <c r="F539">
        <v>90.88</v>
      </c>
    </row>
    <row r="540" spans="1:6" x14ac:dyDescent="0.25">
      <c r="A540" t="s">
        <v>1313</v>
      </c>
      <c r="B540" t="s">
        <v>1314</v>
      </c>
      <c r="C540" t="s">
        <v>280</v>
      </c>
      <c r="D540" t="s">
        <v>2977</v>
      </c>
      <c r="E540">
        <v>26.112182196421031</v>
      </c>
      <c r="F540">
        <v>29.711426618005483</v>
      </c>
    </row>
    <row r="541" spans="1:6" x14ac:dyDescent="0.25">
      <c r="A541" t="s">
        <v>2149</v>
      </c>
      <c r="B541" t="s">
        <v>2150</v>
      </c>
      <c r="C541" t="s">
        <v>264</v>
      </c>
      <c r="D541" t="s">
        <v>2990</v>
      </c>
      <c r="E541">
        <v>17.13</v>
      </c>
      <c r="F541">
        <v>16.690000000000001</v>
      </c>
    </row>
    <row r="542" spans="1:6" x14ac:dyDescent="0.25">
      <c r="A542" t="s">
        <v>203</v>
      </c>
      <c r="B542" t="s">
        <v>1900</v>
      </c>
      <c r="C542" t="s">
        <v>263</v>
      </c>
      <c r="D542" t="s">
        <v>2977</v>
      </c>
      <c r="E542">
        <v>24.211834705037287</v>
      </c>
      <c r="F542">
        <v>24.523168186456218</v>
      </c>
    </row>
    <row r="543" spans="1:6" x14ac:dyDescent="0.25">
      <c r="A543" t="s">
        <v>2199</v>
      </c>
      <c r="B543" t="s">
        <v>2200</v>
      </c>
      <c r="C543" t="s">
        <v>263</v>
      </c>
      <c r="D543" t="s">
        <v>2976</v>
      </c>
      <c r="E543">
        <v>0.25269999999999998</v>
      </c>
      <c r="F543">
        <v>0.22900000000000001</v>
      </c>
    </row>
    <row r="544" spans="1:6" x14ac:dyDescent="0.25">
      <c r="A544" t="s">
        <v>1434</v>
      </c>
      <c r="B544" t="s">
        <v>1435</v>
      </c>
      <c r="C544" t="s">
        <v>280</v>
      </c>
      <c r="D544" t="s">
        <v>2979</v>
      </c>
      <c r="E544">
        <v>13.535</v>
      </c>
      <c r="F544">
        <v>14.145</v>
      </c>
    </row>
    <row r="545" spans="1:6" x14ac:dyDescent="0.25">
      <c r="A545" t="s">
        <v>1757</v>
      </c>
      <c r="B545" t="s">
        <v>1758</v>
      </c>
      <c r="C545" t="s">
        <v>261</v>
      </c>
      <c r="D545" t="s">
        <v>2975</v>
      </c>
      <c r="E545">
        <v>75.099999999999994</v>
      </c>
      <c r="F545">
        <v>78.05</v>
      </c>
    </row>
    <row r="546" spans="1:6" x14ac:dyDescent="0.25">
      <c r="A546" t="s">
        <v>16</v>
      </c>
      <c r="B546" t="s">
        <v>1985</v>
      </c>
      <c r="C546" t="s">
        <v>265</v>
      </c>
      <c r="D546" t="s">
        <v>2985</v>
      </c>
      <c r="E546">
        <v>12.675107310243945</v>
      </c>
      <c r="F546">
        <v>12.282320405345631</v>
      </c>
    </row>
    <row r="547" spans="1:6" x14ac:dyDescent="0.25">
      <c r="A547" t="s">
        <v>1822</v>
      </c>
      <c r="B547" t="s">
        <v>1823</v>
      </c>
      <c r="C547" t="s">
        <v>265</v>
      </c>
      <c r="D547" t="s">
        <v>2978</v>
      </c>
      <c r="E547">
        <v>10.613497157527966</v>
      </c>
      <c r="F547">
        <v>9.4553449704587571</v>
      </c>
    </row>
    <row r="548" spans="1:6" x14ac:dyDescent="0.25">
      <c r="A548" t="s">
        <v>2039</v>
      </c>
      <c r="B548" t="s">
        <v>2040</v>
      </c>
      <c r="C548" t="s">
        <v>265</v>
      </c>
      <c r="D548" t="s">
        <v>2977</v>
      </c>
      <c r="E548">
        <v>32.129949252469544</v>
      </c>
      <c r="F548">
        <v>30.403194408878718</v>
      </c>
    </row>
    <row r="549" spans="1:6" x14ac:dyDescent="0.25">
      <c r="A549" t="s">
        <v>117</v>
      </c>
      <c r="B549" t="s">
        <v>1433</v>
      </c>
      <c r="C549" t="s">
        <v>286</v>
      </c>
      <c r="D549" t="s">
        <v>2976</v>
      </c>
      <c r="E549">
        <v>7.83</v>
      </c>
      <c r="F549">
        <v>7.7480000000000002</v>
      </c>
    </row>
    <row r="550" spans="1:6" x14ac:dyDescent="0.25">
      <c r="A550" t="s">
        <v>1374</v>
      </c>
      <c r="B550" t="s">
        <v>1375</v>
      </c>
      <c r="C550" t="s">
        <v>261</v>
      </c>
      <c r="D550" t="s">
        <v>2987</v>
      </c>
      <c r="E550">
        <v>21.17736896281798</v>
      </c>
      <c r="F550">
        <v>21.15593522745673</v>
      </c>
    </row>
    <row r="551" spans="1:6" x14ac:dyDescent="0.25">
      <c r="A551" t="s">
        <v>1814</v>
      </c>
      <c r="B551" t="s">
        <v>1815</v>
      </c>
      <c r="C551" t="s">
        <v>271</v>
      </c>
      <c r="D551" t="s">
        <v>2978</v>
      </c>
      <c r="E551">
        <v>4.2955978360535489</v>
      </c>
      <c r="F551">
        <v>4.1665794999652963</v>
      </c>
    </row>
    <row r="552" spans="1:6" x14ac:dyDescent="0.25">
      <c r="A552" t="s">
        <v>52</v>
      </c>
      <c r="B552" t="s">
        <v>1224</v>
      </c>
      <c r="C552" t="s">
        <v>270</v>
      </c>
      <c r="D552" t="s">
        <v>2982</v>
      </c>
      <c r="E552">
        <v>62.41</v>
      </c>
      <c r="F552">
        <v>57.47</v>
      </c>
    </row>
    <row r="553" spans="1:6" x14ac:dyDescent="0.25">
      <c r="A553" t="s">
        <v>3004</v>
      </c>
      <c r="B553" t="s">
        <v>3005</v>
      </c>
      <c r="C553" t="s">
        <v>267</v>
      </c>
      <c r="D553" t="s">
        <v>2981</v>
      </c>
      <c r="E553">
        <v>135</v>
      </c>
      <c r="F553">
        <v>128</v>
      </c>
    </row>
    <row r="554" spans="1:6" x14ac:dyDescent="0.25">
      <c r="A554" t="s">
        <v>2236</v>
      </c>
      <c r="B554" t="s">
        <v>2237</v>
      </c>
      <c r="C554" t="s">
        <v>280</v>
      </c>
      <c r="D554" t="s">
        <v>2975</v>
      </c>
      <c r="E554">
        <v>6.8739999999999997</v>
      </c>
      <c r="F554">
        <v>7.4340000000000002</v>
      </c>
    </row>
    <row r="555" spans="1:6" x14ac:dyDescent="0.25">
      <c r="A555" t="s">
        <v>1638</v>
      </c>
      <c r="B555" t="s">
        <v>1639</v>
      </c>
      <c r="C555" t="s">
        <v>280</v>
      </c>
      <c r="D555" t="s">
        <v>2978</v>
      </c>
      <c r="E555">
        <v>1.8161271318540253</v>
      </c>
      <c r="F555">
        <v>1.5569282408608465</v>
      </c>
    </row>
    <row r="556" spans="1:6" x14ac:dyDescent="0.25">
      <c r="A556" t="s">
        <v>194</v>
      </c>
      <c r="B556" t="s">
        <v>2175</v>
      </c>
      <c r="C556" t="s">
        <v>261</v>
      </c>
      <c r="D556" t="s">
        <v>2980</v>
      </c>
      <c r="E556">
        <v>28.879068675472734</v>
      </c>
      <c r="F556">
        <v>30.104057535624609</v>
      </c>
    </row>
    <row r="557" spans="1:6" x14ac:dyDescent="0.25">
      <c r="A557" t="s">
        <v>157</v>
      </c>
      <c r="B557" t="s">
        <v>2171</v>
      </c>
      <c r="C557" t="s">
        <v>267</v>
      </c>
      <c r="D557" t="s">
        <v>2981</v>
      </c>
      <c r="E557">
        <v>167.65</v>
      </c>
      <c r="F557">
        <v>164.35</v>
      </c>
    </row>
    <row r="558" spans="1:6" x14ac:dyDescent="0.25">
      <c r="A558" t="s">
        <v>78</v>
      </c>
      <c r="B558" t="s">
        <v>1288</v>
      </c>
      <c r="C558" t="s">
        <v>261</v>
      </c>
      <c r="D558" t="s">
        <v>2976</v>
      </c>
      <c r="E558">
        <v>40</v>
      </c>
      <c r="F558">
        <v>38.765000000000001</v>
      </c>
    </row>
    <row r="559" spans="1:6" x14ac:dyDescent="0.25">
      <c r="A559" t="s">
        <v>2178</v>
      </c>
      <c r="B559" t="s">
        <v>2179</v>
      </c>
      <c r="C559" t="s">
        <v>280</v>
      </c>
      <c r="D559" t="s">
        <v>2980</v>
      </c>
      <c r="E559">
        <v>195.96510886927928</v>
      </c>
      <c r="F559">
        <v>174.33170894252575</v>
      </c>
    </row>
    <row r="560" spans="1:6" x14ac:dyDescent="0.25">
      <c r="A560" t="s">
        <v>1</v>
      </c>
      <c r="B560" t="s">
        <v>1312</v>
      </c>
      <c r="C560" t="s">
        <v>271</v>
      </c>
      <c r="D560" t="s">
        <v>2978</v>
      </c>
      <c r="E560">
        <v>57.190972858976714</v>
      </c>
      <c r="F560">
        <v>54.576323027714444</v>
      </c>
    </row>
    <row r="561" spans="1:6" x14ac:dyDescent="0.25">
      <c r="A561" t="s">
        <v>1963</v>
      </c>
      <c r="B561" t="s">
        <v>1964</v>
      </c>
      <c r="C561" t="s">
        <v>263</v>
      </c>
      <c r="D561" t="s">
        <v>2979</v>
      </c>
      <c r="E561">
        <v>23.43</v>
      </c>
      <c r="F561">
        <v>22.56</v>
      </c>
    </row>
    <row r="562" spans="1:6" x14ac:dyDescent="0.25">
      <c r="A562" t="s">
        <v>42</v>
      </c>
      <c r="B562" t="s">
        <v>1958</v>
      </c>
      <c r="C562" t="s">
        <v>259</v>
      </c>
      <c r="D562" t="s">
        <v>2981</v>
      </c>
      <c r="E562">
        <v>11.14</v>
      </c>
      <c r="F562">
        <v>10.17</v>
      </c>
    </row>
    <row r="563" spans="1:6" x14ac:dyDescent="0.25">
      <c r="A563" t="s">
        <v>1461</v>
      </c>
      <c r="B563" t="s">
        <v>1462</v>
      </c>
      <c r="C563" t="s">
        <v>261</v>
      </c>
      <c r="D563" t="s">
        <v>2976</v>
      </c>
      <c r="E563">
        <v>11.43</v>
      </c>
      <c r="F563">
        <v>11.39</v>
      </c>
    </row>
    <row r="564" spans="1:6" x14ac:dyDescent="0.25">
      <c r="A564" t="s">
        <v>2152</v>
      </c>
      <c r="B564" t="s">
        <v>2153</v>
      </c>
      <c r="C564" t="s">
        <v>259</v>
      </c>
      <c r="D564" t="s">
        <v>2990</v>
      </c>
      <c r="E564">
        <v>29.59</v>
      </c>
      <c r="F564">
        <v>25.61</v>
      </c>
    </row>
    <row r="565" spans="1:6" x14ac:dyDescent="0.25">
      <c r="A565" t="s">
        <v>1174</v>
      </c>
      <c r="B565" t="s">
        <v>1175</v>
      </c>
      <c r="C565" t="s">
        <v>275</v>
      </c>
      <c r="D565" t="s">
        <v>2982</v>
      </c>
      <c r="E565">
        <v>74.72</v>
      </c>
      <c r="F565">
        <v>74.34</v>
      </c>
    </row>
    <row r="566" spans="1:6" x14ac:dyDescent="0.25">
      <c r="A566" t="s">
        <v>1210</v>
      </c>
      <c r="B566" t="s">
        <v>1211</v>
      </c>
      <c r="C566" t="s">
        <v>275</v>
      </c>
      <c r="D566" t="s">
        <v>2978</v>
      </c>
      <c r="E566">
        <v>10.99596552356501</v>
      </c>
      <c r="F566">
        <v>10.203868163180317</v>
      </c>
    </row>
    <row r="567" spans="1:6" x14ac:dyDescent="0.25">
      <c r="A567" t="s">
        <v>1775</v>
      </c>
      <c r="B567" t="s">
        <v>1776</v>
      </c>
      <c r="C567" t="s">
        <v>286</v>
      </c>
      <c r="D567" t="s">
        <v>2978</v>
      </c>
      <c r="E567">
        <v>12.244963781404731</v>
      </c>
      <c r="F567">
        <v>13.132090893107064</v>
      </c>
    </row>
    <row r="568" spans="1:6" x14ac:dyDescent="0.25">
      <c r="A568" t="s">
        <v>68</v>
      </c>
      <c r="B568" t="s">
        <v>1548</v>
      </c>
      <c r="C568" t="s">
        <v>265</v>
      </c>
      <c r="D568" t="s">
        <v>2980</v>
      </c>
      <c r="E568">
        <v>437.46124385162807</v>
      </c>
      <c r="F568">
        <v>365.78623767068933</v>
      </c>
    </row>
    <row r="569" spans="1:6" x14ac:dyDescent="0.25">
      <c r="A569" t="s">
        <v>1491</v>
      </c>
      <c r="B569" t="s">
        <v>1492</v>
      </c>
      <c r="C569" t="s">
        <v>265</v>
      </c>
      <c r="D569" t="s">
        <v>2990</v>
      </c>
      <c r="E569">
        <v>27.34</v>
      </c>
      <c r="F569">
        <v>21.85</v>
      </c>
    </row>
    <row r="570" spans="1:6" x14ac:dyDescent="0.25">
      <c r="A570" t="s">
        <v>2240</v>
      </c>
      <c r="B570" t="s">
        <v>2241</v>
      </c>
      <c r="C570" t="s">
        <v>270</v>
      </c>
      <c r="D570" t="s">
        <v>2985</v>
      </c>
      <c r="E570">
        <v>2.9984124819931912</v>
      </c>
      <c r="F570">
        <v>3.0955231889943229</v>
      </c>
    </row>
    <row r="571" spans="1:6" x14ac:dyDescent="0.25">
      <c r="A571" t="s">
        <v>19</v>
      </c>
      <c r="B571" t="s">
        <v>1325</v>
      </c>
      <c r="C571" t="s">
        <v>286</v>
      </c>
      <c r="D571" t="s">
        <v>2988</v>
      </c>
      <c r="E571">
        <v>73.55</v>
      </c>
      <c r="F571">
        <v>72.099999999999994</v>
      </c>
    </row>
    <row r="572" spans="1:6" x14ac:dyDescent="0.25">
      <c r="A572" t="s">
        <v>1509</v>
      </c>
      <c r="B572" t="s">
        <v>1510</v>
      </c>
      <c r="C572" t="s">
        <v>259</v>
      </c>
      <c r="D572" t="s">
        <v>2983</v>
      </c>
      <c r="E572">
        <v>90.761909299999999</v>
      </c>
      <c r="F572">
        <v>96.3</v>
      </c>
    </row>
    <row r="573" spans="1:6" x14ac:dyDescent="0.25">
      <c r="A573" t="s">
        <v>85</v>
      </c>
      <c r="B573" t="s">
        <v>1421</v>
      </c>
      <c r="C573" t="s">
        <v>286</v>
      </c>
      <c r="D573" t="s">
        <v>2982</v>
      </c>
      <c r="E573">
        <v>29.49</v>
      </c>
      <c r="F573">
        <v>28.18</v>
      </c>
    </row>
    <row r="574" spans="1:6" x14ac:dyDescent="0.25">
      <c r="A574" t="s">
        <v>1536</v>
      </c>
      <c r="B574" t="s">
        <v>1537</v>
      </c>
      <c r="C574" t="s">
        <v>271</v>
      </c>
      <c r="D574" t="s">
        <v>2983</v>
      </c>
      <c r="E574">
        <v>59.9</v>
      </c>
      <c r="F574">
        <v>61.7</v>
      </c>
    </row>
    <row r="575" spans="1:6" x14ac:dyDescent="0.25">
      <c r="A575" t="s">
        <v>1649</v>
      </c>
      <c r="B575" t="s">
        <v>1650</v>
      </c>
      <c r="C575" t="s">
        <v>263</v>
      </c>
      <c r="D575" t="s">
        <v>2982</v>
      </c>
      <c r="E575">
        <v>10.244999999999999</v>
      </c>
      <c r="F575">
        <v>8.75</v>
      </c>
    </row>
    <row r="576" spans="1:6" x14ac:dyDescent="0.25">
      <c r="A576" t="s">
        <v>1280</v>
      </c>
      <c r="B576" t="s">
        <v>1281</v>
      </c>
      <c r="C576" t="s">
        <v>270</v>
      </c>
      <c r="D576" t="s">
        <v>2982</v>
      </c>
      <c r="E576">
        <v>13.82</v>
      </c>
      <c r="F576">
        <v>16.484999999999999</v>
      </c>
    </row>
    <row r="577" spans="1:6" x14ac:dyDescent="0.25">
      <c r="A577" t="s">
        <v>1860</v>
      </c>
      <c r="B577" t="s">
        <v>1861</v>
      </c>
      <c r="C577" t="s">
        <v>275</v>
      </c>
      <c r="D577" t="s">
        <v>2975</v>
      </c>
      <c r="E577">
        <v>31.67</v>
      </c>
      <c r="F577">
        <v>29.03</v>
      </c>
    </row>
    <row r="578" spans="1:6" x14ac:dyDescent="0.25">
      <c r="A578" t="s">
        <v>1773</v>
      </c>
      <c r="B578" t="s">
        <v>1774</v>
      </c>
      <c r="C578" t="s">
        <v>263</v>
      </c>
      <c r="D578" t="s">
        <v>2978</v>
      </c>
      <c r="E578">
        <v>0.89234650651017788</v>
      </c>
      <c r="F578">
        <v>0.84672943560662961</v>
      </c>
    </row>
    <row r="579" spans="1:6" x14ac:dyDescent="0.25">
      <c r="A579" t="s">
        <v>1389</v>
      </c>
      <c r="B579" t="s">
        <v>1390</v>
      </c>
      <c r="C579" t="s">
        <v>259</v>
      </c>
      <c r="D579" t="s">
        <v>2988</v>
      </c>
      <c r="E579">
        <v>20.68</v>
      </c>
      <c r="F579">
        <v>18.13</v>
      </c>
    </row>
    <row r="580" spans="1:6" x14ac:dyDescent="0.25">
      <c r="A580" t="s">
        <v>2183</v>
      </c>
      <c r="B580" t="s">
        <v>2184</v>
      </c>
      <c r="C580" t="s">
        <v>280</v>
      </c>
      <c r="D580" t="s">
        <v>2977</v>
      </c>
      <c r="E580">
        <v>2.100939726585358</v>
      </c>
      <c r="F580">
        <v>1.9814823659825247</v>
      </c>
    </row>
    <row r="581" spans="1:6" x14ac:dyDescent="0.25">
      <c r="A581" t="s">
        <v>1888</v>
      </c>
      <c r="B581" t="s">
        <v>1889</v>
      </c>
      <c r="C581" t="s">
        <v>265</v>
      </c>
      <c r="D581" t="s">
        <v>2977</v>
      </c>
      <c r="E581">
        <v>23.657566686717029</v>
      </c>
      <c r="F581">
        <v>23.0618087282365</v>
      </c>
    </row>
    <row r="582" spans="1:6" x14ac:dyDescent="0.25">
      <c r="A582" t="s">
        <v>1580</v>
      </c>
      <c r="B582" t="s">
        <v>1581</v>
      </c>
      <c r="C582" t="s">
        <v>280</v>
      </c>
      <c r="D582" t="s">
        <v>2975</v>
      </c>
      <c r="E582">
        <v>93.12</v>
      </c>
      <c r="F582">
        <v>82.98</v>
      </c>
    </row>
    <row r="583" spans="1:6" x14ac:dyDescent="0.25">
      <c r="A583" t="s">
        <v>1549</v>
      </c>
      <c r="B583" t="s">
        <v>1550</v>
      </c>
      <c r="C583" t="s">
        <v>259</v>
      </c>
      <c r="D583" t="s">
        <v>2982</v>
      </c>
      <c r="E583">
        <v>25.1</v>
      </c>
      <c r="F583">
        <v>26.1</v>
      </c>
    </row>
    <row r="584" spans="1:6" x14ac:dyDescent="0.25">
      <c r="A584" t="s">
        <v>2155</v>
      </c>
      <c r="B584" t="s">
        <v>2156</v>
      </c>
      <c r="C584" t="s">
        <v>280</v>
      </c>
      <c r="D584" t="s">
        <v>2978</v>
      </c>
      <c r="E584">
        <v>10.768874931230515</v>
      </c>
      <c r="F584">
        <v>8.0301568115169051</v>
      </c>
    </row>
    <row r="585" spans="1:6" x14ac:dyDescent="0.25">
      <c r="A585" t="s">
        <v>1828</v>
      </c>
      <c r="B585" t="s">
        <v>1829</v>
      </c>
      <c r="C585" t="s">
        <v>265</v>
      </c>
      <c r="D585" t="s">
        <v>2987</v>
      </c>
      <c r="E585">
        <v>18.329146871299738</v>
      </c>
      <c r="F585">
        <v>13.224470537619339</v>
      </c>
    </row>
    <row r="586" spans="1:6" x14ac:dyDescent="0.25">
      <c r="A586" t="s">
        <v>2146</v>
      </c>
      <c r="B586" t="s">
        <v>2147</v>
      </c>
      <c r="C586" t="s">
        <v>275</v>
      </c>
      <c r="D586" t="s">
        <v>2977</v>
      </c>
      <c r="E586">
        <v>5.0895880729883984</v>
      </c>
      <c r="F586">
        <v>4.2336188801442036</v>
      </c>
    </row>
    <row r="587" spans="1:6" x14ac:dyDescent="0.25">
      <c r="A587" t="s">
        <v>1994</v>
      </c>
      <c r="B587" t="s">
        <v>1995</v>
      </c>
      <c r="C587" t="s">
        <v>259</v>
      </c>
      <c r="D587" t="s">
        <v>2975</v>
      </c>
      <c r="E587">
        <v>91.08</v>
      </c>
      <c r="F587">
        <v>72.7</v>
      </c>
    </row>
    <row r="588" spans="1:6" x14ac:dyDescent="0.25">
      <c r="A588" t="s">
        <v>1247</v>
      </c>
      <c r="B588" t="s">
        <v>1248</v>
      </c>
      <c r="C588" t="s">
        <v>275</v>
      </c>
      <c r="D588" t="s">
        <v>2981</v>
      </c>
      <c r="E588">
        <v>23.08</v>
      </c>
      <c r="F588">
        <v>20.5</v>
      </c>
    </row>
    <row r="589" spans="1:6" x14ac:dyDescent="0.25">
      <c r="A589" t="s">
        <v>1881</v>
      </c>
      <c r="B589" t="s">
        <v>3125</v>
      </c>
      <c r="C589" t="s">
        <v>265</v>
      </c>
      <c r="D589" t="s">
        <v>2978</v>
      </c>
      <c r="E589">
        <v>25.386337795708783</v>
      </c>
      <c r="F589">
        <v>25.437812181449519</v>
      </c>
    </row>
    <row r="590" spans="1:6" x14ac:dyDescent="0.25">
      <c r="A590" t="s">
        <v>1176</v>
      </c>
      <c r="B590" t="s">
        <v>1177</v>
      </c>
      <c r="C590" t="s">
        <v>259</v>
      </c>
      <c r="D590" t="s">
        <v>2988</v>
      </c>
      <c r="E590">
        <v>27.96</v>
      </c>
      <c r="F590">
        <v>27.06</v>
      </c>
    </row>
    <row r="591" spans="1:6" x14ac:dyDescent="0.25">
      <c r="A591" t="s">
        <v>1904</v>
      </c>
      <c r="B591" t="s">
        <v>1905</v>
      </c>
      <c r="C591" t="s">
        <v>275</v>
      </c>
      <c r="D591" t="s">
        <v>2977</v>
      </c>
      <c r="E591">
        <v>10.240761481345714</v>
      </c>
      <c r="F591">
        <v>9.1918645212281209</v>
      </c>
    </row>
    <row r="592" spans="1:6" x14ac:dyDescent="0.25">
      <c r="A592" t="s">
        <v>1751</v>
      </c>
      <c r="B592" t="s">
        <v>1752</v>
      </c>
      <c r="C592" t="s">
        <v>261</v>
      </c>
      <c r="D592" t="s">
        <v>2978</v>
      </c>
      <c r="E592">
        <v>7.8406015037593999</v>
      </c>
      <c r="F592">
        <v>10.01823441138537</v>
      </c>
    </row>
    <row r="593" spans="1:6" x14ac:dyDescent="0.25">
      <c r="A593" t="s">
        <v>28</v>
      </c>
      <c r="B593" t="s">
        <v>1681</v>
      </c>
      <c r="C593" t="s">
        <v>265</v>
      </c>
      <c r="D593" t="s">
        <v>2979</v>
      </c>
      <c r="E593">
        <v>152.80000000000001</v>
      </c>
      <c r="F593">
        <v>153.30000000000001</v>
      </c>
    </row>
    <row r="594" spans="1:6" x14ac:dyDescent="0.25">
      <c r="A594" t="s">
        <v>1443</v>
      </c>
      <c r="B594" t="s">
        <v>1444</v>
      </c>
      <c r="C594" t="s">
        <v>261</v>
      </c>
      <c r="D594" t="s">
        <v>2982</v>
      </c>
      <c r="E594">
        <v>6.5359999999999996</v>
      </c>
      <c r="F594">
        <v>6.7</v>
      </c>
    </row>
    <row r="595" spans="1:6" x14ac:dyDescent="0.25">
      <c r="A595" t="s">
        <v>1643</v>
      </c>
      <c r="B595" t="s">
        <v>1644</v>
      </c>
      <c r="C595" t="s">
        <v>263</v>
      </c>
      <c r="D595" t="s">
        <v>2978</v>
      </c>
      <c r="E595">
        <v>9.0334247203374289</v>
      </c>
      <c r="F595">
        <v>9.7679282557392799</v>
      </c>
    </row>
    <row r="596" spans="1:6" x14ac:dyDescent="0.25">
      <c r="A596" t="s">
        <v>1946</v>
      </c>
      <c r="B596" t="s">
        <v>1947</v>
      </c>
      <c r="C596" t="s">
        <v>265</v>
      </c>
      <c r="D596" t="s">
        <v>2990</v>
      </c>
      <c r="E596">
        <v>19.984999999999999</v>
      </c>
      <c r="F596">
        <v>17.745000000000001</v>
      </c>
    </row>
    <row r="597" spans="1:6" x14ac:dyDescent="0.25">
      <c r="A597" t="s">
        <v>1641</v>
      </c>
      <c r="B597" t="s">
        <v>1642</v>
      </c>
      <c r="C597" t="s">
        <v>280</v>
      </c>
      <c r="D597" t="s">
        <v>2978</v>
      </c>
      <c r="E597">
        <v>36.800628094626809</v>
      </c>
      <c r="F597">
        <v>34.50392509169307</v>
      </c>
    </row>
    <row r="598" spans="1:6" x14ac:dyDescent="0.25">
      <c r="A598" t="s">
        <v>1306</v>
      </c>
      <c r="B598" t="s">
        <v>1307</v>
      </c>
      <c r="C598" t="s">
        <v>259</v>
      </c>
      <c r="D598" t="s">
        <v>2985</v>
      </c>
      <c r="E598">
        <v>29.490068217785307</v>
      </c>
      <c r="F598">
        <v>27.170763417707871</v>
      </c>
    </row>
    <row r="599" spans="1:6" x14ac:dyDescent="0.25">
      <c r="A599" t="s">
        <v>1604</v>
      </c>
      <c r="B599" t="s">
        <v>1605</v>
      </c>
      <c r="C599" t="s">
        <v>280</v>
      </c>
      <c r="D599" t="s">
        <v>2975</v>
      </c>
      <c r="E599">
        <v>29.85</v>
      </c>
      <c r="F599">
        <v>27.25</v>
      </c>
    </row>
    <row r="600" spans="1:6" x14ac:dyDescent="0.25">
      <c r="A600" t="s">
        <v>153</v>
      </c>
      <c r="B600" t="s">
        <v>1344</v>
      </c>
      <c r="C600" t="s">
        <v>267</v>
      </c>
      <c r="D600" t="s">
        <v>2987</v>
      </c>
      <c r="E600">
        <v>105.01562393903725</v>
      </c>
      <c r="F600">
        <v>90.428886634471255</v>
      </c>
    </row>
    <row r="601" spans="1:6" x14ac:dyDescent="0.25">
      <c r="A601" t="s">
        <v>130</v>
      </c>
      <c r="B601" t="s">
        <v>2180</v>
      </c>
      <c r="C601" t="s">
        <v>261</v>
      </c>
      <c r="D601" t="s">
        <v>2980</v>
      </c>
      <c r="E601">
        <v>547.8686381586723</v>
      </c>
      <c r="F601">
        <v>568.04954638853678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2024-11-20T08:02:59Z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6eccb-73c8-4735-b2d9-e9eba7315781_Enabled">
    <vt:lpwstr>true</vt:lpwstr>
  </property>
  <property fmtid="{D5CDD505-2E9C-101B-9397-08002B2CF9AE}" pid="3" name="MSIP_Label_7e16eccb-73c8-4735-b2d9-e9eba7315781_SetDate">
    <vt:lpwstr>2024-10-15T07:12:30Z</vt:lpwstr>
  </property>
  <property fmtid="{D5CDD505-2E9C-101B-9397-08002B2CF9AE}" pid="4" name="MSIP_Label_7e16eccb-73c8-4735-b2d9-e9eba7315781_Method">
    <vt:lpwstr>Privileged</vt:lpwstr>
  </property>
  <property fmtid="{D5CDD505-2E9C-101B-9397-08002B2CF9AE}" pid="5" name="MSIP_Label_7e16eccb-73c8-4735-b2d9-e9eba7315781_Name">
    <vt:lpwstr>Intern</vt:lpwstr>
  </property>
  <property fmtid="{D5CDD505-2E9C-101B-9397-08002B2CF9AE}" pid="6" name="MSIP_Label_7e16eccb-73c8-4735-b2d9-e9eba7315781_SiteId">
    <vt:lpwstr>0ff6b16e-6183-4194-9f2c-ca837b4b919d</vt:lpwstr>
  </property>
  <property fmtid="{D5CDD505-2E9C-101B-9397-08002B2CF9AE}" pid="7" name="MSIP_Label_7e16eccb-73c8-4735-b2d9-e9eba7315781_ActionId">
    <vt:lpwstr>a744eb5f-bb81-434a-9c4e-afb10051a348</vt:lpwstr>
  </property>
  <property fmtid="{D5CDD505-2E9C-101B-9397-08002B2CF9AE}" pid="8" name="MSIP_Label_7e16eccb-73c8-4735-b2d9-e9eba7315781_ContentBits">
    <vt:lpwstr>0</vt:lpwstr>
  </property>
</Properties>
</file>