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mstatuser\PycharmProjects\reporting\"/>
    </mc:Choice>
  </mc:AlternateContent>
  <xr:revisionPtr revIDLastSave="0" documentId="13_ncr:1_{2FC2C467-FD54-44D1-8F4B-EABD8B5BBBC9}" xr6:coauthVersionLast="47" xr6:coauthVersionMax="47" xr10:uidLastSave="{00000000-0000-0000-0000-000000000000}"/>
  <bookViews>
    <workbookView xWindow="-25290" yWindow="-12930" windowWidth="21600" windowHeight="11295" tabRatio="586" firstSheet="2" activeTab="2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Stocks!$A$1:$B$382</definedName>
    <definedName name="ExternalData_2" localSheetId="0" hidden="1">Funds!$A$1:$A$189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7" i="8" l="1" a="1"/>
  <c r="I257" i="8"/>
  <c r="H257" i="8" a="1"/>
  <c r="H257" i="8"/>
  <c r="I198" i="8" a="1"/>
  <c r="I198" i="8"/>
  <c r="H198" i="8" a="1"/>
  <c r="H198" i="8"/>
  <c r="I27" i="8" a="1"/>
  <c r="I27" i="8"/>
  <c r="H27" i="8" a="1"/>
  <c r="H27" i="8"/>
  <c r="I254" i="8" a="1"/>
  <c r="I254" i="8"/>
  <c r="H254" i="8" a="1"/>
  <c r="H254" i="8"/>
  <c r="I332" i="8" a="1"/>
  <c r="I332" i="8"/>
  <c r="H332" i="8" a="1"/>
  <c r="H332" i="8"/>
  <c r="I223" i="8" a="1"/>
  <c r="I223" i="8"/>
  <c r="H223" i="8" a="1"/>
  <c r="H223" i="8"/>
  <c r="I229" i="8" a="1"/>
  <c r="I229" i="8"/>
  <c r="H229" i="8" a="1"/>
  <c r="H229" i="8"/>
  <c r="I263" i="8" a="1"/>
  <c r="I263" i="8"/>
  <c r="H263" i="8" a="1"/>
  <c r="H263" i="8"/>
  <c r="I176" i="8" a="1"/>
  <c r="I176" i="8"/>
  <c r="H176" i="8" a="1"/>
  <c r="H176" i="8"/>
  <c r="I413" i="8" a="1"/>
  <c r="I413" i="8"/>
  <c r="H413" i="8" a="1"/>
  <c r="H413" i="8"/>
  <c r="A1" i="15"/>
  <c r="I319" i="8" a="1"/>
  <c r="I319" i="8"/>
  <c r="H319" i="8" a="1"/>
  <c r="H319" i="8"/>
  <c r="I385" i="8" a="1"/>
  <c r="I385" i="8"/>
  <c r="H385" i="8" a="1"/>
  <c r="H385" i="8"/>
  <c r="I414" i="8" a="1"/>
  <c r="I414" i="8"/>
  <c r="H414" i="8" a="1"/>
  <c r="H414" i="8"/>
  <c r="I31" i="8" a="1"/>
  <c r="I31" i="8"/>
  <c r="H31" i="8" a="1"/>
  <c r="H31" i="8"/>
  <c r="I335" i="8" a="1"/>
  <c r="I335" i="8"/>
  <c r="H335" i="8" a="1"/>
  <c r="H335" i="8"/>
  <c r="I144" i="8" a="1"/>
  <c r="I144" i="8"/>
  <c r="H144" i="8" a="1"/>
  <c r="H144" i="8"/>
  <c r="I9" i="8" a="1"/>
  <c r="I9" i="8"/>
  <c r="H9" i="8" a="1"/>
  <c r="H9" i="8"/>
  <c r="I231" i="8" a="1"/>
  <c r="I231" i="8"/>
  <c r="H231" i="8" a="1"/>
  <c r="H231" i="8"/>
  <c r="I473" i="8" a="1"/>
  <c r="I473" i="8"/>
  <c r="H473" i="8" a="1"/>
  <c r="H473" i="8"/>
  <c r="I388" i="8" a="1"/>
  <c r="I388" i="8"/>
  <c r="H388" i="8" a="1"/>
  <c r="H388" i="8"/>
  <c r="A1" i="14"/>
  <c r="I186" i="8" a="1"/>
  <c r="I186" i="8"/>
  <c r="H186" i="8" a="1"/>
  <c r="H186" i="8"/>
  <c r="I98" i="8" a="1"/>
  <c r="I98" i="8"/>
  <c r="H98" i="8" a="1"/>
  <c r="H98" i="8"/>
  <c r="I105" i="8" a="1"/>
  <c r="I105" i="8"/>
  <c r="H105" i="8" a="1"/>
  <c r="H105" i="8"/>
  <c r="I246" i="8" a="1"/>
  <c r="I246" i="8"/>
  <c r="H246" i="8" a="1"/>
  <c r="H246" i="8"/>
  <c r="I109" i="8" a="1"/>
  <c r="I109" i="8"/>
  <c r="H109" i="8" a="1"/>
  <c r="H109" i="8"/>
  <c r="I134" i="8" a="1"/>
  <c r="I134" i="8"/>
  <c r="H134" i="8" a="1"/>
  <c r="H134" i="8"/>
  <c r="I13" i="8" a="1"/>
  <c r="I13" i="8"/>
  <c r="H13" i="8" a="1"/>
  <c r="H13" i="8"/>
  <c r="I54" i="8" a="1"/>
  <c r="I54" i="8"/>
  <c r="H54" i="8" a="1"/>
  <c r="H54" i="8"/>
  <c r="I196" i="8" a="1"/>
  <c r="I196" i="8"/>
  <c r="H196" i="8" a="1"/>
  <c r="H196" i="8"/>
  <c r="I209" i="8" a="1"/>
  <c r="I209" i="8"/>
  <c r="H209" i="8" a="1"/>
  <c r="H209" i="8"/>
  <c r="I286" i="8" a="1"/>
  <c r="I286" i="8"/>
  <c r="H286" i="8" a="1"/>
  <c r="H286" i="8"/>
  <c r="I359" i="8" a="1"/>
  <c r="I359" i="8"/>
  <c r="H359" i="8" a="1"/>
  <c r="H359" i="8"/>
  <c r="I471" i="8" a="1"/>
  <c r="I471" i="8"/>
  <c r="H471" i="8" a="1"/>
  <c r="H471" i="8"/>
  <c r="I459" i="8" a="1"/>
  <c r="I459" i="8"/>
  <c r="H459" i="8" a="1"/>
  <c r="H459" i="8"/>
  <c r="I309" i="8" a="1"/>
  <c r="I309" i="8"/>
  <c r="H309" i="8" a="1"/>
  <c r="H309" i="8"/>
  <c r="I95" i="8" a="1"/>
  <c r="I95" i="8"/>
  <c r="H95" i="8" a="1"/>
  <c r="H95" i="8"/>
  <c r="I154" i="8" a="1"/>
  <c r="I154" i="8"/>
  <c r="H154" i="8" a="1"/>
  <c r="H154" i="8"/>
  <c r="I207" i="8" a="1"/>
  <c r="I207" i="8"/>
  <c r="H207" i="8" a="1"/>
  <c r="H207" i="8"/>
  <c r="I83" i="8" a="1"/>
  <c r="I83" i="8"/>
  <c r="H83" i="8" a="1"/>
  <c r="H83" i="8"/>
  <c r="I320" i="8" a="1"/>
  <c r="I320" i="8"/>
  <c r="H320" i="8" a="1"/>
  <c r="H320" i="8"/>
  <c r="I346" i="8" a="1"/>
  <c r="I346" i="8"/>
  <c r="H346" i="8" a="1"/>
  <c r="H346" i="8"/>
  <c r="I138" i="8" a="1"/>
  <c r="I138" i="8"/>
  <c r="H138" i="8" a="1"/>
  <c r="H138" i="8"/>
  <c r="I485" i="8" a="1"/>
  <c r="I485" i="8"/>
  <c r="H485" i="8" a="1"/>
  <c r="H485" i="8"/>
  <c r="I240" i="8" a="1"/>
  <c r="I240" i="8"/>
  <c r="H240" i="8" a="1"/>
  <c r="H240" i="8"/>
  <c r="I273" i="8" a="1"/>
  <c r="I273" i="8"/>
  <c r="H273" i="8" a="1"/>
  <c r="H273" i="8"/>
  <c r="I187" i="8" a="1"/>
  <c r="I187" i="8"/>
  <c r="H187" i="8" a="1"/>
  <c r="H187" i="8"/>
  <c r="I450" i="8" a="1"/>
  <c r="I450" i="8"/>
  <c r="H450" i="8" a="1"/>
  <c r="H450" i="8"/>
  <c r="I120" i="8" a="1"/>
  <c r="I120" i="8"/>
  <c r="H120" i="8" a="1"/>
  <c r="H120" i="8"/>
  <c r="I497" i="8" a="1"/>
  <c r="I497" i="8"/>
  <c r="H497" i="8" a="1"/>
  <c r="H497" i="8"/>
  <c r="I46" i="8" a="1"/>
  <c r="I46" i="8"/>
  <c r="H46" i="8" a="1"/>
  <c r="H46" i="8"/>
  <c r="I3" i="7" a="1"/>
  <c r="I3" i="7"/>
  <c r="G18" i="7" a="1"/>
  <c r="G18" i="7"/>
  <c r="I7" i="7" a="1"/>
  <c r="I7" i="7"/>
  <c r="I14" i="7" a="1"/>
  <c r="I14" i="7"/>
  <c r="H14" i="7" a="1"/>
  <c r="H14" i="7"/>
  <c r="H12" i="7" a="1"/>
  <c r="H12" i="7"/>
  <c r="H6" i="7" a="1"/>
  <c r="H6" i="7"/>
  <c r="H5" i="7" a="1"/>
  <c r="H5" i="7"/>
  <c r="I21" i="7" a="1"/>
  <c r="I21" i="7"/>
  <c r="G7" i="7" a="1"/>
  <c r="G7" i="7"/>
  <c r="I12" i="7" a="1"/>
  <c r="I12" i="7"/>
  <c r="G3" i="7" a="1"/>
  <c r="G3" i="7"/>
  <c r="G19" i="7" a="1"/>
  <c r="G19" i="7"/>
  <c r="H7" i="7" a="1"/>
  <c r="H7" i="7"/>
  <c r="I5" i="7" a="1"/>
  <c r="I5" i="7"/>
  <c r="G14" i="7" a="1"/>
  <c r="G14" i="7"/>
  <c r="H19" i="7" a="1"/>
  <c r="H19" i="7"/>
  <c r="G21" i="7" a="1"/>
  <c r="G21" i="7"/>
  <c r="H3" i="7" a="1"/>
  <c r="H3" i="7"/>
  <c r="G6" i="7" a="1"/>
  <c r="G6" i="7"/>
  <c r="I6" i="7" a="1"/>
  <c r="I6" i="7"/>
  <c r="G8" i="7" a="1"/>
  <c r="G8" i="7"/>
  <c r="G12" i="7" a="1"/>
  <c r="G12" i="7"/>
  <c r="I8" i="7" a="1"/>
  <c r="I8" i="7"/>
  <c r="I18" i="7" a="1"/>
  <c r="I18" i="7"/>
  <c r="H18" i="7" a="1"/>
  <c r="H18" i="7"/>
  <c r="H21" i="7" a="1"/>
  <c r="H21" i="7"/>
  <c r="G5" i="7" a="1"/>
  <c r="G5" i="7"/>
  <c r="H8" i="7" a="1"/>
  <c r="H8" i="7"/>
  <c r="I19" i="7" a="1"/>
  <c r="I19" i="7"/>
  <c r="A1" i="9"/>
  <c r="I114" i="8" a="1"/>
  <c r="I114" i="8"/>
  <c r="H114" i="8" a="1"/>
  <c r="H114" i="8"/>
  <c r="I224" i="8" a="1"/>
  <c r="I224" i="8"/>
  <c r="H224" i="8" a="1"/>
  <c r="H224" i="8"/>
  <c r="I42" i="8" a="1"/>
  <c r="I42" i="8"/>
  <c r="H42" i="8" a="1"/>
  <c r="H42" i="8"/>
  <c r="I155" i="8" a="1"/>
  <c r="I155" i="8"/>
  <c r="H155" i="8" a="1"/>
  <c r="H155" i="8"/>
  <c r="I193" i="8" a="1"/>
  <c r="I193" i="8"/>
  <c r="H193" i="8" a="1"/>
  <c r="H193" i="8"/>
  <c r="I288" i="8" a="1"/>
  <c r="I288" i="8"/>
  <c r="H288" i="8" a="1"/>
  <c r="H288" i="8"/>
  <c r="I312" i="8" a="1"/>
  <c r="I312" i="8"/>
  <c r="H312" i="8" a="1"/>
  <c r="H312" i="8"/>
  <c r="I72" i="8" a="1"/>
  <c r="I72" i="8"/>
  <c r="H72" i="8" a="1"/>
  <c r="H72" i="8"/>
  <c r="I293" i="8" a="1"/>
  <c r="I293" i="8"/>
  <c r="H293" i="8" a="1"/>
  <c r="H293" i="8"/>
  <c r="I448" i="8" a="1"/>
  <c r="I448" i="8"/>
  <c r="H448" i="8" a="1"/>
  <c r="H448" i="8"/>
  <c r="I250" i="8" a="1"/>
  <c r="I250" i="8"/>
  <c r="H250" i="8" a="1"/>
  <c r="H250" i="8"/>
  <c r="I486" i="8" a="1"/>
  <c r="I486" i="8"/>
  <c r="H486" i="8" a="1"/>
  <c r="H486" i="8"/>
  <c r="I490" i="8" a="1"/>
  <c r="I490" i="8"/>
  <c r="H490" i="8" a="1"/>
  <c r="H490" i="8"/>
  <c r="I159" i="8" a="1"/>
  <c r="I159" i="8"/>
  <c r="H159" i="8" a="1"/>
  <c r="H159" i="8"/>
  <c r="I410" i="8" a="1"/>
  <c r="I410" i="8"/>
  <c r="H410" i="8" a="1"/>
  <c r="H410" i="8"/>
  <c r="I239" i="8" a="1"/>
  <c r="I239" i="8"/>
  <c r="H239" i="8" a="1"/>
  <c r="H239" i="8"/>
  <c r="I297" i="8" a="1"/>
  <c r="I297" i="8"/>
  <c r="H297" i="8" a="1"/>
  <c r="H297" i="8"/>
  <c r="I342" i="8" a="1"/>
  <c r="I342" i="8"/>
  <c r="H342" i="8" a="1"/>
  <c r="H342" i="8"/>
  <c r="I86" i="8" a="1"/>
  <c r="I86" i="8"/>
  <c r="H86" i="8" a="1"/>
  <c r="H86" i="8"/>
  <c r="I379" i="8" a="1"/>
  <c r="I379" i="8"/>
  <c r="H379" i="8" a="1"/>
  <c r="H379" i="8"/>
  <c r="I165" i="8" a="1"/>
  <c r="I165" i="8"/>
  <c r="H165" i="8" a="1"/>
  <c r="H165" i="8"/>
  <c r="I390" i="8" a="1"/>
  <c r="I390" i="8"/>
  <c r="H390" i="8" a="1"/>
  <c r="H390" i="8"/>
  <c r="I300" i="8" a="1"/>
  <c r="I300" i="8"/>
  <c r="H300" i="8" a="1"/>
  <c r="H300" i="8"/>
  <c r="I403" i="8" a="1"/>
  <c r="I403" i="8"/>
  <c r="H403" i="8" a="1"/>
  <c r="H403" i="8"/>
  <c r="I262" i="8" a="1"/>
  <c r="I262" i="8"/>
  <c r="H262" i="8" a="1"/>
  <c r="H262" i="8"/>
  <c r="I156" i="8" a="1"/>
  <c r="I156" i="8"/>
  <c r="H156" i="8" a="1"/>
  <c r="H156" i="8"/>
  <c r="I235" i="8" a="1"/>
  <c r="I235" i="8"/>
  <c r="H235" i="8" a="1"/>
  <c r="H235" i="8"/>
  <c r="I244" i="8" a="1"/>
  <c r="I244" i="8"/>
  <c r="H244" i="8" a="1"/>
  <c r="H244" i="8"/>
  <c r="I147" i="8" a="1"/>
  <c r="I147" i="8"/>
  <c r="H147" i="8" a="1"/>
  <c r="H147" i="8"/>
  <c r="I63" i="8" a="1"/>
  <c r="I63" i="8"/>
  <c r="H63" i="8" a="1"/>
  <c r="H63" i="8"/>
  <c r="C10" i="12" a="1"/>
  <c r="C10" i="12"/>
  <c r="C6" i="12" a="1"/>
  <c r="C6" i="12"/>
  <c r="C13" i="12" a="1"/>
  <c r="C13" i="12"/>
  <c r="C12" i="12" a="1"/>
  <c r="C12" i="12"/>
  <c r="C5" i="12" a="1"/>
  <c r="C5" i="12"/>
  <c r="C9" i="12" a="1"/>
  <c r="C9" i="12"/>
  <c r="C4" i="12" a="1"/>
  <c r="C4" i="12"/>
  <c r="C8" i="12" a="1"/>
  <c r="C8" i="12"/>
  <c r="C7" i="12" a="1"/>
  <c r="C7" i="12"/>
  <c r="C3" i="12" a="1"/>
  <c r="C3" i="12"/>
  <c r="E10" i="13"/>
  <c r="A1" i="8"/>
  <c r="I24" i="8" a="1"/>
  <c r="I24" i="8"/>
  <c r="H24" i="8" a="1"/>
  <c r="H24" i="8"/>
  <c r="I190" i="8" a="1"/>
  <c r="I190" i="8"/>
  <c r="H190" i="8" a="1"/>
  <c r="H190" i="8"/>
  <c r="I162" i="8" a="1"/>
  <c r="I162" i="8"/>
  <c r="H162" i="8" a="1"/>
  <c r="H162" i="8"/>
  <c r="I227" i="8" a="1"/>
  <c r="I227" i="8"/>
  <c r="H227" i="8" a="1"/>
  <c r="H227" i="8"/>
  <c r="I183" i="8" a="1"/>
  <c r="I183" i="8"/>
  <c r="H183" i="8" a="1"/>
  <c r="H183" i="8"/>
  <c r="I441" i="8" a="1"/>
  <c r="I441" i="8"/>
  <c r="H441" i="8" a="1"/>
  <c r="H441" i="8"/>
  <c r="I418" i="8" a="1"/>
  <c r="I418" i="8"/>
  <c r="H418" i="8" a="1"/>
  <c r="H418" i="8"/>
  <c r="I89" i="8" a="1"/>
  <c r="I89" i="8"/>
  <c r="H89" i="8" a="1"/>
  <c r="H89" i="8"/>
  <c r="I177" i="8" a="1"/>
  <c r="I177" i="8"/>
  <c r="H177" i="8" a="1"/>
  <c r="H177" i="8"/>
  <c r="I71" i="8" a="1"/>
  <c r="I71" i="8"/>
  <c r="H71" i="8" a="1"/>
  <c r="H71" i="8"/>
  <c r="I119" i="8" a="1"/>
  <c r="I119" i="8"/>
  <c r="H119" i="8" a="1"/>
  <c r="H119" i="8"/>
  <c r="I40" i="8" a="1"/>
  <c r="I40" i="8"/>
  <c r="H40" i="8" a="1"/>
  <c r="H40" i="8"/>
  <c r="I62" i="8" a="1"/>
  <c r="I62" i="8"/>
  <c r="H62" i="8" a="1"/>
  <c r="H62" i="8"/>
  <c r="I280" i="8" a="1"/>
  <c r="I280" i="8"/>
  <c r="H280" i="8" a="1"/>
  <c r="H280" i="8"/>
  <c r="I152" i="8" a="1"/>
  <c r="I152" i="8"/>
  <c r="H152" i="8" a="1"/>
  <c r="H152" i="8"/>
  <c r="I452" i="8" a="1"/>
  <c r="I452" i="8"/>
  <c r="H452" i="8" a="1"/>
  <c r="H452" i="8"/>
  <c r="I384" i="8" a="1"/>
  <c r="I384" i="8"/>
  <c r="H384" i="8" a="1"/>
  <c r="H384" i="8"/>
  <c r="I343" i="8" a="1"/>
  <c r="I343" i="8"/>
  <c r="H343" i="8" a="1"/>
  <c r="H343" i="8"/>
  <c r="I97" i="8" a="1"/>
  <c r="I97" i="8"/>
  <c r="H97" i="8" a="1"/>
  <c r="H97" i="8"/>
  <c r="I303" i="8" a="1"/>
  <c r="I303" i="8"/>
  <c r="H303" i="8" a="1"/>
  <c r="H303" i="8"/>
  <c r="I44" i="8" a="1"/>
  <c r="I44" i="8"/>
  <c r="H44" i="8" a="1"/>
  <c r="H44" i="8"/>
  <c r="I431" i="8" a="1"/>
  <c r="I431" i="8"/>
  <c r="H431" i="8" a="1"/>
  <c r="H431" i="8"/>
  <c r="I172" i="8" a="1"/>
  <c r="I172" i="8"/>
  <c r="H172" i="8" a="1"/>
  <c r="H172" i="8"/>
  <c r="I454" i="8" a="1"/>
  <c r="I454" i="8"/>
  <c r="H454" i="8" a="1"/>
  <c r="H454" i="8"/>
  <c r="I275" i="8" a="1"/>
  <c r="I275" i="8"/>
  <c r="H275" i="8" a="1"/>
  <c r="H275" i="8"/>
  <c r="I296" i="8" a="1"/>
  <c r="I296" i="8"/>
  <c r="H296" i="8" a="1"/>
  <c r="H296" i="8"/>
  <c r="I353" i="8" a="1"/>
  <c r="I353" i="8"/>
  <c r="H353" i="8" a="1"/>
  <c r="H353" i="8"/>
  <c r="I408" i="8" a="1"/>
  <c r="I408" i="8"/>
  <c r="H408" i="8" a="1"/>
  <c r="H408" i="8"/>
  <c r="I358" i="8" a="1"/>
  <c r="I358" i="8"/>
  <c r="H358" i="8" a="1"/>
  <c r="H358" i="8"/>
  <c r="I222" i="8" a="1"/>
  <c r="I222" i="8"/>
  <c r="H222" i="8" a="1"/>
  <c r="H222" i="8"/>
  <c r="I141" i="8" a="1"/>
  <c r="I141" i="8"/>
  <c r="H141" i="8" a="1"/>
  <c r="H141" i="8"/>
  <c r="E8" i="13"/>
  <c r="I339" i="8" a="1"/>
  <c r="I339" i="8"/>
  <c r="H339" i="8" a="1"/>
  <c r="H339" i="8"/>
  <c r="I213" i="8" a="1"/>
  <c r="I213" i="8"/>
  <c r="H213" i="8" a="1"/>
  <c r="H213" i="8"/>
  <c r="I295" i="8" a="1"/>
  <c r="I295" i="8"/>
  <c r="H295" i="8" a="1"/>
  <c r="H295" i="8"/>
  <c r="I110" i="8" a="1"/>
  <c r="I110" i="8"/>
  <c r="H110" i="8" a="1"/>
  <c r="H110" i="8"/>
  <c r="I285" i="8" a="1"/>
  <c r="I285" i="8"/>
  <c r="H285" i="8" a="1"/>
  <c r="H285" i="8"/>
  <c r="I11" i="8" a="1"/>
  <c r="I11" i="8"/>
  <c r="H11" i="8" a="1"/>
  <c r="H11" i="8"/>
  <c r="I397" i="8" a="1"/>
  <c r="I397" i="8"/>
  <c r="H397" i="8" a="1"/>
  <c r="H397" i="8"/>
  <c r="I398" i="8" a="1"/>
  <c r="I398" i="8"/>
  <c r="H398" i="8" a="1"/>
  <c r="H398" i="8"/>
  <c r="I472" i="8" a="1"/>
  <c r="I472" i="8"/>
  <c r="H472" i="8" a="1"/>
  <c r="H472" i="8"/>
  <c r="I160" i="8" a="1"/>
  <c r="I160" i="8"/>
  <c r="H160" i="8" a="1"/>
  <c r="H160" i="8"/>
  <c r="F3" i="12" a="1"/>
  <c r="F3" i="12"/>
  <c r="F5" i="12" a="1"/>
  <c r="F5" i="12"/>
  <c r="F12" i="12" a="1"/>
  <c r="F12" i="12"/>
  <c r="F6" i="12" a="1"/>
  <c r="F6" i="12"/>
  <c r="F7" i="12" a="1"/>
  <c r="F7" i="12"/>
  <c r="F2" i="12" a="1"/>
  <c r="F2" i="12"/>
  <c r="F4" i="12" a="1"/>
  <c r="F4" i="12"/>
  <c r="F8" i="12" a="1"/>
  <c r="F8" i="12"/>
  <c r="F13" i="12" a="1"/>
  <c r="F13" i="12"/>
  <c r="F9" i="12" a="1"/>
  <c r="F9" i="12"/>
  <c r="I272" i="8" a="1"/>
  <c r="I272" i="8"/>
  <c r="H272" i="8" a="1"/>
  <c r="H272" i="8"/>
  <c r="I453" i="8" a="1"/>
  <c r="I453" i="8"/>
  <c r="H453" i="8" a="1"/>
  <c r="H453" i="8"/>
  <c r="I201" i="8" a="1"/>
  <c r="I201" i="8"/>
  <c r="H201" i="8" a="1"/>
  <c r="H201" i="8"/>
  <c r="I290" i="8" a="1"/>
  <c r="I290" i="8"/>
  <c r="H290" i="8" a="1"/>
  <c r="H290" i="8"/>
  <c r="I84" i="8" a="1"/>
  <c r="I84" i="8"/>
  <c r="H84" i="8" a="1"/>
  <c r="H84" i="8"/>
  <c r="I92" i="8" a="1"/>
  <c r="I92" i="8"/>
  <c r="H92" i="8" a="1"/>
  <c r="H92" i="8"/>
  <c r="I434" i="8" a="1"/>
  <c r="I434" i="8"/>
  <c r="H434" i="8" a="1"/>
  <c r="H434" i="8"/>
  <c r="I122" i="8" a="1"/>
  <c r="I122" i="8"/>
  <c r="H122" i="8" a="1"/>
  <c r="H122" i="8"/>
  <c r="I474" i="8" a="1"/>
  <c r="I474" i="8"/>
  <c r="H474" i="8" a="1"/>
  <c r="H474" i="8"/>
  <c r="I367" i="8" a="1"/>
  <c r="I367" i="8"/>
  <c r="H367" i="8" a="1"/>
  <c r="H367" i="8"/>
  <c r="I214" i="8" a="1"/>
  <c r="I214" i="8"/>
  <c r="H214" i="8" a="1"/>
  <c r="H214" i="8"/>
  <c r="I420" i="8" a="1"/>
  <c r="I420" i="8"/>
  <c r="H420" i="8" a="1"/>
  <c r="H420" i="8"/>
  <c r="I103" i="8" a="1"/>
  <c r="I103" i="8"/>
  <c r="H103" i="8" a="1"/>
  <c r="H103" i="8"/>
  <c r="I259" i="8" a="1"/>
  <c r="I259" i="8"/>
  <c r="H259" i="8" a="1"/>
  <c r="H259" i="8"/>
  <c r="I336" i="8" a="1"/>
  <c r="I336" i="8"/>
  <c r="H336" i="8" a="1"/>
  <c r="H336" i="8"/>
  <c r="I317" i="8" a="1"/>
  <c r="I317" i="8"/>
  <c r="H317" i="8" a="1"/>
  <c r="H317" i="8"/>
  <c r="I88" i="8" a="1"/>
  <c r="I88" i="8"/>
  <c r="H88" i="8" a="1"/>
  <c r="H88" i="8"/>
  <c r="I333" i="8" a="1"/>
  <c r="I333" i="8"/>
  <c r="H333" i="8" a="1"/>
  <c r="H333" i="8"/>
  <c r="I422" i="8" a="1"/>
  <c r="I422" i="8"/>
  <c r="H422" i="8" a="1"/>
  <c r="H422" i="8"/>
  <c r="I82" i="8" a="1"/>
  <c r="I82" i="8"/>
  <c r="H82" i="8" a="1"/>
  <c r="H82" i="8"/>
  <c r="I266" i="8" a="1"/>
  <c r="I266" i="8"/>
  <c r="H266" i="8" a="1"/>
  <c r="H266" i="8"/>
  <c r="I354" i="8" a="1"/>
  <c r="I354" i="8"/>
  <c r="H354" i="8" a="1"/>
  <c r="H354" i="8"/>
  <c r="I178" i="8" a="1"/>
  <c r="I178" i="8"/>
  <c r="H178" i="8" a="1"/>
  <c r="H178" i="8"/>
  <c r="I180" i="8" a="1"/>
  <c r="I180" i="8"/>
  <c r="H180" i="8" a="1"/>
  <c r="H180" i="8"/>
  <c r="I305" i="8" a="1"/>
  <c r="I305" i="8"/>
  <c r="H305" i="8" a="1"/>
  <c r="H305" i="8"/>
  <c r="I498" i="8" a="1"/>
  <c r="I498" i="8"/>
  <c r="H498" i="8" a="1"/>
  <c r="H498" i="8"/>
  <c r="I371" i="8" a="1"/>
  <c r="I371" i="8"/>
  <c r="H371" i="8" a="1"/>
  <c r="H371" i="8"/>
  <c r="I100" i="8" a="1"/>
  <c r="I100" i="8"/>
  <c r="H100" i="8" a="1"/>
  <c r="H100" i="8"/>
  <c r="I443" i="8" a="1"/>
  <c r="I443" i="8"/>
  <c r="H443" i="8" a="1"/>
  <c r="H443" i="8"/>
  <c r="I164" i="8" a="1"/>
  <c r="I164" i="8"/>
  <c r="H164" i="8" a="1"/>
  <c r="H164" i="8"/>
  <c r="I415" i="8" a="1"/>
  <c r="I415" i="8"/>
  <c r="H415" i="8" a="1"/>
  <c r="H415" i="8"/>
  <c r="I407" i="8" a="1"/>
  <c r="I407" i="8"/>
  <c r="H407" i="8" a="1"/>
  <c r="H407" i="8"/>
  <c r="I126" i="8" a="1"/>
  <c r="I126" i="8"/>
  <c r="H126" i="8" a="1"/>
  <c r="H126" i="8"/>
  <c r="I329" i="8" a="1"/>
  <c r="I329" i="8"/>
  <c r="H329" i="8" a="1"/>
  <c r="H329" i="8"/>
  <c r="I52" i="8" a="1"/>
  <c r="I52" i="8"/>
  <c r="H52" i="8" a="1"/>
  <c r="H52" i="8"/>
  <c r="I402" i="8" a="1"/>
  <c r="I402" i="8"/>
  <c r="H402" i="8" a="1"/>
  <c r="H402" i="8"/>
  <c r="I383" i="8" a="1"/>
  <c r="I383" i="8"/>
  <c r="H383" i="8" a="1"/>
  <c r="H383" i="8"/>
  <c r="I93" i="8" a="1"/>
  <c r="I93" i="8"/>
  <c r="H93" i="8" a="1"/>
  <c r="H93" i="8"/>
  <c r="I96" i="8" a="1"/>
  <c r="I96" i="8"/>
  <c r="H96" i="8" a="1"/>
  <c r="H96" i="8"/>
  <c r="I211" i="8" a="1"/>
  <c r="I211" i="8"/>
  <c r="H211" i="8" a="1"/>
  <c r="H211" i="8"/>
  <c r="I401" i="8" a="1"/>
  <c r="I401" i="8"/>
  <c r="H401" i="8" a="1"/>
  <c r="H401" i="8"/>
  <c r="I495" i="8" a="1"/>
  <c r="I495" i="8"/>
  <c r="H495" i="8" a="1"/>
  <c r="H495" i="8"/>
  <c r="I202" i="8" a="1"/>
  <c r="I202" i="8"/>
  <c r="H202" i="8" a="1"/>
  <c r="H202" i="8"/>
  <c r="I128" i="8" a="1"/>
  <c r="I128" i="8"/>
  <c r="H128" i="8" a="1"/>
  <c r="H128" i="8"/>
  <c r="I123" i="8" a="1"/>
  <c r="I123" i="8"/>
  <c r="H123" i="8" a="1"/>
  <c r="H123" i="8"/>
  <c r="I456" i="8" a="1"/>
  <c r="I456" i="8"/>
  <c r="H456" i="8" a="1"/>
  <c r="H456" i="8"/>
  <c r="I301" i="8" a="1"/>
  <c r="I301" i="8"/>
  <c r="H301" i="8" a="1"/>
  <c r="H301" i="8"/>
  <c r="I294" i="8" a="1"/>
  <c r="I294" i="8"/>
  <c r="H294" i="8" a="1"/>
  <c r="H294" i="8"/>
  <c r="I373" i="8" a="1"/>
  <c r="I373" i="8"/>
  <c r="H373" i="8" a="1"/>
  <c r="H373" i="8"/>
  <c r="I65" i="8" a="1"/>
  <c r="I65" i="8"/>
  <c r="H65" i="8" a="1"/>
  <c r="H65" i="8"/>
  <c r="I457" i="8" a="1"/>
  <c r="I457" i="8"/>
  <c r="H457" i="8" a="1"/>
  <c r="H457" i="8"/>
  <c r="I38" i="8" a="1"/>
  <c r="I38" i="8"/>
  <c r="H38" i="8" a="1"/>
  <c r="H38" i="8"/>
  <c r="I129" i="8" a="1"/>
  <c r="I129" i="8"/>
  <c r="H129" i="8" a="1"/>
  <c r="H129" i="8"/>
  <c r="I493" i="8" a="1"/>
  <c r="I493" i="8"/>
  <c r="H493" i="8" a="1"/>
  <c r="H493" i="8"/>
  <c r="I326" i="8" a="1"/>
  <c r="I326" i="8"/>
  <c r="H326" i="8" a="1"/>
  <c r="H326" i="8"/>
  <c r="I191" i="8" a="1"/>
  <c r="I191" i="8"/>
  <c r="H191" i="8" a="1"/>
  <c r="H191" i="8"/>
  <c r="I376" i="8" a="1"/>
  <c r="I376" i="8"/>
  <c r="H376" i="8" a="1"/>
  <c r="H376" i="8"/>
  <c r="I386" i="8" a="1"/>
  <c r="I386" i="8"/>
  <c r="H386" i="8" a="1"/>
  <c r="H386" i="8"/>
  <c r="I478" i="8" a="1"/>
  <c r="I478" i="8"/>
  <c r="H478" i="8" a="1"/>
  <c r="H478" i="8"/>
  <c r="I426" i="8" a="1"/>
  <c r="I426" i="8"/>
  <c r="H426" i="8" a="1"/>
  <c r="H426" i="8"/>
  <c r="I225" i="8" a="1"/>
  <c r="I225" i="8"/>
  <c r="H225" i="8" a="1"/>
  <c r="H225" i="8"/>
  <c r="I323" i="8" a="1"/>
  <c r="I323" i="8"/>
  <c r="H323" i="8" a="1"/>
  <c r="H323" i="8"/>
  <c r="I491" i="8" a="1"/>
  <c r="I491" i="8"/>
  <c r="H491" i="8" a="1"/>
  <c r="H491" i="8"/>
  <c r="I368" i="8" a="1"/>
  <c r="I368" i="8"/>
  <c r="H368" i="8" a="1"/>
  <c r="H368" i="8"/>
  <c r="I234" i="8" a="1"/>
  <c r="I234" i="8"/>
  <c r="H234" i="8" a="1"/>
  <c r="H234" i="8"/>
  <c r="I277" i="8" a="1"/>
  <c r="I277" i="8"/>
  <c r="H277" i="8" a="1"/>
  <c r="H277" i="8"/>
  <c r="I117" i="8" a="1"/>
  <c r="I117" i="8"/>
  <c r="H117" i="8" a="1"/>
  <c r="H117" i="8"/>
  <c r="I161" i="8" a="1"/>
  <c r="I161" i="8"/>
  <c r="H161" i="8" a="1"/>
  <c r="H161" i="8"/>
  <c r="I17" i="8" a="1"/>
  <c r="I17" i="8"/>
  <c r="H17" i="8" a="1"/>
  <c r="H17" i="8"/>
  <c r="I316" i="8" a="1"/>
  <c r="I316" i="8"/>
  <c r="H316" i="8" a="1"/>
  <c r="H316" i="8"/>
  <c r="I425" i="8" a="1"/>
  <c r="I425" i="8"/>
  <c r="H425" i="8" a="1"/>
  <c r="H425" i="8"/>
  <c r="I322" i="8" a="1"/>
  <c r="I322" i="8"/>
  <c r="H322" i="8" a="1"/>
  <c r="H322" i="8"/>
  <c r="I494" i="8" a="1"/>
  <c r="I494" i="8"/>
  <c r="H494" i="8" a="1"/>
  <c r="H494" i="8"/>
  <c r="I380" i="8" a="1"/>
  <c r="I380" i="8"/>
  <c r="H380" i="8" a="1"/>
  <c r="H380" i="8"/>
  <c r="I60" i="8" a="1"/>
  <c r="I60" i="8"/>
  <c r="H60" i="8" a="1"/>
  <c r="H60" i="8"/>
  <c r="I405" i="8" a="1"/>
  <c r="I405" i="8"/>
  <c r="H405" i="8" a="1"/>
  <c r="H405" i="8"/>
  <c r="I68" i="8" a="1"/>
  <c r="I68" i="8"/>
  <c r="H68" i="8" a="1"/>
  <c r="H68" i="8"/>
  <c r="I58" i="8" a="1"/>
  <c r="I58" i="8"/>
  <c r="H58" i="8" a="1"/>
  <c r="H58" i="8"/>
  <c r="I318" i="8" a="1"/>
  <c r="I318" i="8"/>
  <c r="H318" i="8" a="1"/>
  <c r="H318" i="8"/>
  <c r="I206" i="8" a="1"/>
  <c r="I206" i="8"/>
  <c r="H206" i="8" a="1"/>
  <c r="H206" i="8"/>
  <c r="I135" i="8" a="1"/>
  <c r="I135" i="8"/>
  <c r="H135" i="8" a="1"/>
  <c r="H135" i="8"/>
  <c r="I395" i="8" a="1"/>
  <c r="I395" i="8"/>
  <c r="H395" i="8" a="1"/>
  <c r="H395" i="8"/>
  <c r="I324" i="8" a="1"/>
  <c r="I324" i="8"/>
  <c r="H324" i="8" a="1"/>
  <c r="H324" i="8"/>
  <c r="I347" i="8" a="1"/>
  <c r="I347" i="8"/>
  <c r="H347" i="8" a="1"/>
  <c r="H347" i="8"/>
  <c r="I57" i="8" a="1"/>
  <c r="I57" i="8"/>
  <c r="H57" i="8" a="1"/>
  <c r="H57" i="8"/>
  <c r="I56" i="8" a="1"/>
  <c r="I56" i="8"/>
  <c r="H56" i="8" a="1"/>
  <c r="H56" i="8"/>
  <c r="I102" i="8" a="1"/>
  <c r="I102" i="8"/>
  <c r="H102" i="8" a="1"/>
  <c r="H102" i="8"/>
  <c r="I53" i="8" a="1"/>
  <c r="I53" i="8"/>
  <c r="H53" i="8" a="1"/>
  <c r="H53" i="8"/>
  <c r="I8" i="8" a="1"/>
  <c r="I8" i="8"/>
  <c r="H8" i="8" a="1"/>
  <c r="H8" i="8"/>
  <c r="I108" i="8" a="1"/>
  <c r="I108" i="8"/>
  <c r="H108" i="8" a="1"/>
  <c r="H108" i="8"/>
  <c r="E11" i="13"/>
  <c r="I22" i="8" a="1"/>
  <c r="I22" i="8"/>
  <c r="H22" i="8" a="1"/>
  <c r="H22" i="8"/>
  <c r="I20" i="8" a="1"/>
  <c r="I20" i="8"/>
  <c r="H20" i="8" a="1"/>
  <c r="H20" i="8"/>
  <c r="I228" i="8" a="1"/>
  <c r="I228" i="8"/>
  <c r="H228" i="8" a="1"/>
  <c r="H228" i="8"/>
  <c r="I307" i="8" a="1"/>
  <c r="I307" i="8"/>
  <c r="H307" i="8" a="1"/>
  <c r="H307" i="8"/>
  <c r="I233" i="8" a="1"/>
  <c r="I233" i="8"/>
  <c r="H233" i="8" a="1"/>
  <c r="H233" i="8"/>
  <c r="I374" i="8" a="1"/>
  <c r="I374" i="8"/>
  <c r="H374" i="8" a="1"/>
  <c r="H374" i="8"/>
  <c r="I185" i="8" a="1"/>
  <c r="I185" i="8"/>
  <c r="H185" i="8" a="1"/>
  <c r="H185" i="8"/>
  <c r="I325" i="8" a="1"/>
  <c r="I325" i="8"/>
  <c r="H325" i="8" a="1"/>
  <c r="H325" i="8"/>
  <c r="I496" i="8" a="1"/>
  <c r="I496" i="8"/>
  <c r="H496" i="8" a="1"/>
  <c r="H496" i="8"/>
  <c r="I107" i="8" a="1"/>
  <c r="I107" i="8"/>
  <c r="H107" i="8" a="1"/>
  <c r="H107" i="8"/>
  <c r="I477" i="8" a="1"/>
  <c r="I477" i="8"/>
  <c r="H477" i="8" a="1"/>
  <c r="H477" i="8"/>
  <c r="I130" i="8" a="1"/>
  <c r="I130" i="8"/>
  <c r="H130" i="8" a="1"/>
  <c r="H130" i="8"/>
  <c r="I51" i="8" a="1"/>
  <c r="I51" i="8"/>
  <c r="H51" i="8" a="1"/>
  <c r="H51" i="8"/>
  <c r="I39" i="8" a="1"/>
  <c r="I39" i="8"/>
  <c r="H39" i="8" a="1"/>
  <c r="H39" i="8"/>
  <c r="I449" i="8" a="1"/>
  <c r="I449" i="8"/>
  <c r="H449" i="8" a="1"/>
  <c r="H449" i="8"/>
  <c r="I455" i="8" a="1"/>
  <c r="I455" i="8"/>
  <c r="H455" i="8" a="1"/>
  <c r="H455" i="8"/>
  <c r="I139" i="8" a="1"/>
  <c r="I139" i="8"/>
  <c r="H139" i="8" a="1"/>
  <c r="H139" i="8"/>
  <c r="I314" i="8" a="1"/>
  <c r="I314" i="8"/>
  <c r="H314" i="8" a="1"/>
  <c r="H314" i="8"/>
  <c r="I278" i="8" a="1"/>
  <c r="I278" i="8"/>
  <c r="H278" i="8" a="1"/>
  <c r="H278" i="8"/>
  <c r="I131" i="8" a="1"/>
  <c r="I131" i="8"/>
  <c r="H131" i="8" a="1"/>
  <c r="H131" i="8"/>
  <c r="I45" i="8" a="1"/>
  <c r="I45" i="8"/>
  <c r="H45" i="8" a="1"/>
  <c r="H45" i="8"/>
  <c r="I484" i="8" a="1"/>
  <c r="I484" i="8"/>
  <c r="H484" i="8" a="1"/>
  <c r="H484" i="8"/>
  <c r="I444" i="8" a="1"/>
  <c r="I444" i="8"/>
  <c r="H444" i="8" a="1"/>
  <c r="H444" i="8"/>
  <c r="I344" i="8" a="1"/>
  <c r="I344" i="8"/>
  <c r="H344" i="8" a="1"/>
  <c r="H344" i="8"/>
  <c r="I192" i="8" a="1"/>
  <c r="I192" i="8"/>
  <c r="H192" i="8" a="1"/>
  <c r="H192" i="8"/>
  <c r="I5" i="8" a="1"/>
  <c r="I5" i="8"/>
  <c r="H5" i="8" a="1"/>
  <c r="H5" i="8"/>
  <c r="I270" i="8" a="1"/>
  <c r="I270" i="8"/>
  <c r="H270" i="8" a="1"/>
  <c r="H270" i="8"/>
  <c r="I458" i="8" a="1"/>
  <c r="I458" i="8"/>
  <c r="H458" i="8" a="1"/>
  <c r="H458" i="8"/>
  <c r="I215" i="8" a="1"/>
  <c r="I215" i="8"/>
  <c r="H215" i="8" a="1"/>
  <c r="H215" i="8"/>
  <c r="I19" i="8" a="1"/>
  <c r="I19" i="8"/>
  <c r="H19" i="8" a="1"/>
  <c r="H19" i="8"/>
  <c r="I417" i="8" a="1"/>
  <c r="I417" i="8"/>
  <c r="H417" i="8" a="1"/>
  <c r="H417" i="8"/>
  <c r="I327" i="8" a="1"/>
  <c r="I327" i="8"/>
  <c r="H327" i="8" a="1"/>
  <c r="H327" i="8"/>
  <c r="I163" i="8" a="1"/>
  <c r="I163" i="8"/>
  <c r="H163" i="8" a="1"/>
  <c r="H163" i="8"/>
  <c r="I30" i="8" a="1"/>
  <c r="I30" i="8"/>
  <c r="H30" i="8" a="1"/>
  <c r="H30" i="8"/>
  <c r="I287" i="8" a="1"/>
  <c r="I287" i="8"/>
  <c r="H287" i="8" a="1"/>
  <c r="H287" i="8"/>
  <c r="I362" i="8" a="1"/>
  <c r="I362" i="8"/>
  <c r="H362" i="8" a="1"/>
  <c r="H362" i="8"/>
  <c r="I345" i="8" a="1"/>
  <c r="I345" i="8"/>
  <c r="H345" i="8" a="1"/>
  <c r="H345" i="8"/>
  <c r="I378" i="8" a="1"/>
  <c r="I378" i="8"/>
  <c r="H378" i="8" a="1"/>
  <c r="H378" i="8"/>
  <c r="I447" i="8" a="1"/>
  <c r="I447" i="8"/>
  <c r="H447" i="8" a="1"/>
  <c r="H447" i="8"/>
  <c r="I430" i="8" a="1"/>
  <c r="I430" i="8"/>
  <c r="H430" i="8" a="1"/>
  <c r="H430" i="8"/>
  <c r="I49" i="8" a="1"/>
  <c r="I49" i="8"/>
  <c r="H49" i="8" a="1"/>
  <c r="H49" i="8"/>
  <c r="I355" i="8" a="1"/>
  <c r="I355" i="8"/>
  <c r="H355" i="8" a="1"/>
  <c r="H355" i="8"/>
  <c r="I47" i="8" a="1"/>
  <c r="I47" i="8"/>
  <c r="H47" i="8" a="1"/>
  <c r="H47" i="8"/>
  <c r="I500" i="8" a="1"/>
  <c r="I500" i="8"/>
  <c r="H500" i="8" a="1"/>
  <c r="H500" i="8"/>
  <c r="I279" i="8" a="1"/>
  <c r="I279" i="8"/>
  <c r="H279" i="8" a="1"/>
  <c r="H279" i="8"/>
  <c r="I16" i="8" a="1"/>
  <c r="I16" i="8"/>
  <c r="H16" i="8" a="1"/>
  <c r="H16" i="8"/>
  <c r="I148" i="8" a="1"/>
  <c r="I148" i="8"/>
  <c r="H148" i="8" a="1"/>
  <c r="H148" i="8"/>
  <c r="I232" i="8" a="1"/>
  <c r="I232" i="8"/>
  <c r="H232" i="8" a="1"/>
  <c r="H232" i="8"/>
  <c r="I349" i="8" a="1"/>
  <c r="I349" i="8"/>
  <c r="H349" i="8" a="1"/>
  <c r="H349" i="8"/>
  <c r="I34" i="8" a="1"/>
  <c r="I34" i="8"/>
  <c r="H34" i="8" a="1"/>
  <c r="H34" i="8"/>
  <c r="I181" i="8" a="1"/>
  <c r="I181" i="8"/>
  <c r="H181" i="8" a="1"/>
  <c r="H181" i="8"/>
  <c r="I66" i="8" a="1"/>
  <c r="I66" i="8"/>
  <c r="H66" i="8" a="1"/>
  <c r="H66" i="8"/>
  <c r="I310" i="8" a="1"/>
  <c r="I310" i="8"/>
  <c r="H310" i="8" a="1"/>
  <c r="H310" i="8"/>
  <c r="I111" i="8" a="1"/>
  <c r="I111" i="8"/>
  <c r="H111" i="8" a="1"/>
  <c r="H111" i="8"/>
  <c r="I392" i="8" a="1"/>
  <c r="I392" i="8"/>
  <c r="H392" i="8" a="1"/>
  <c r="H392" i="8"/>
  <c r="I462" i="8" a="1"/>
  <c r="I462" i="8"/>
  <c r="H462" i="8" a="1"/>
  <c r="H462" i="8"/>
  <c r="I269" i="8" a="1"/>
  <c r="I269" i="8"/>
  <c r="H269" i="8" a="1"/>
  <c r="H269" i="8"/>
  <c r="I264" i="8" a="1"/>
  <c r="I264" i="8"/>
  <c r="H264" i="8" a="1"/>
  <c r="H264" i="8"/>
  <c r="I258" i="8" a="1"/>
  <c r="I258" i="8"/>
  <c r="H258" i="8" a="1"/>
  <c r="H258" i="8"/>
  <c r="I182" i="8" a="1"/>
  <c r="I182" i="8"/>
  <c r="H182" i="8" a="1"/>
  <c r="H182" i="8"/>
  <c r="I283" i="8" a="1"/>
  <c r="I283" i="8"/>
  <c r="H283" i="8" a="1"/>
  <c r="H283" i="8"/>
  <c r="I245" i="8" a="1"/>
  <c r="I245" i="8"/>
  <c r="H245" i="8" a="1"/>
  <c r="H245" i="8"/>
  <c r="I194" i="8" a="1"/>
  <c r="I194" i="8"/>
  <c r="H194" i="8" a="1"/>
  <c r="H194" i="8"/>
  <c r="I419" i="8" a="1"/>
  <c r="I419" i="8"/>
  <c r="H419" i="8" a="1"/>
  <c r="H419" i="8"/>
  <c r="I360" i="8" a="1"/>
  <c r="I360" i="8"/>
  <c r="H360" i="8" a="1"/>
  <c r="H360" i="8"/>
  <c r="I481" i="8" a="1"/>
  <c r="I481" i="8"/>
  <c r="H481" i="8" a="1"/>
  <c r="H481" i="8"/>
  <c r="I369" i="8" a="1"/>
  <c r="I369" i="8"/>
  <c r="H369" i="8" a="1"/>
  <c r="H369" i="8"/>
  <c r="I43" i="8" a="1"/>
  <c r="I43" i="8"/>
  <c r="H43" i="8" a="1"/>
  <c r="H43" i="8"/>
  <c r="I137" i="8" a="1"/>
  <c r="I137" i="8"/>
  <c r="H137" i="8" a="1"/>
  <c r="H137" i="8"/>
  <c r="I212" i="8" a="1"/>
  <c r="I212" i="8"/>
  <c r="H212" i="8" a="1"/>
  <c r="H212" i="8"/>
  <c r="I337" i="8" a="1"/>
  <c r="I337" i="8"/>
  <c r="H337" i="8" a="1"/>
  <c r="H337" i="8"/>
  <c r="I488" i="8" a="1"/>
  <c r="I488" i="8"/>
  <c r="H488" i="8" a="1"/>
  <c r="H488" i="8"/>
  <c r="I104" i="8" a="1"/>
  <c r="I104" i="8"/>
  <c r="H104" i="8" a="1"/>
  <c r="H104" i="8"/>
  <c r="I121" i="8" a="1"/>
  <c r="I121" i="8"/>
  <c r="H121" i="8" a="1"/>
  <c r="H121" i="8"/>
  <c r="I357" i="8" a="1"/>
  <c r="I357" i="8"/>
  <c r="H357" i="8" a="1"/>
  <c r="H357" i="8"/>
  <c r="I412" i="8" a="1"/>
  <c r="I412" i="8"/>
  <c r="H412" i="8" a="1"/>
  <c r="H412" i="8"/>
  <c r="I492" i="8" a="1"/>
  <c r="I492" i="8"/>
  <c r="H492" i="8" a="1"/>
  <c r="H492" i="8"/>
  <c r="I503" i="8" a="1"/>
  <c r="I503" i="8"/>
  <c r="H503" i="8" a="1"/>
  <c r="H503" i="8"/>
  <c r="I435" i="8" a="1"/>
  <c r="I435" i="8"/>
  <c r="H435" i="8" a="1"/>
  <c r="H435" i="8"/>
  <c r="I21" i="8" a="1"/>
  <c r="I21" i="8"/>
  <c r="H21" i="8" a="1"/>
  <c r="H21" i="8"/>
  <c r="E11" i="12" a="1"/>
  <c r="E11" i="12"/>
  <c r="E13" i="12" a="1"/>
  <c r="E13" i="12"/>
  <c r="E8" i="12" a="1"/>
  <c r="E8" i="12"/>
  <c r="E7" i="12" a="1"/>
  <c r="E7" i="12"/>
  <c r="E2" i="12" a="1"/>
  <c r="E2" i="12"/>
  <c r="E4" i="12" a="1"/>
  <c r="E4" i="12"/>
  <c r="E5" i="12" a="1"/>
  <c r="E5" i="12"/>
  <c r="E12" i="12" a="1"/>
  <c r="E12" i="12"/>
  <c r="E9" i="12" a="1"/>
  <c r="E9" i="12"/>
  <c r="E3" i="12" a="1"/>
  <c r="E3" i="12"/>
  <c r="I70" i="8" a="1"/>
  <c r="I70" i="8"/>
  <c r="H70" i="8" a="1"/>
  <c r="H70" i="8"/>
  <c r="I101" i="8" a="1"/>
  <c r="I101" i="8"/>
  <c r="H101" i="8" a="1"/>
  <c r="H101" i="8"/>
  <c r="I81" i="8" a="1"/>
  <c r="I81" i="8"/>
  <c r="H81" i="8" a="1"/>
  <c r="H81" i="8"/>
  <c r="I219" i="8" a="1"/>
  <c r="I219" i="8"/>
  <c r="H219" i="8" a="1"/>
  <c r="H219" i="8"/>
  <c r="I112" i="8" a="1"/>
  <c r="I112" i="8"/>
  <c r="H112" i="8" a="1"/>
  <c r="H112" i="8"/>
  <c r="I14" i="8" a="1"/>
  <c r="I14" i="8"/>
  <c r="H14" i="8" a="1"/>
  <c r="H14" i="8"/>
  <c r="I133" i="8" a="1"/>
  <c r="I133" i="8"/>
  <c r="H133" i="8" a="1"/>
  <c r="H133" i="8"/>
  <c r="I271" i="8" a="1"/>
  <c r="I271" i="8"/>
  <c r="H271" i="8" a="1"/>
  <c r="H271" i="8"/>
  <c r="I445" i="8" a="1"/>
  <c r="I445" i="8"/>
  <c r="H445" i="8" a="1"/>
  <c r="H445" i="8"/>
  <c r="I90" i="8" a="1"/>
  <c r="I90" i="8"/>
  <c r="H90" i="8" a="1"/>
  <c r="H90" i="8"/>
  <c r="I151" i="8" a="1"/>
  <c r="I151" i="8"/>
  <c r="H151" i="8" a="1"/>
  <c r="H151" i="8"/>
  <c r="I377" i="8" a="1"/>
  <c r="I377" i="8"/>
  <c r="H377" i="8" a="1"/>
  <c r="H377" i="8"/>
  <c r="I79" i="8" a="1"/>
  <c r="I79" i="8"/>
  <c r="H79" i="8" a="1"/>
  <c r="H79" i="8"/>
  <c r="I315" i="8" a="1"/>
  <c r="I315" i="8"/>
  <c r="H315" i="8" a="1"/>
  <c r="H315" i="8"/>
  <c r="I4" i="8" a="1"/>
  <c r="I4" i="8"/>
  <c r="H4" i="8" a="1"/>
  <c r="H4" i="8"/>
  <c r="I284" i="8" a="1"/>
  <c r="I284" i="8"/>
  <c r="H284" i="8" a="1"/>
  <c r="H284" i="8"/>
  <c r="I465" i="8" a="1"/>
  <c r="I465" i="8"/>
  <c r="H465" i="8" a="1"/>
  <c r="H465" i="8"/>
  <c r="I302" i="8" a="1"/>
  <c r="I302" i="8"/>
  <c r="H302" i="8" a="1"/>
  <c r="H302" i="8"/>
  <c r="I64" i="8" a="1"/>
  <c r="I64" i="8"/>
  <c r="H64" i="8" a="1"/>
  <c r="H64" i="8"/>
  <c r="I396" i="8" a="1"/>
  <c r="I396" i="8"/>
  <c r="H396" i="8" a="1"/>
  <c r="H396" i="8"/>
  <c r="I282" i="8" a="1"/>
  <c r="I282" i="8"/>
  <c r="H282" i="8" a="1"/>
  <c r="H282" i="8"/>
  <c r="I220" i="8" a="1"/>
  <c r="I220" i="8"/>
  <c r="H220" i="8" a="1"/>
  <c r="H220" i="8"/>
  <c r="I179" i="8" a="1"/>
  <c r="I179" i="8"/>
  <c r="H179" i="8" a="1"/>
  <c r="H179" i="8"/>
  <c r="I145" i="8" a="1"/>
  <c r="I145" i="8"/>
  <c r="H145" i="8" a="1"/>
  <c r="H145" i="8"/>
  <c r="I184" i="8" a="1"/>
  <c r="I184" i="8"/>
  <c r="H184" i="8" a="1"/>
  <c r="H184" i="8"/>
  <c r="I118" i="8" a="1"/>
  <c r="I118" i="8"/>
  <c r="H118" i="8" a="1"/>
  <c r="H118" i="8"/>
  <c r="I393" i="8" a="1"/>
  <c r="I393" i="8"/>
  <c r="H393" i="8" a="1"/>
  <c r="H393" i="8"/>
  <c r="I94" i="8" a="1"/>
  <c r="I94" i="8"/>
  <c r="H94" i="8" a="1"/>
  <c r="H94" i="8"/>
  <c r="I236" i="8" a="1"/>
  <c r="I236" i="8"/>
  <c r="H236" i="8" a="1"/>
  <c r="H236" i="8"/>
  <c r="I48" i="8" a="1"/>
  <c r="I48" i="8"/>
  <c r="H48" i="8" a="1"/>
  <c r="H48" i="8"/>
  <c r="I470" i="8" a="1"/>
  <c r="I470" i="8"/>
  <c r="H470" i="8" a="1"/>
  <c r="H470" i="8"/>
  <c r="I50" i="8" a="1"/>
  <c r="I50" i="8"/>
  <c r="H50" i="8" a="1"/>
  <c r="H50" i="8"/>
  <c r="I428" i="8" a="1"/>
  <c r="I428" i="8"/>
  <c r="H428" i="8" a="1"/>
  <c r="H428" i="8"/>
  <c r="I267" i="8" a="1"/>
  <c r="I267" i="8"/>
  <c r="H267" i="8" a="1"/>
  <c r="H267" i="8"/>
  <c r="I249" i="8" a="1"/>
  <c r="I249" i="8"/>
  <c r="H249" i="8" a="1"/>
  <c r="H249" i="8"/>
  <c r="I265" i="8" a="1"/>
  <c r="I265" i="8"/>
  <c r="H265" i="8" a="1"/>
  <c r="H265" i="8"/>
  <c r="I423" i="8" a="1"/>
  <c r="I423" i="8"/>
  <c r="H423" i="8" a="1"/>
  <c r="H423" i="8"/>
  <c r="I502" i="8" a="1"/>
  <c r="I502" i="8"/>
  <c r="H502" i="8" a="1"/>
  <c r="H502" i="8"/>
  <c r="I291" i="8" a="1"/>
  <c r="I291" i="8"/>
  <c r="H291" i="8" a="1"/>
  <c r="H291" i="8"/>
  <c r="I381" i="8" a="1"/>
  <c r="I381" i="8"/>
  <c r="H381" i="8" a="1"/>
  <c r="H381" i="8"/>
  <c r="I87" i="8" a="1"/>
  <c r="I87" i="8"/>
  <c r="H87" i="8" a="1"/>
  <c r="H87" i="8"/>
  <c r="I37" i="8" a="1"/>
  <c r="I37" i="8"/>
  <c r="H37" i="8" a="1"/>
  <c r="H37" i="8"/>
  <c r="I334" i="8" a="1"/>
  <c r="I334" i="8"/>
  <c r="H334" i="8" a="1"/>
  <c r="H334" i="8"/>
  <c r="I409" i="8" a="1"/>
  <c r="I409" i="8"/>
  <c r="H409" i="8" a="1"/>
  <c r="H409" i="8"/>
  <c r="I218" i="8" a="1"/>
  <c r="I218" i="8"/>
  <c r="H218" i="8" a="1"/>
  <c r="H218" i="8"/>
  <c r="I80" i="8" a="1"/>
  <c r="I80" i="8"/>
  <c r="H80" i="8" a="1"/>
  <c r="H80" i="8"/>
  <c r="I433" i="8" a="1"/>
  <c r="I433" i="8"/>
  <c r="H433" i="8" a="1"/>
  <c r="H433" i="8"/>
  <c r="I2" i="8" a="1"/>
  <c r="I2" i="8"/>
  <c r="H2" i="8" a="1"/>
  <c r="H2" i="8"/>
  <c r="I204" i="8" a="1"/>
  <c r="I204" i="8"/>
  <c r="H204" i="8" a="1"/>
  <c r="H204" i="8"/>
  <c r="I404" i="8" a="1"/>
  <c r="I404" i="8"/>
  <c r="H404" i="8" a="1"/>
  <c r="H404" i="8"/>
  <c r="I26" i="8" a="1"/>
  <c r="I26" i="8"/>
  <c r="H26" i="8" a="1"/>
  <c r="H26" i="8"/>
  <c r="I168" i="8" a="1"/>
  <c r="I168" i="8"/>
  <c r="H168" i="8" a="1"/>
  <c r="H168" i="8"/>
  <c r="I217" i="8" a="1"/>
  <c r="I217" i="8"/>
  <c r="H217" i="8" a="1"/>
  <c r="H217" i="8"/>
  <c r="I391" i="8" a="1"/>
  <c r="I391" i="8"/>
  <c r="H391" i="8" a="1"/>
  <c r="H391" i="8"/>
  <c r="I489" i="8" a="1"/>
  <c r="I489" i="8"/>
  <c r="H489" i="8" a="1"/>
  <c r="H489" i="8"/>
  <c r="I260" i="8" a="1"/>
  <c r="I260" i="8"/>
  <c r="H260" i="8" a="1"/>
  <c r="H260" i="8"/>
  <c r="I170" i="8" a="1"/>
  <c r="I170" i="8"/>
  <c r="H170" i="8" a="1"/>
  <c r="H170" i="8"/>
  <c r="I469" i="8" a="1"/>
  <c r="I469" i="8"/>
  <c r="H469" i="8" a="1"/>
  <c r="H469" i="8"/>
  <c r="I366" i="8" a="1"/>
  <c r="I366" i="8"/>
  <c r="H366" i="8" a="1"/>
  <c r="H366" i="8"/>
  <c r="I200" i="8" a="1"/>
  <c r="I200" i="8"/>
  <c r="H200" i="8" a="1"/>
  <c r="H200" i="8"/>
  <c r="D12" i="12" a="1"/>
  <c r="D12" i="12"/>
  <c r="D13" i="12" a="1"/>
  <c r="D13" i="12"/>
  <c r="D4" i="12" a="1"/>
  <c r="D4" i="12"/>
  <c r="D11" i="12" a="1"/>
  <c r="D11" i="12"/>
  <c r="D8" i="12" a="1"/>
  <c r="D8" i="12"/>
  <c r="D9" i="12" a="1"/>
  <c r="D9" i="12"/>
  <c r="D10" i="12" a="1"/>
  <c r="D10" i="12"/>
  <c r="D5" i="12" a="1"/>
  <c r="D5" i="12"/>
  <c r="D3" i="12" a="1"/>
  <c r="D3" i="12"/>
  <c r="D7" i="12" a="1"/>
  <c r="D7" i="12"/>
  <c r="I504" i="8" a="1"/>
  <c r="I504" i="8"/>
  <c r="H504" i="8" a="1"/>
  <c r="H504" i="8"/>
  <c r="I199" i="8" a="1"/>
  <c r="I199" i="8"/>
  <c r="H199" i="8" a="1"/>
  <c r="H199" i="8"/>
  <c r="I261" i="8" a="1"/>
  <c r="I261" i="8"/>
  <c r="H261" i="8" a="1"/>
  <c r="H261" i="8"/>
  <c r="I230" i="8" a="1"/>
  <c r="I230" i="8"/>
  <c r="H230" i="8" a="1"/>
  <c r="H230" i="8"/>
  <c r="I23" i="8" a="1"/>
  <c r="I23" i="8"/>
  <c r="H23" i="8" a="1"/>
  <c r="H23" i="8"/>
  <c r="I136" i="8" a="1"/>
  <c r="I136" i="8"/>
  <c r="H136" i="8" a="1"/>
  <c r="H136" i="8"/>
  <c r="I149" i="8" a="1"/>
  <c r="I149" i="8"/>
  <c r="H149" i="8" a="1"/>
  <c r="H149" i="8"/>
  <c r="I461" i="8" a="1"/>
  <c r="I461" i="8"/>
  <c r="H461" i="8" a="1"/>
  <c r="H461" i="8"/>
  <c r="I483" i="8" a="1"/>
  <c r="I483" i="8"/>
  <c r="H483" i="8" a="1"/>
  <c r="H483" i="8"/>
  <c r="I338" i="8" a="1"/>
  <c r="I338" i="8"/>
  <c r="H338" i="8" a="1"/>
  <c r="H338" i="8"/>
  <c r="I10" i="7" a="1"/>
  <c r="I10" i="7"/>
  <c r="G9" i="12" a="1"/>
  <c r="G9" i="12"/>
  <c r="G22" i="7" a="1"/>
  <c r="G22" i="7"/>
  <c r="H9" i="7" a="1"/>
  <c r="H9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I15" i="7" a="1"/>
  <c r="I15" i="7"/>
  <c r="G2" i="7" a="1"/>
  <c r="G2" i="7"/>
  <c r="G15" i="7" a="1"/>
  <c r="G15" i="7"/>
  <c r="I17" i="7" a="1"/>
  <c r="I17" i="7"/>
  <c r="G4" i="7" a="1"/>
  <c r="G4" i="7"/>
  <c r="H13" i="7" a="1"/>
  <c r="H13" i="7"/>
  <c r="I11" i="7" a="1"/>
  <c r="I11" i="7"/>
  <c r="H10" i="7" a="1"/>
  <c r="H10" i="7"/>
  <c r="H9" i="12" a="1"/>
  <c r="H9" i="12"/>
  <c r="H22" i="7" a="1"/>
  <c r="H22" i="7"/>
  <c r="G17" i="7" a="1"/>
  <c r="G17" i="7"/>
  <c r="I2" i="7" a="1"/>
  <c r="I2" i="7"/>
  <c r="H17" i="7" a="1"/>
  <c r="H17" i="7"/>
  <c r="I4" i="7" a="1"/>
  <c r="I4" i="7"/>
  <c r="H15" i="7" a="1"/>
  <c r="H15" i="7"/>
  <c r="H20" i="7" a="1"/>
  <c r="H20" i="7"/>
  <c r="I9" i="7" a="1"/>
  <c r="I9" i="7"/>
  <c r="I13" i="7" a="1"/>
  <c r="I13" i="7"/>
  <c r="H11" i="7" a="1"/>
  <c r="H11" i="7"/>
  <c r="I22" i="7" a="1"/>
  <c r="I22" i="7"/>
  <c r="G10" i="7" a="1"/>
  <c r="G10" i="7"/>
  <c r="G20" i="7" a="1"/>
  <c r="G20" i="7"/>
  <c r="I153" i="8" a="1"/>
  <c r="I153" i="8"/>
  <c r="H153" i="8" a="1"/>
  <c r="H153" i="8"/>
  <c r="I375" i="8" a="1"/>
  <c r="I375" i="8"/>
  <c r="H375" i="8" a="1"/>
  <c r="H375" i="8"/>
  <c r="I313" i="8" a="1"/>
  <c r="I313" i="8"/>
  <c r="H313" i="8" a="1"/>
  <c r="H313" i="8"/>
  <c r="I132" i="8" a="1"/>
  <c r="I132" i="8"/>
  <c r="H132" i="8" a="1"/>
  <c r="H132" i="8"/>
  <c r="I308" i="8" a="1"/>
  <c r="I308" i="8"/>
  <c r="H308" i="8" a="1"/>
  <c r="H308" i="8"/>
  <c r="I140" i="8" a="1"/>
  <c r="I140" i="8"/>
  <c r="H140" i="8" a="1"/>
  <c r="H140" i="8"/>
  <c r="I189" i="8" a="1"/>
  <c r="I189" i="8"/>
  <c r="H189" i="8" a="1"/>
  <c r="H189" i="8"/>
  <c r="I3" i="8" a="1"/>
  <c r="I3" i="8"/>
  <c r="H3" i="8" a="1"/>
  <c r="H3" i="8"/>
  <c r="I387" i="8" a="1"/>
  <c r="I387" i="8"/>
  <c r="H387" i="8" a="1"/>
  <c r="H387" i="8"/>
  <c r="I55" i="8" a="1"/>
  <c r="I55" i="8"/>
  <c r="H55" i="8" a="1"/>
  <c r="H55" i="8"/>
  <c r="I394" i="8" a="1"/>
  <c r="I394" i="8"/>
  <c r="H394" i="8" a="1"/>
  <c r="H394" i="8"/>
  <c r="I364" i="8" a="1"/>
  <c r="I364" i="8"/>
  <c r="H364" i="8" a="1"/>
  <c r="H364" i="8"/>
  <c r="I91" i="8" a="1"/>
  <c r="I91" i="8"/>
  <c r="H91" i="8" a="1"/>
  <c r="H91" i="8"/>
  <c r="I150" i="8" a="1"/>
  <c r="I150" i="8"/>
  <c r="H150" i="8" a="1"/>
  <c r="H150" i="8"/>
  <c r="I169" i="8" a="1"/>
  <c r="I169" i="8"/>
  <c r="H169" i="8" a="1"/>
  <c r="H169" i="8"/>
  <c r="I18" i="8" a="1"/>
  <c r="I18" i="8"/>
  <c r="H18" i="8" a="1"/>
  <c r="H18" i="8"/>
  <c r="I208" i="8" a="1"/>
  <c r="I208" i="8"/>
  <c r="H208" i="8" a="1"/>
  <c r="H208" i="8"/>
  <c r="I252" i="8" a="1"/>
  <c r="I252" i="8"/>
  <c r="H252" i="8" a="1"/>
  <c r="H252" i="8"/>
  <c r="I203" i="8" a="1"/>
  <c r="I203" i="8"/>
  <c r="H203" i="8" a="1"/>
  <c r="H203" i="8"/>
  <c r="I210" i="8" a="1"/>
  <c r="I210" i="8"/>
  <c r="H210" i="8" a="1"/>
  <c r="H210" i="8"/>
  <c r="I321" i="8" a="1"/>
  <c r="I321" i="8"/>
  <c r="H321" i="8" a="1"/>
  <c r="H321" i="8"/>
  <c r="I487" i="8" a="1"/>
  <c r="I487" i="8"/>
  <c r="H487" i="8" a="1"/>
  <c r="H487" i="8"/>
  <c r="I143" i="8" a="1"/>
  <c r="I143" i="8"/>
  <c r="H143" i="8" a="1"/>
  <c r="H143" i="8"/>
  <c r="I67" i="8" a="1"/>
  <c r="I67" i="8"/>
  <c r="H67" i="8" a="1"/>
  <c r="H67" i="8"/>
  <c r="I411" i="8" a="1"/>
  <c r="I411" i="8"/>
  <c r="H411" i="8" a="1"/>
  <c r="H411" i="8"/>
  <c r="I304" i="8" a="1"/>
  <c r="I304" i="8"/>
  <c r="H304" i="8" a="1"/>
  <c r="H304" i="8"/>
  <c r="I197" i="8" a="1"/>
  <c r="I197" i="8"/>
  <c r="H197" i="8" a="1"/>
  <c r="H197" i="8"/>
  <c r="I73" i="8" a="1"/>
  <c r="I73" i="8"/>
  <c r="H73" i="8" a="1"/>
  <c r="H73" i="8"/>
  <c r="I127" i="8" a="1"/>
  <c r="I127" i="8"/>
  <c r="H127" i="8" a="1"/>
  <c r="H127" i="8"/>
  <c r="I78" i="8" a="1"/>
  <c r="I78" i="8"/>
  <c r="H78" i="8" a="1"/>
  <c r="H78" i="8"/>
  <c r="I171" i="8" a="1"/>
  <c r="I171" i="8"/>
  <c r="H171" i="8" a="1"/>
  <c r="H171" i="8"/>
  <c r="I467" i="8" a="1"/>
  <c r="I467" i="8"/>
  <c r="H467" i="8" a="1"/>
  <c r="H467" i="8"/>
  <c r="I399" i="8" a="1"/>
  <c r="I399" i="8"/>
  <c r="H399" i="8" a="1"/>
  <c r="H399" i="8"/>
  <c r="I331" i="8" a="1"/>
  <c r="I331" i="8"/>
  <c r="H331" i="8" a="1"/>
  <c r="H331" i="8"/>
  <c r="I15" i="8" a="1"/>
  <c r="I15" i="8"/>
  <c r="H15" i="8" a="1"/>
  <c r="H15" i="8"/>
  <c r="I468" i="8" a="1"/>
  <c r="I468" i="8"/>
  <c r="H468" i="8" a="1"/>
  <c r="H468" i="8"/>
  <c r="I311" i="8" a="1"/>
  <c r="I311" i="8"/>
  <c r="H311" i="8" a="1"/>
  <c r="H311" i="8"/>
  <c r="I255" i="8" a="1"/>
  <c r="I255" i="8"/>
  <c r="H255" i="8" a="1"/>
  <c r="H255" i="8"/>
  <c r="I446" i="8" a="1"/>
  <c r="I446" i="8"/>
  <c r="H446" i="8" a="1"/>
  <c r="H446" i="8"/>
  <c r="I274" i="8" a="1"/>
  <c r="I274" i="8"/>
  <c r="H274" i="8" a="1"/>
  <c r="H274" i="8"/>
  <c r="I113" i="8" a="1"/>
  <c r="I113" i="8"/>
  <c r="H113" i="8" a="1"/>
  <c r="H113" i="8"/>
  <c r="I248" i="8" a="1"/>
  <c r="I248" i="8"/>
  <c r="H248" i="8" a="1"/>
  <c r="H248" i="8"/>
  <c r="I125" i="8" a="1"/>
  <c r="I125" i="8"/>
  <c r="H125" i="8" a="1"/>
  <c r="H125" i="8"/>
  <c r="I195" i="8" a="1"/>
  <c r="I195" i="8"/>
  <c r="H195" i="8" a="1"/>
  <c r="H195" i="8"/>
  <c r="I281" i="8" a="1"/>
  <c r="I281" i="8"/>
  <c r="H281" i="8" a="1"/>
  <c r="H281" i="8"/>
  <c r="I475" i="8" a="1"/>
  <c r="I475" i="8"/>
  <c r="H475" i="8" a="1"/>
  <c r="H475" i="8"/>
  <c r="I298" i="8" a="1"/>
  <c r="I298" i="8"/>
  <c r="H298" i="8" a="1"/>
  <c r="H298" i="8"/>
  <c r="I451" i="8" a="1"/>
  <c r="I451" i="8"/>
  <c r="H451" i="8" a="1"/>
  <c r="H451" i="8"/>
  <c r="I389" i="8" a="1"/>
  <c r="I389" i="8"/>
  <c r="H389" i="8" a="1"/>
  <c r="H389" i="8"/>
  <c r="I28" i="8" a="1"/>
  <c r="I28" i="8"/>
  <c r="H28" i="8" a="1"/>
  <c r="H28" i="8"/>
  <c r="I438" i="8" a="1"/>
  <c r="I438" i="8"/>
  <c r="H438" i="8" a="1"/>
  <c r="H438" i="8"/>
  <c r="I205" i="8" a="1"/>
  <c r="I205" i="8"/>
  <c r="H205" i="8" a="1"/>
  <c r="H205" i="8"/>
  <c r="I69" i="8" a="1"/>
  <c r="I69" i="8"/>
  <c r="H69" i="8" a="1"/>
  <c r="H69" i="8"/>
  <c r="I226" i="8" a="1"/>
  <c r="I226" i="8"/>
  <c r="H226" i="8" a="1"/>
  <c r="H226" i="8"/>
  <c r="I299" i="8" a="1"/>
  <c r="I299" i="8"/>
  <c r="H299" i="8" a="1"/>
  <c r="H299" i="8"/>
  <c r="I115" i="8" a="1"/>
  <c r="I115" i="8"/>
  <c r="H115" i="8" a="1"/>
  <c r="H115" i="8"/>
  <c r="I251" i="8" a="1"/>
  <c r="I251" i="8"/>
  <c r="H251" i="8" a="1"/>
  <c r="H251" i="8"/>
  <c r="I35" i="8" a="1"/>
  <c r="I35" i="8"/>
  <c r="H35" i="8" a="1"/>
  <c r="H35" i="8"/>
  <c r="I157" i="8" a="1"/>
  <c r="I157" i="8"/>
  <c r="H157" i="8" a="1"/>
  <c r="H157" i="8"/>
  <c r="I328" i="8" a="1"/>
  <c r="I328" i="8"/>
  <c r="H328" i="8" a="1"/>
  <c r="H328" i="8"/>
  <c r="F11" i="12" a="1"/>
  <c r="F11" i="12"/>
  <c r="F10" i="12" a="1"/>
  <c r="F10" i="12"/>
  <c r="E6" i="13"/>
  <c r="A2" i="11"/>
  <c r="E9" i="13"/>
  <c r="I16" i="7" a="1"/>
  <c r="I16" i="7"/>
  <c r="G16" i="7" a="1"/>
  <c r="G16" i="7"/>
  <c r="H16" i="7" a="1"/>
  <c r="H16" i="7"/>
  <c r="C11" i="12" a="1"/>
  <c r="C11" i="12"/>
  <c r="C2" i="12" a="1"/>
  <c r="C2" i="12"/>
  <c r="E6" i="12" a="1"/>
  <c r="E6" i="12"/>
  <c r="E10" i="12" a="1"/>
  <c r="E10" i="12"/>
  <c r="D6" i="12" a="1"/>
  <c r="D6" i="12"/>
  <c r="D2" i="12" a="1"/>
  <c r="D2" i="12"/>
  <c r="E7" i="13"/>
  <c r="C17" i="5"/>
  <c r="C8" i="5"/>
  <c r="C5" i="5"/>
  <c r="C23" i="5"/>
  <c r="C21" i="5"/>
  <c r="C4" i="5"/>
  <c r="C3" i="5"/>
  <c r="C31" i="5"/>
  <c r="C15" i="5"/>
  <c r="C13" i="5"/>
  <c r="C6" i="5"/>
  <c r="C12" i="5"/>
  <c r="C60" i="5"/>
  <c r="C16" i="5"/>
  <c r="C18" i="5"/>
  <c r="C2" i="5"/>
  <c r="C10" i="5"/>
  <c r="C7" i="5"/>
  <c r="C14" i="5"/>
  <c r="C39" i="5"/>
  <c r="C71" i="5"/>
  <c r="C109" i="5"/>
  <c r="C77" i="5"/>
  <c r="C66" i="5"/>
  <c r="C98" i="5"/>
  <c r="C114" i="5"/>
  <c r="C134" i="5"/>
  <c r="C141" i="5"/>
  <c r="C125" i="5"/>
  <c r="C103" i="5"/>
  <c r="C34" i="5"/>
  <c r="C29" i="5"/>
  <c r="C50" i="5"/>
  <c r="C9" i="5"/>
  <c r="C45" i="5"/>
  <c r="C22" i="5"/>
  <c r="C20" i="5"/>
  <c r="C87" i="5"/>
  <c r="C61" i="5"/>
  <c r="C93" i="5"/>
  <c r="C130" i="5"/>
  <c r="C82" i="5"/>
  <c r="C119" i="5"/>
  <c r="C55" i="5"/>
  <c r="C137" i="5"/>
  <c r="C65" i="5"/>
  <c r="C144" i="5"/>
  <c r="C54" i="5"/>
  <c r="C97" i="5"/>
  <c r="C81" i="5"/>
  <c r="C102" i="5"/>
  <c r="C140" i="5"/>
  <c r="C118" i="5"/>
  <c r="C86" i="5"/>
  <c r="C28" i="5"/>
  <c r="C129" i="5"/>
  <c r="C70" i="5"/>
  <c r="C113" i="5"/>
  <c r="C27" i="5"/>
  <c r="C49" i="5"/>
  <c r="C108" i="5"/>
  <c r="C124" i="5"/>
  <c r="C33" i="5"/>
  <c r="C92" i="5"/>
  <c r="C11" i="5"/>
  <c r="C44" i="5"/>
  <c r="C76" i="5"/>
  <c r="C38" i="5"/>
  <c r="C32" i="5"/>
  <c r="C96" i="5"/>
  <c r="C41" i="5"/>
  <c r="C85" i="5"/>
  <c r="C37" i="5"/>
  <c r="C75" i="5"/>
  <c r="C127" i="5"/>
  <c r="C91" i="5"/>
  <c r="C136" i="5"/>
  <c r="C153" i="5"/>
  <c r="C80" i="5"/>
  <c r="C59" i="5"/>
  <c r="C133" i="5"/>
  <c r="C117" i="5"/>
  <c r="C112" i="5"/>
  <c r="C128" i="5"/>
  <c r="C123" i="5"/>
  <c r="C26" i="5"/>
  <c r="C101" i="5"/>
  <c r="C42" i="5"/>
  <c r="C43" i="5"/>
  <c r="C53" i="5"/>
  <c r="C48" i="5"/>
  <c r="C107" i="5"/>
  <c r="C64" i="5"/>
  <c r="C143" i="5"/>
  <c r="C69" i="5"/>
  <c r="C47" i="5"/>
  <c r="C25" i="5"/>
  <c r="C74" i="5"/>
  <c r="C139" i="5"/>
  <c r="C79" i="5"/>
  <c r="C122" i="5"/>
  <c r="C132" i="5"/>
  <c r="C68" i="5"/>
  <c r="C84" i="5"/>
  <c r="C222" i="5"/>
  <c r="C73" i="5"/>
  <c r="C145" i="5"/>
  <c r="C52" i="5"/>
  <c r="C116" i="5"/>
  <c r="C100" i="5"/>
  <c r="C36" i="5"/>
  <c r="C106" i="5"/>
  <c r="C90" i="5"/>
  <c r="C95" i="5"/>
  <c r="C148" i="5"/>
  <c r="C57" i="5"/>
  <c r="C63" i="5"/>
  <c r="C58" i="5"/>
  <c r="C111" i="5"/>
  <c r="C78" i="5"/>
  <c r="C67" i="5"/>
  <c r="C83" i="5"/>
  <c r="C121" i="5"/>
  <c r="C131" i="5"/>
  <c r="C62" i="5"/>
  <c r="C72" i="5"/>
  <c r="C99" i="5"/>
  <c r="C40" i="5"/>
  <c r="C30" i="5"/>
  <c r="C19" i="5"/>
  <c r="C110" i="5"/>
  <c r="C126" i="5"/>
  <c r="C51" i="5"/>
  <c r="C24" i="5"/>
  <c r="C115" i="5"/>
  <c r="C89" i="5"/>
  <c r="C56" i="5"/>
  <c r="C135" i="5"/>
  <c r="C94" i="5"/>
  <c r="C46" i="5"/>
  <c r="C142" i="5"/>
  <c r="C149" i="5"/>
  <c r="C35" i="5"/>
  <c r="C105" i="5"/>
  <c r="C196" i="5"/>
  <c r="C169" i="5"/>
  <c r="C258" i="5"/>
  <c r="C217" i="5"/>
  <c r="C260" i="5"/>
  <c r="C158" i="5"/>
  <c r="C201" i="5"/>
  <c r="C180" i="5"/>
  <c r="C120" i="5"/>
  <c r="C164" i="5"/>
  <c r="C179" i="5"/>
  <c r="C174" i="5"/>
  <c r="C185" i="5"/>
  <c r="C233" i="5"/>
  <c r="C277" i="5"/>
  <c r="C272" i="5"/>
  <c r="C249" i="5"/>
  <c r="C104" i="5"/>
  <c r="C212" i="5"/>
  <c r="C244" i="5"/>
  <c r="C190" i="5"/>
  <c r="C238" i="5"/>
  <c r="C228" i="5"/>
  <c r="C206" i="5"/>
  <c r="C88" i="5"/>
  <c r="C168" i="5"/>
  <c r="C146" i="5"/>
  <c r="C232" i="5"/>
  <c r="C162" i="5"/>
  <c r="C147" i="5"/>
  <c r="C189" i="5"/>
  <c r="C211" i="5"/>
  <c r="C200" i="5"/>
  <c r="C248" i="5"/>
  <c r="C215" i="5"/>
  <c r="C173" i="5"/>
  <c r="C216" i="5"/>
  <c r="C184" i="5"/>
  <c r="C163" i="5"/>
  <c r="C237" i="5"/>
  <c r="C275" i="5"/>
  <c r="C253" i="5"/>
  <c r="C205" i="5"/>
  <c r="C254" i="5"/>
  <c r="C195" i="5"/>
  <c r="C221" i="5"/>
  <c r="C157" i="5"/>
  <c r="C243" i="5"/>
  <c r="C152" i="5"/>
  <c r="C227" i="5"/>
  <c r="C199" i="5"/>
  <c r="C194" i="5"/>
  <c r="C284" i="5"/>
  <c r="C167" i="5"/>
  <c r="C204" i="5"/>
  <c r="C236" i="5"/>
  <c r="C268" i="5"/>
  <c r="C183" i="5"/>
  <c r="C257" i="5"/>
  <c r="C188" i="5"/>
  <c r="C226" i="5"/>
  <c r="C259" i="5"/>
  <c r="C247" i="5"/>
  <c r="C210" i="5"/>
  <c r="C156" i="5"/>
  <c r="C151" i="5"/>
  <c r="C172" i="5"/>
  <c r="C242" i="5"/>
  <c r="C220" i="5"/>
  <c r="C231" i="5"/>
  <c r="C178" i="5"/>
  <c r="C261" i="5"/>
  <c r="C252" i="5"/>
  <c r="C192" i="5"/>
  <c r="C161" i="5"/>
  <c r="C251" i="5"/>
  <c r="C166" i="5"/>
  <c r="C160" i="5"/>
  <c r="C171" i="5"/>
  <c r="C177" i="5"/>
  <c r="C245" i="5"/>
  <c r="C209" i="5"/>
  <c r="C241" i="5"/>
  <c r="C285" i="5"/>
  <c r="C271" i="5"/>
  <c r="C214" i="5"/>
  <c r="C235" i="5"/>
  <c r="C182" i="5"/>
  <c r="C225" i="5"/>
  <c r="C230" i="5"/>
  <c r="C176" i="5"/>
  <c r="C203" i="5"/>
  <c r="C246" i="5"/>
  <c r="C187" i="5"/>
  <c r="C198" i="5"/>
  <c r="C150" i="5"/>
  <c r="C276" i="5"/>
  <c r="C219" i="5"/>
  <c r="C193" i="5"/>
  <c r="C155" i="5"/>
  <c r="C186" i="5"/>
  <c r="C240" i="5"/>
  <c r="C170" i="5"/>
  <c r="C234" i="5"/>
  <c r="C256" i="5"/>
  <c r="C159" i="5"/>
  <c r="C197" i="5"/>
  <c r="C376" i="5"/>
  <c r="C224" i="5"/>
  <c r="C239" i="5"/>
  <c r="C223" i="5"/>
  <c r="C202" i="5"/>
  <c r="C191" i="5"/>
  <c r="C175" i="5"/>
  <c r="C250" i="5"/>
  <c r="C269" i="5"/>
  <c r="C208" i="5"/>
  <c r="C138" i="5"/>
  <c r="C207" i="5"/>
  <c r="C229" i="5"/>
  <c r="C181" i="5"/>
  <c r="C154" i="5"/>
  <c r="C213" i="5"/>
  <c r="C165" i="5"/>
  <c r="C218" i="5"/>
  <c r="C381" i="5"/>
  <c r="C338" i="5"/>
  <c r="C306" i="5"/>
  <c r="C312" i="5"/>
  <c r="C274" i="5"/>
  <c r="C290" i="5"/>
  <c r="C370" i="5"/>
  <c r="C360" i="5"/>
  <c r="C263" i="5"/>
  <c r="C354" i="5"/>
  <c r="C279" i="5"/>
  <c r="C365" i="5"/>
  <c r="C301" i="5"/>
  <c r="C333" i="5"/>
  <c r="C349" i="5"/>
  <c r="C322" i="5"/>
  <c r="C328" i="5"/>
  <c r="C264" i="5"/>
  <c r="C255" i="5"/>
  <c r="C267" i="5"/>
  <c r="C280" i="5"/>
  <c r="C317" i="5"/>
  <c r="C296" i="5"/>
  <c r="C344" i="5"/>
  <c r="C337" i="5"/>
  <c r="C375" i="5"/>
  <c r="C353" i="5"/>
  <c r="C278" i="5"/>
  <c r="C321" i="5"/>
  <c r="C348" i="5"/>
  <c r="C342" i="5"/>
  <c r="C380" i="5"/>
  <c r="C294" i="5"/>
  <c r="C273" i="5"/>
  <c r="C316" i="5"/>
  <c r="C364" i="5"/>
  <c r="C327" i="5"/>
  <c r="C305" i="5"/>
  <c r="C309" i="5"/>
  <c r="C359" i="5"/>
  <c r="C343" i="5"/>
  <c r="C300" i="5"/>
  <c r="C369" i="5"/>
  <c r="C325" i="5"/>
  <c r="C332" i="5"/>
  <c r="C289" i="5"/>
  <c r="C295" i="5"/>
  <c r="C310" i="5"/>
  <c r="C326" i="5"/>
  <c r="C262" i="5"/>
  <c r="C311" i="5"/>
  <c r="C379" i="5"/>
  <c r="C282" i="5"/>
  <c r="C336" i="5"/>
  <c r="C293" i="5"/>
  <c r="C315" i="5"/>
  <c r="C283" i="5"/>
  <c r="C357" i="5"/>
  <c r="C352" i="5"/>
  <c r="C374" i="5"/>
  <c r="C347" i="5"/>
  <c r="C266" i="5"/>
  <c r="C373" i="5"/>
  <c r="C304" i="5"/>
  <c r="C358" i="5"/>
  <c r="C363" i="5"/>
  <c r="C314" i="5"/>
  <c r="C320" i="5"/>
  <c r="C288" i="5"/>
  <c r="C298" i="5"/>
  <c r="C341" i="5"/>
  <c r="C331" i="5"/>
  <c r="C368" i="5"/>
  <c r="C299" i="5"/>
  <c r="C303" i="5"/>
  <c r="C308" i="5"/>
  <c r="C270" i="5"/>
  <c r="C313" i="5"/>
  <c r="C329" i="5"/>
  <c r="C340" i="5"/>
  <c r="C281" i="5"/>
  <c r="C287" i="5"/>
  <c r="C378" i="5"/>
  <c r="C324" i="5"/>
  <c r="C345" i="5"/>
  <c r="C346" i="5"/>
  <c r="C335" i="5"/>
  <c r="C356" i="5"/>
  <c r="C367" i="5"/>
  <c r="C372" i="5"/>
  <c r="C377" i="5"/>
  <c r="C351" i="5"/>
  <c r="C361" i="5"/>
  <c r="C330" i="5"/>
  <c r="C265" i="5"/>
  <c r="C362" i="5"/>
  <c r="C319" i="5"/>
  <c r="C292" i="5"/>
  <c r="C297" i="5"/>
  <c r="B15" i="10"/>
  <c r="C323" i="5"/>
  <c r="C366" i="5"/>
  <c r="B52" i="10"/>
  <c r="C350" i="5"/>
  <c r="C371" i="5"/>
  <c r="B31" i="10"/>
  <c r="B36" i="10"/>
  <c r="C286" i="5"/>
  <c r="B4" i="10"/>
  <c r="C339" i="5"/>
  <c r="C302" i="5"/>
  <c r="B58" i="10"/>
  <c r="B47" i="10"/>
  <c r="C291" i="5"/>
  <c r="B26" i="10"/>
  <c r="C318" i="5"/>
  <c r="B42" i="10"/>
  <c r="C334" i="5"/>
  <c r="C355" i="5"/>
  <c r="C307" i="5"/>
  <c r="B63" i="10"/>
  <c r="B25" i="10"/>
  <c r="B20" i="10"/>
  <c r="B10" i="10"/>
  <c r="E155" i="8" a="1"/>
  <c r="E155" i="8"/>
  <c r="E43" i="9" a="1"/>
  <c r="E43" i="9"/>
  <c r="E282" i="5" a="1"/>
  <c r="E282" i="5"/>
  <c r="E88" i="5" a="1"/>
  <c r="E88" i="5"/>
  <c r="E368" i="5" a="1"/>
  <c r="E368" i="5"/>
  <c r="E155" i="9" a="1"/>
  <c r="E155" i="9"/>
  <c r="E263" i="5" a="1"/>
  <c r="E263" i="5"/>
  <c r="E5" i="8" a="1"/>
  <c r="E5" i="8"/>
  <c r="E425" i="9" a="1"/>
  <c r="E425" i="9"/>
  <c r="E323" i="5" a="1"/>
  <c r="E323" i="5"/>
  <c r="E362" i="9" a="1"/>
  <c r="E362" i="9"/>
  <c r="E507" i="9" a="1"/>
  <c r="E507" i="9"/>
  <c r="D16" i="7" a="1"/>
  <c r="D16" i="7"/>
  <c r="B51" i="10"/>
  <c r="B8" i="10"/>
  <c r="B46" i="10"/>
  <c r="B14" i="10"/>
  <c r="B19" i="10"/>
  <c r="B3" i="10"/>
  <c r="B30" i="10"/>
  <c r="B50" i="10"/>
  <c r="B129" i="10"/>
  <c r="B40" i="10"/>
  <c r="B130" i="10"/>
  <c r="B24" i="10"/>
  <c r="B56" i="10"/>
  <c r="B77" i="10"/>
  <c r="B62" i="10"/>
  <c r="B34" i="10"/>
  <c r="B65" i="10"/>
  <c r="B74" i="10"/>
  <c r="B61" i="10"/>
  <c r="B41" i="10"/>
  <c r="B9" i="10"/>
  <c r="B82" i="10"/>
  <c r="B106" i="10"/>
  <c r="B35" i="10"/>
  <c r="B57" i="10"/>
  <c r="B93" i="10"/>
  <c r="B17" i="10"/>
  <c r="B12" i="10"/>
  <c r="B7" i="10"/>
  <c r="B22" i="10"/>
  <c r="B49" i="10"/>
  <c r="B97" i="10"/>
  <c r="B33" i="10"/>
  <c r="B45" i="10"/>
  <c r="B39" i="10"/>
  <c r="B11" i="10"/>
  <c r="B6" i="10"/>
  <c r="B55" i="10"/>
  <c r="B125" i="10"/>
  <c r="B18" i="10"/>
  <c r="B29" i="10"/>
  <c r="B72" i="10"/>
  <c r="B60" i="10"/>
  <c r="B38" i="10"/>
  <c r="B90" i="10"/>
  <c r="B23" i="10"/>
  <c r="B54" i="10"/>
  <c r="B59" i="10"/>
  <c r="B113" i="10"/>
  <c r="B68" i="10"/>
  <c r="B98" i="10"/>
  <c r="B16" i="10"/>
  <c r="B21" i="10"/>
  <c r="B44" i="10"/>
  <c r="B66" i="10"/>
  <c r="B37" i="10"/>
  <c r="B43" i="10"/>
  <c r="B109" i="10"/>
  <c r="B146" i="10"/>
  <c r="B28" i="10"/>
  <c r="B73" i="10"/>
  <c r="B2" i="10"/>
  <c r="B162" i="10"/>
  <c r="B48" i="10"/>
  <c r="B64" i="10"/>
  <c r="B84" i="10"/>
  <c r="B27" i="10"/>
  <c r="B5" i="10"/>
  <c r="B114" i="10"/>
  <c r="B32" i="10"/>
  <c r="B145" i="10"/>
  <c r="B81" i="10"/>
  <c r="B88" i="10"/>
  <c r="B53" i="10"/>
  <c r="B13" i="10"/>
  <c r="E18" i="5" a="1"/>
  <c r="E18" i="5"/>
  <c r="E238" i="8" a="1"/>
  <c r="E238" i="8"/>
  <c r="E517" i="9" a="1"/>
  <c r="E517" i="9"/>
  <c r="E229" i="5" a="1"/>
  <c r="E229" i="5"/>
  <c r="E370" i="5" a="1"/>
  <c r="E370" i="5"/>
  <c r="E267" i="9" a="1"/>
  <c r="E267" i="9"/>
  <c r="E134" i="5" a="1"/>
  <c r="E134" i="5"/>
  <c r="E175" i="8" a="1"/>
  <c r="E175" i="8"/>
  <c r="D54" i="10" a="1"/>
  <c r="D54" i="10"/>
  <c r="E401" i="8" a="1"/>
  <c r="E401" i="8"/>
  <c r="D51" i="10" a="1"/>
  <c r="D51" i="10"/>
  <c r="E360" i="9" a="1"/>
  <c r="E360" i="9"/>
  <c r="E237" i="5" a="1"/>
  <c r="E237" i="5"/>
  <c r="B83" i="10"/>
  <c r="B132" i="10"/>
  <c r="B126" i="10"/>
  <c r="B142" i="10"/>
  <c r="B115" i="10"/>
  <c r="B78" i="10"/>
  <c r="B67" i="10"/>
  <c r="B105" i="10"/>
  <c r="B100" i="10"/>
  <c r="B164" i="10"/>
  <c r="B94" i="10"/>
  <c r="B148" i="10"/>
  <c r="B110" i="10"/>
  <c r="B158" i="10"/>
  <c r="B137" i="10"/>
  <c r="B89" i="10"/>
  <c r="B180" i="10"/>
  <c r="B99" i="10"/>
  <c r="B131" i="10"/>
  <c r="B116" i="10"/>
  <c r="B185" i="10"/>
  <c r="B121" i="10"/>
  <c r="B153" i="10"/>
  <c r="B174" i="10"/>
  <c r="B169" i="10"/>
  <c r="B189" i="10"/>
  <c r="B178" i="10"/>
  <c r="B152" i="10"/>
  <c r="B71" i="10"/>
  <c r="B141" i="10"/>
  <c r="B87" i="10"/>
  <c r="B184" i="10"/>
  <c r="B163" i="10"/>
  <c r="B173" i="10"/>
  <c r="B157" i="10"/>
  <c r="B147" i="10"/>
  <c r="B167" i="10"/>
  <c r="B183" i="10"/>
  <c r="B135" i="10"/>
  <c r="E255" i="9" a="1"/>
  <c r="E255" i="9"/>
  <c r="D66" i="10" a="1"/>
  <c r="D66" i="10"/>
  <c r="E285" i="5" a="1"/>
  <c r="E285" i="5"/>
  <c r="E215" i="9" a="1"/>
  <c r="E215" i="9"/>
  <c r="E381" i="5" a="1"/>
  <c r="E381" i="5"/>
  <c r="E286" i="5" a="1"/>
  <c r="E286" i="5"/>
  <c r="E135" i="8" a="1"/>
  <c r="E135" i="8"/>
  <c r="E459" i="9" a="1"/>
  <c r="E459" i="9"/>
  <c r="E252" i="5" a="1"/>
  <c r="E252" i="5"/>
  <c r="E124" i="8" a="1"/>
  <c r="E124" i="8"/>
  <c r="E286" i="9" a="1"/>
  <c r="E286" i="9"/>
  <c r="B76" i="10"/>
  <c r="B151" i="10"/>
  <c r="B108" i="10"/>
  <c r="B168" i="10"/>
  <c r="B120" i="10"/>
  <c r="B103" i="10"/>
  <c r="B119" i="10"/>
  <c r="B179" i="10"/>
  <c r="B104" i="10"/>
  <c r="B136" i="10"/>
  <c r="B92" i="10"/>
  <c r="D185" i="10" a="1"/>
  <c r="D185" i="10"/>
  <c r="E204" i="8" a="1"/>
  <c r="E204" i="8"/>
  <c r="E206" i="9" a="1"/>
  <c r="E206" i="9"/>
  <c r="E339" i="5" a="1"/>
  <c r="E339" i="5"/>
  <c r="E432" i="9" a="1"/>
  <c r="E432" i="9"/>
  <c r="E3" i="5" a="1"/>
  <c r="E3" i="5"/>
  <c r="E201" i="8" a="1"/>
  <c r="E201" i="8"/>
  <c r="E87" i="9" a="1"/>
  <c r="E87" i="9"/>
  <c r="E300" i="8" a="1"/>
  <c r="E300" i="8"/>
  <c r="D161" i="10" a="1"/>
  <c r="D161" i="10"/>
  <c r="E259" i="9" a="1"/>
  <c r="E259" i="9"/>
  <c r="E165" i="5" a="1"/>
  <c r="E165" i="5"/>
  <c r="E262" i="8" a="1"/>
  <c r="E262" i="8"/>
  <c r="D167" i="10" a="1"/>
  <c r="D167" i="10"/>
  <c r="E260" i="8" a="1"/>
  <c r="E260" i="8"/>
  <c r="E73" i="8" a="1"/>
  <c r="E73" i="8"/>
  <c r="E138" i="8" a="1"/>
  <c r="E138" i="8"/>
  <c r="E50" i="8" a="1"/>
  <c r="E50" i="8"/>
  <c r="E267" i="8" a="1"/>
  <c r="E267" i="8"/>
  <c r="E543" i="9" a="1"/>
  <c r="E543" i="9"/>
  <c r="E365" i="9" a="1"/>
  <c r="E365" i="9"/>
  <c r="E114" i="8" a="1"/>
  <c r="E114" i="8"/>
  <c r="E159" i="5" a="1"/>
  <c r="E159" i="5"/>
  <c r="D14" i="7" a="1"/>
  <c r="D14" i="7"/>
  <c r="E106" i="5" a="1"/>
  <c r="E106" i="5"/>
  <c r="E479" i="8" a="1"/>
  <c r="E479" i="8"/>
  <c r="E440" i="9" a="1"/>
  <c r="E440" i="9"/>
  <c r="E325" i="8" a="1"/>
  <c r="E325" i="8"/>
  <c r="E425" i="8" a="1"/>
  <c r="E425" i="8"/>
  <c r="E303" i="9" a="1"/>
  <c r="E303" i="9"/>
  <c r="E255" i="5" a="1"/>
  <c r="E255" i="5"/>
  <c r="E167" i="9" a="1"/>
  <c r="E167" i="9"/>
  <c r="E352" i="9" a="1"/>
  <c r="E352" i="9"/>
  <c r="B171" i="10"/>
  <c r="B187" i="10"/>
  <c r="B102" i="10"/>
  <c r="B161" i="10"/>
  <c r="B123" i="10"/>
  <c r="B177" i="10"/>
  <c r="E455" i="9" a="1"/>
  <c r="E455" i="9"/>
  <c r="D64" i="10" a="1"/>
  <c r="D64" i="10"/>
  <c r="E542" i="9" a="1"/>
  <c r="E542" i="9"/>
  <c r="E22" i="8" a="1"/>
  <c r="E22" i="8"/>
  <c r="D6" i="6" a="1"/>
  <c r="D6" i="6"/>
  <c r="E522" i="9" a="1"/>
  <c r="E522" i="9"/>
  <c r="E367" i="8" a="1"/>
  <c r="E367" i="8"/>
  <c r="E84" i="5" a="1"/>
  <c r="E84" i="5"/>
  <c r="E388" i="8" a="1"/>
  <c r="E388" i="8"/>
  <c r="E40" i="5" a="1"/>
  <c r="E40" i="5"/>
  <c r="B150" i="10"/>
  <c r="B188" i="10"/>
  <c r="B86" i="10"/>
  <c r="B80" i="10"/>
  <c r="B166" i="10"/>
  <c r="B124" i="10"/>
  <c r="B70" i="10"/>
  <c r="B182" i="10"/>
  <c r="B107" i="10"/>
  <c r="B139" i="10"/>
  <c r="B155" i="10"/>
  <c r="E368" i="8" a="1"/>
  <c r="E368" i="8"/>
  <c r="E90" i="8" a="1"/>
  <c r="E90" i="8"/>
  <c r="E135" i="9" a="1"/>
  <c r="E135" i="9"/>
  <c r="D25" i="10" a="1"/>
  <c r="D25" i="10"/>
  <c r="E469" i="9" a="1"/>
  <c r="E469" i="9"/>
  <c r="E61" i="9" a="1"/>
  <c r="E61" i="9"/>
  <c r="E38" i="9" a="1"/>
  <c r="E38" i="9"/>
  <c r="E41" i="5" a="1"/>
  <c r="E41" i="5"/>
  <c r="E308" i="5" a="1"/>
  <c r="E308" i="5"/>
  <c r="E449" i="8" a="1"/>
  <c r="E449" i="8"/>
  <c r="E197" i="9" a="1"/>
  <c r="E197" i="9"/>
  <c r="B75" i="10"/>
  <c r="B172" i="10"/>
  <c r="B140" i="10"/>
  <c r="B134" i="10"/>
  <c r="B96" i="10"/>
  <c r="B156" i="10"/>
  <c r="B91" i="10"/>
  <c r="B118" i="10"/>
  <c r="E372" i="9" a="1"/>
  <c r="E372" i="9"/>
  <c r="E276" i="9" a="1"/>
  <c r="E276" i="9"/>
  <c r="E598" i="9" a="1"/>
  <c r="E598" i="9"/>
  <c r="E138" i="5" a="1"/>
  <c r="E138" i="5"/>
  <c r="E174" i="8" a="1"/>
  <c r="E174" i="8"/>
  <c r="E198" i="5" a="1"/>
  <c r="E198" i="5"/>
  <c r="E117" i="9" a="1"/>
  <c r="E117" i="9"/>
  <c r="E335" i="9" a="1"/>
  <c r="E335" i="9"/>
  <c r="E347" i="8" a="1"/>
  <c r="E347" i="8"/>
  <c r="E66" i="8" a="1"/>
  <c r="E66" i="8"/>
  <c r="D147" i="10" a="1"/>
  <c r="D147" i="10"/>
  <c r="E226" i="8" a="1"/>
  <c r="E226" i="8"/>
  <c r="E353" i="9" a="1"/>
  <c r="E353" i="9"/>
  <c r="E223" i="5" a="1"/>
  <c r="E223" i="5"/>
  <c r="E334" i="8" a="1"/>
  <c r="E334" i="8"/>
  <c r="E458" i="8" a="1"/>
  <c r="E458" i="8"/>
  <c r="E127" i="5" a="1"/>
  <c r="E127" i="5"/>
  <c r="E243" i="9" a="1"/>
  <c r="E243" i="9"/>
  <c r="E284" i="8" a="1"/>
  <c r="E284" i="8"/>
  <c r="E25" i="5" a="1"/>
  <c r="E25" i="5"/>
  <c r="E458" i="9" a="1"/>
  <c r="E458" i="9"/>
  <c r="E159" i="8" a="1"/>
  <c r="E159" i="8"/>
  <c r="E361" i="9" a="1"/>
  <c r="E361" i="9"/>
  <c r="D48" i="10" a="1"/>
  <c r="D48" i="10"/>
  <c r="E8" i="5" a="1"/>
  <c r="E8" i="5"/>
  <c r="D154" i="10" a="1"/>
  <c r="D154" i="10"/>
  <c r="E326" i="8" a="1"/>
  <c r="E326" i="8"/>
  <c r="E113" i="8" a="1"/>
  <c r="E113" i="8"/>
  <c r="E175" i="9" a="1"/>
  <c r="E175" i="9"/>
  <c r="E411" i="9" a="1"/>
  <c r="E411" i="9"/>
  <c r="E314" i="9" a="1"/>
  <c r="E314" i="9"/>
  <c r="E52" i="5" a="1"/>
  <c r="E52" i="5"/>
  <c r="E134" i="8" a="1"/>
  <c r="E134" i="8"/>
  <c r="E210" i="5" a="1"/>
  <c r="E210" i="5"/>
  <c r="E89" i="5" a="1"/>
  <c r="E89" i="5"/>
  <c r="D42" i="10" a="1"/>
  <c r="D42" i="10"/>
  <c r="E38" i="5" a="1"/>
  <c r="E38" i="5"/>
  <c r="E191" i="5" a="1"/>
  <c r="E191" i="5"/>
  <c r="E247" i="8" a="1"/>
  <c r="E247" i="8"/>
  <c r="E362" i="8" a="1"/>
  <c r="E362" i="8"/>
  <c r="E311" i="8" a="1"/>
  <c r="E311" i="8"/>
  <c r="E127" i="9" a="1"/>
  <c r="E127" i="9"/>
  <c r="E255" i="8" a="1"/>
  <c r="E255" i="8"/>
  <c r="E198" i="8" a="1"/>
  <c r="E198" i="8"/>
  <c r="E445" i="9" a="1"/>
  <c r="E445" i="9"/>
  <c r="E335" i="8" a="1"/>
  <c r="E335" i="8"/>
  <c r="E95" i="8" a="1"/>
  <c r="E95" i="8"/>
  <c r="E145" i="9" a="1"/>
  <c r="E145" i="9"/>
  <c r="E405" i="8" a="1"/>
  <c r="E405" i="8"/>
  <c r="E220" i="5" a="1"/>
  <c r="E220" i="5"/>
  <c r="E217" i="8" a="1"/>
  <c r="E217" i="8"/>
  <c r="E156" i="8" a="1"/>
  <c r="E156" i="8"/>
  <c r="E141" i="8" a="1"/>
  <c r="E141" i="8"/>
  <c r="E180" i="9" a="1"/>
  <c r="E180" i="9"/>
  <c r="E308" i="9" a="1"/>
  <c r="E308" i="9"/>
  <c r="E323" i="8" a="1"/>
  <c r="E323" i="8"/>
  <c r="D139" i="10" a="1"/>
  <c r="D139" i="10"/>
  <c r="E564" i="9" a="1"/>
  <c r="E564" i="9"/>
  <c r="E546" i="9" a="1"/>
  <c r="E546" i="9"/>
  <c r="E367" i="9" a="1"/>
  <c r="E367" i="9"/>
  <c r="E262" i="5" a="1"/>
  <c r="E262" i="5"/>
  <c r="E17" i="8" a="1"/>
  <c r="E17" i="8"/>
  <c r="E180" i="8" a="1"/>
  <c r="E180" i="8"/>
  <c r="D97" i="10" a="1"/>
  <c r="D97" i="10"/>
  <c r="E254" i="9" a="1"/>
  <c r="E254" i="9"/>
  <c r="E270" i="5" a="1"/>
  <c r="E270" i="5"/>
  <c r="E472" i="9" a="1"/>
  <c r="E472" i="9"/>
  <c r="E47" i="5" a="1"/>
  <c r="E47" i="5"/>
  <c r="E73" i="5" a="1"/>
  <c r="E73" i="5"/>
  <c r="E348" i="8" a="1"/>
  <c r="E348" i="8"/>
  <c r="E261" i="5" a="1"/>
  <c r="E261" i="5"/>
  <c r="E501" i="8" a="1"/>
  <c r="E501" i="8"/>
  <c r="E202" i="9" a="1"/>
  <c r="E202" i="9"/>
  <c r="E149" i="5" a="1"/>
  <c r="E149" i="5"/>
  <c r="E279" i="9" a="1"/>
  <c r="E279" i="9"/>
  <c r="E101" i="5" a="1"/>
  <c r="E101" i="5"/>
  <c r="E11" i="9" a="1"/>
  <c r="E11" i="9"/>
  <c r="E139" i="5" a="1"/>
  <c r="E139" i="5"/>
  <c r="E261" i="8" a="1"/>
  <c r="E261" i="8"/>
  <c r="E483" i="9" a="1"/>
  <c r="E483" i="9"/>
  <c r="E178" i="5" a="1"/>
  <c r="E178" i="5"/>
  <c r="E158" i="8" a="1"/>
  <c r="E158" i="8"/>
  <c r="E320" i="5" a="1"/>
  <c r="E320" i="5"/>
  <c r="E404" i="8" a="1"/>
  <c r="E404" i="8"/>
  <c r="E149" i="9" a="1"/>
  <c r="E149" i="9"/>
  <c r="E214" i="5" a="1"/>
  <c r="E214" i="5"/>
  <c r="D117" i="10" a="1"/>
  <c r="D117" i="10"/>
  <c r="E396" i="9" a="1"/>
  <c r="E396" i="9"/>
  <c r="E168" i="9" a="1"/>
  <c r="E168" i="9"/>
  <c r="E152" i="8" a="1"/>
  <c r="E152" i="8"/>
  <c r="E313" i="8" a="1"/>
  <c r="E313" i="8"/>
  <c r="E50" i="9" a="1"/>
  <c r="E50" i="9"/>
  <c r="E412" i="8" a="1"/>
  <c r="E412" i="8"/>
  <c r="E241" i="9" a="1"/>
  <c r="E241" i="9"/>
  <c r="D62" i="10" a="1"/>
  <c r="D62" i="10"/>
  <c r="E271" i="8" a="1"/>
  <c r="E271" i="8"/>
  <c r="E384" i="8" a="1"/>
  <c r="E384" i="8"/>
  <c r="E201" i="5" a="1"/>
  <c r="E201" i="5"/>
  <c r="E179" i="9" a="1"/>
  <c r="E179" i="9"/>
  <c r="E347" i="5" a="1"/>
  <c r="E347" i="5"/>
  <c r="E531" i="9" a="1"/>
  <c r="E531" i="9"/>
  <c r="E359" i="5" a="1"/>
  <c r="E359" i="5"/>
  <c r="E562" i="9" a="1"/>
  <c r="E562" i="9"/>
  <c r="E68" i="5" a="1"/>
  <c r="E68" i="5"/>
  <c r="E476" i="9" a="1"/>
  <c r="E476" i="9"/>
  <c r="E282" i="9" a="1"/>
  <c r="E282" i="9"/>
  <c r="E168" i="5" a="1"/>
  <c r="E168" i="5"/>
  <c r="E406" i="8" a="1"/>
  <c r="E406" i="8"/>
  <c r="B122" i="10"/>
  <c r="B170" i="10"/>
  <c r="D177" i="10" a="1"/>
  <c r="D177" i="10"/>
  <c r="E505" i="9" a="1"/>
  <c r="E505" i="9"/>
  <c r="D91" i="10" a="1"/>
  <c r="D91" i="10"/>
  <c r="E399" i="9" a="1"/>
  <c r="E399" i="9"/>
  <c r="D22" i="7" a="1"/>
  <c r="D22" i="7"/>
  <c r="E287" i="9" a="1"/>
  <c r="E287" i="9"/>
  <c r="E330" i="5" a="1"/>
  <c r="E330" i="5"/>
  <c r="E495" i="9" a="1"/>
  <c r="E495" i="9"/>
  <c r="E71" i="9" a="1"/>
  <c r="E71" i="9"/>
  <c r="E304" i="5" a="1"/>
  <c r="E304" i="5"/>
  <c r="B112" i="10"/>
  <c r="B149" i="10"/>
  <c r="D3" i="6" a="1"/>
  <c r="D3" i="6"/>
  <c r="E319" i="5" a="1"/>
  <c r="E319" i="5"/>
  <c r="E185" i="5" a="1"/>
  <c r="E185" i="5"/>
  <c r="E347" i="9" a="1"/>
  <c r="E347" i="9"/>
  <c r="E19" i="8" a="1"/>
  <c r="E19" i="8"/>
  <c r="E239" i="8" a="1"/>
  <c r="E239" i="8"/>
  <c r="E474" i="8" a="1"/>
  <c r="E474" i="8"/>
  <c r="E176" i="8" a="1"/>
  <c r="E176" i="8"/>
  <c r="D85" i="10" a="1"/>
  <c r="D85" i="10"/>
  <c r="E406" i="9" a="1"/>
  <c r="E406" i="9"/>
  <c r="E85" i="5" a="1"/>
  <c r="E85" i="5"/>
  <c r="E292" i="5" a="1"/>
  <c r="E292" i="5"/>
  <c r="E115" i="8" a="1"/>
  <c r="E115" i="8"/>
  <c r="D18" i="7" a="1"/>
  <c r="D18" i="7"/>
  <c r="E256" i="5" a="1"/>
  <c r="E256" i="5"/>
  <c r="E386" i="9" a="1"/>
  <c r="E386" i="9"/>
  <c r="E573" i="9" a="1"/>
  <c r="E573" i="9"/>
  <c r="E70" i="5" a="1"/>
  <c r="E70" i="5"/>
  <c r="E473" i="9" a="1"/>
  <c r="E473" i="9"/>
  <c r="E133" i="5" a="1"/>
  <c r="E133" i="5"/>
  <c r="E23" i="8" a="1"/>
  <c r="E23" i="8"/>
  <c r="D4" i="10" a="1"/>
  <c r="D4" i="10"/>
  <c r="E53" i="9" a="1"/>
  <c r="E53" i="9"/>
  <c r="E174" i="5" a="1"/>
  <c r="E174" i="5"/>
  <c r="E20" i="8" a="1"/>
  <c r="E20" i="8"/>
  <c r="E128" i="5" a="1"/>
  <c r="E128" i="5"/>
  <c r="E363" i="5" a="1"/>
  <c r="E363" i="5"/>
  <c r="E43" i="5" a="1"/>
  <c r="E43" i="5"/>
  <c r="E480" i="8" a="1"/>
  <c r="E480" i="8"/>
  <c r="E49" i="9" a="1"/>
  <c r="E49" i="9"/>
  <c r="E414" i="8" a="1"/>
  <c r="E414" i="8"/>
  <c r="D107" i="10" a="1"/>
  <c r="D107" i="10"/>
  <c r="D157" i="10" a="1"/>
  <c r="D157" i="10"/>
  <c r="E308" i="8" a="1"/>
  <c r="E308" i="8"/>
  <c r="E14" i="8" a="1"/>
  <c r="E14" i="8"/>
  <c r="E366" i="9" a="1"/>
  <c r="E366" i="9"/>
  <c r="E380" i="9" a="1"/>
  <c r="E380" i="9"/>
  <c r="D30" i="10" a="1"/>
  <c r="D30" i="10"/>
  <c r="E342" i="9" a="1"/>
  <c r="E342" i="9"/>
  <c r="E108" i="9" a="1"/>
  <c r="E108" i="9"/>
  <c r="E4" i="5" a="1"/>
  <c r="E4" i="5"/>
  <c r="D101" i="10" a="1"/>
  <c r="D101" i="10"/>
  <c r="E63" i="8" a="1"/>
  <c r="E63" i="8"/>
  <c r="E582" i="9" a="1"/>
  <c r="E582" i="9"/>
  <c r="D183" i="10" a="1"/>
  <c r="D183" i="10"/>
  <c r="B175" i="10"/>
  <c r="B101" i="10"/>
  <c r="B127" i="10"/>
  <c r="B165" i="10"/>
  <c r="B144" i="10"/>
  <c r="B117" i="10"/>
  <c r="B159" i="10"/>
  <c r="B95" i="10"/>
  <c r="B154" i="10"/>
  <c r="B133" i="10"/>
  <c r="B85" i="10"/>
  <c r="B79" i="10"/>
  <c r="B143" i="10"/>
  <c r="B69" i="10"/>
  <c r="B181" i="10"/>
  <c r="B138" i="10"/>
  <c r="B186" i="10"/>
  <c r="D92" i="10" a="1"/>
  <c r="D92" i="10"/>
  <c r="E343" i="8" a="1"/>
  <c r="E343" i="8"/>
  <c r="E338" i="8" a="1"/>
  <c r="E338" i="8"/>
  <c r="E296" i="9" a="1"/>
  <c r="E296" i="9"/>
  <c r="E389" i="8" a="1"/>
  <c r="E389" i="8"/>
  <c r="E56" i="8" a="1"/>
  <c r="E56" i="8"/>
  <c r="E183" i="5" a="1"/>
  <c r="E183" i="5"/>
  <c r="E439" i="9" a="1"/>
  <c r="E439" i="9"/>
  <c r="E111" i="5" a="1"/>
  <c r="E111" i="5"/>
  <c r="E236" i="5" a="1"/>
  <c r="E236" i="5"/>
  <c r="D12" i="10" a="1"/>
  <c r="D12" i="10"/>
  <c r="B176" i="10"/>
  <c r="B111" i="10"/>
  <c r="B128" i="10"/>
  <c r="B160" i="10"/>
  <c r="E266" i="9" a="1"/>
  <c r="E266" i="9"/>
  <c r="E516" i="9" a="1"/>
  <c r="E516" i="9"/>
  <c r="D168" i="10" a="1"/>
  <c r="D168" i="10"/>
  <c r="E344" i="8" a="1"/>
  <c r="E344" i="8"/>
  <c r="E20" i="9" a="1"/>
  <c r="E20" i="9"/>
  <c r="E144" i="8" a="1"/>
  <c r="E144" i="8"/>
  <c r="E311" i="9" a="1"/>
  <c r="E311" i="9"/>
  <c r="E489" i="9" a="1"/>
  <c r="E489" i="9"/>
  <c r="E247" i="5" a="1"/>
  <c r="E247" i="5"/>
  <c r="E482" i="9" a="1"/>
  <c r="E482" i="9"/>
  <c r="E324" i="5" a="1"/>
  <c r="E324" i="5"/>
  <c r="E62" i="9" a="1"/>
  <c r="E62" i="9"/>
  <c r="E195" i="5" a="1"/>
  <c r="E195" i="5"/>
  <c r="E491" i="9" a="1"/>
  <c r="E491" i="9"/>
  <c r="E259" i="8" a="1"/>
  <c r="E259" i="8"/>
  <c r="E190" i="8" a="1"/>
  <c r="E190" i="8"/>
  <c r="D175" i="10" a="1"/>
  <c r="D175" i="10"/>
  <c r="E593" i="9" a="1"/>
  <c r="E593" i="9"/>
  <c r="E454" i="8" a="1"/>
  <c r="E454" i="8"/>
  <c r="E181" i="8" a="1"/>
  <c r="E181" i="8"/>
  <c r="E353" i="5" a="1"/>
  <c r="E353" i="5"/>
  <c r="E36" i="8" a="1"/>
  <c r="E36" i="8"/>
  <c r="E66" i="9" a="1"/>
  <c r="E66" i="9"/>
  <c r="E342" i="8" a="1"/>
  <c r="E342" i="8"/>
  <c r="E69" i="8" a="1"/>
  <c r="E69" i="8"/>
  <c r="E356" i="9" a="1"/>
  <c r="E356" i="9"/>
  <c r="E56" i="5" a="1"/>
  <c r="E56" i="5"/>
  <c r="E253" i="8" a="1"/>
  <c r="E253" i="8"/>
  <c r="E157" i="5" a="1"/>
  <c r="E157" i="5"/>
  <c r="E89" i="8" a="1"/>
  <c r="E89" i="8"/>
  <c r="E315" i="5" a="1"/>
  <c r="E315" i="5"/>
  <c r="D11" i="7" a="1"/>
  <c r="D11" i="7"/>
  <c r="E111" i="8" a="1"/>
  <c r="E111" i="8"/>
  <c r="E398" i="8" a="1"/>
  <c r="E398" i="8"/>
  <c r="E147" i="8" a="1"/>
  <c r="E147" i="8"/>
  <c r="E299" i="9" a="1"/>
  <c r="E299" i="9"/>
  <c r="E63" i="9" a="1"/>
  <c r="E63" i="9"/>
  <c r="D10" i="6" a="1"/>
  <c r="D10" i="6"/>
  <c r="E266" i="5" a="1"/>
  <c r="E266" i="5"/>
  <c r="E238" i="9" a="1"/>
  <c r="E238" i="9"/>
  <c r="E421" i="9" a="1"/>
  <c r="E421" i="9"/>
  <c r="E82" i="9" a="1"/>
  <c r="E82" i="9"/>
  <c r="E82" i="5" a="1"/>
  <c r="E82" i="5"/>
  <c r="E274" i="8" a="1"/>
  <c r="E274" i="8"/>
  <c r="E513" i="9" a="1"/>
  <c r="E513" i="9"/>
  <c r="E300" i="9" a="1"/>
  <c r="E300" i="9"/>
  <c r="E85" i="9" a="1"/>
  <c r="E85" i="9"/>
  <c r="E145" i="5" a="1"/>
  <c r="E145" i="5"/>
  <c r="D145" i="10" a="1"/>
  <c r="D145" i="10"/>
  <c r="D106" i="10" a="1"/>
  <c r="D106" i="10"/>
  <c r="E39" i="9" a="1"/>
  <c r="E39" i="9"/>
  <c r="E215" i="8" a="1"/>
  <c r="E215" i="8"/>
  <c r="E373" i="9" a="1"/>
  <c r="E373" i="9"/>
  <c r="E13" i="9" a="1"/>
  <c r="E13" i="9"/>
  <c r="E274" i="5" a="1"/>
  <c r="E274" i="5"/>
  <c r="D89" i="10" a="1"/>
  <c r="D89" i="10"/>
  <c r="E364" i="5" a="1"/>
  <c r="E364" i="5"/>
  <c r="E278" i="9" a="1"/>
  <c r="E278" i="9"/>
  <c r="E23" i="5" a="1"/>
  <c r="E23" i="5"/>
  <c r="E283" i="5" a="1"/>
  <c r="E283" i="5"/>
  <c r="E211" i="8" a="1"/>
  <c r="E211" i="8"/>
  <c r="D29" i="10" a="1"/>
  <c r="D29" i="10"/>
  <c r="E525" i="9" a="1"/>
  <c r="E525" i="9"/>
  <c r="E394" i="9" a="1"/>
  <c r="E394" i="9"/>
  <c r="E129" i="8" a="1"/>
  <c r="E129" i="8"/>
  <c r="E405" i="9" a="1"/>
  <c r="E405" i="9"/>
  <c r="E80" i="8" a="1"/>
  <c r="E80" i="8"/>
  <c r="E150" i="9" a="1"/>
  <c r="E150" i="9"/>
  <c r="E526" i="9" a="1"/>
  <c r="E526" i="9"/>
  <c r="E136" i="8" a="1"/>
  <c r="E136" i="8"/>
  <c r="E251" i="8" a="1"/>
  <c r="E251" i="8"/>
  <c r="E186" i="5" a="1"/>
  <c r="E186" i="5"/>
  <c r="E402" i="9" a="1"/>
  <c r="E402" i="9"/>
  <c r="E234" i="5" a="1"/>
  <c r="E234" i="5"/>
  <c r="E133" i="9" a="1"/>
  <c r="E133" i="9"/>
  <c r="E58" i="8" a="1"/>
  <c r="E58" i="8"/>
  <c r="E74" i="9" a="1"/>
  <c r="E74" i="9"/>
  <c r="E355" i="5" a="1"/>
  <c r="E355" i="5"/>
  <c r="E27" i="9" a="1"/>
  <c r="E27" i="9"/>
  <c r="E233" i="8" a="1"/>
  <c r="E233" i="8"/>
  <c r="E387" i="8" a="1"/>
  <c r="E387" i="8"/>
  <c r="E264" i="8" a="1"/>
  <c r="E264" i="8"/>
  <c r="E215" i="5" a="1"/>
  <c r="E215" i="5"/>
  <c r="E306" i="8" a="1"/>
  <c r="E306" i="8"/>
  <c r="E143" i="9" a="1"/>
  <c r="E143" i="9"/>
  <c r="E37" i="9" a="1"/>
  <c r="E37" i="9"/>
  <c r="D15" i="7" a="1"/>
  <c r="D15" i="7"/>
  <c r="E10" i="5" a="1"/>
  <c r="E10" i="5"/>
  <c r="E348" i="9" a="1"/>
  <c r="E348" i="9"/>
  <c r="E225" i="5" a="1"/>
  <c r="E225" i="5"/>
  <c r="D15" i="10" a="1"/>
  <c r="D15" i="10"/>
  <c r="E576" i="9" a="1"/>
  <c r="E576" i="9"/>
  <c r="E66" i="5" a="1"/>
  <c r="E66" i="5"/>
  <c r="E8" i="8" a="1"/>
  <c r="E8" i="8"/>
  <c r="E136" i="9" a="1"/>
  <c r="E136" i="9"/>
  <c r="E600" i="9" a="1"/>
  <c r="E600" i="9"/>
  <c r="D3" i="10" a="1"/>
  <c r="D3" i="10"/>
  <c r="E199" i="9" a="1"/>
  <c r="E199" i="9"/>
  <c r="E14" i="9" a="1"/>
  <c r="E14" i="9"/>
  <c r="E99" i="5" a="1"/>
  <c r="E99" i="5"/>
  <c r="D4" i="6" a="1"/>
  <c r="D4" i="6"/>
  <c r="E82" i="8" a="1"/>
  <c r="E82" i="8"/>
  <c r="E336" i="5" a="1"/>
  <c r="E336" i="5"/>
  <c r="E256" i="8" a="1"/>
  <c r="E256" i="8"/>
  <c r="E238" i="5" a="1"/>
  <c r="E238" i="5"/>
  <c r="E330" i="9" a="1"/>
  <c r="E330" i="9"/>
  <c r="E314" i="5" a="1"/>
  <c r="E314" i="5"/>
  <c r="E506" i="9" a="1"/>
  <c r="E506" i="9"/>
  <c r="E394" i="8" a="1"/>
  <c r="E394" i="8"/>
  <c r="E14" i="5" a="1"/>
  <c r="E14" i="5"/>
  <c r="E65" i="8" a="1"/>
  <c r="E65" i="8"/>
  <c r="E196" i="5" a="1"/>
  <c r="E196" i="5"/>
  <c r="E10" i="8" a="1"/>
  <c r="E10" i="8"/>
  <c r="E532" i="9" a="1"/>
  <c r="E532" i="9"/>
  <c r="E515" i="9" a="1"/>
  <c r="E515" i="9"/>
  <c r="D20" i="10" a="1"/>
  <c r="D20" i="10"/>
  <c r="E251" i="9" a="1"/>
  <c r="E251" i="9"/>
  <c r="E356" i="5" a="1"/>
  <c r="E356" i="5"/>
  <c r="E350" i="8" a="1"/>
  <c r="E350" i="8"/>
  <c r="E173" i="5" a="1"/>
  <c r="E173" i="5"/>
  <c r="E179" i="8" a="1"/>
  <c r="E179" i="8"/>
  <c r="E501" i="9" a="1"/>
  <c r="E501" i="9"/>
  <c r="E228" i="5" a="1"/>
  <c r="E228" i="5"/>
  <c r="E252" i="9" a="1"/>
  <c r="E252" i="9"/>
  <c r="E246" i="5" a="1"/>
  <c r="E246" i="5"/>
  <c r="E439" i="8" a="1"/>
  <c r="E439" i="8"/>
  <c r="E320" i="9" a="1"/>
  <c r="E320" i="9"/>
  <c r="E239" i="9" a="1"/>
  <c r="E239" i="9"/>
  <c r="E345" i="9" a="1"/>
  <c r="E345" i="9"/>
  <c r="E35" i="9" a="1"/>
  <c r="E35" i="9"/>
  <c r="D7" i="6" a="1"/>
  <c r="D7" i="6"/>
  <c r="E86" i="9" a="1"/>
  <c r="E86" i="9"/>
  <c r="E107" i="5" a="1"/>
  <c r="E107" i="5"/>
  <c r="D173" i="10" a="1"/>
  <c r="D173" i="10"/>
  <c r="E462" i="9" a="1"/>
  <c r="E462" i="9"/>
  <c r="E76" i="9" a="1"/>
  <c r="E76" i="9"/>
  <c r="E34" i="5" a="1"/>
  <c r="E34" i="5"/>
  <c r="E335" i="5" a="1"/>
  <c r="E335" i="5"/>
  <c r="E432" i="8" a="1"/>
  <c r="E432" i="8"/>
  <c r="E178" i="8" a="1"/>
  <c r="E178" i="8"/>
  <c r="E494" i="9" a="1"/>
  <c r="E494" i="9"/>
  <c r="E118" i="5" a="1"/>
  <c r="E118" i="5"/>
  <c r="D93" i="10" a="1"/>
  <c r="D93" i="10"/>
  <c r="D36" i="10" a="1"/>
  <c r="D36" i="10"/>
  <c r="E342" i="5" a="1"/>
  <c r="E342" i="5"/>
  <c r="E397" i="9" a="1"/>
  <c r="E397" i="9"/>
  <c r="E333" i="8" a="1"/>
  <c r="E333" i="8"/>
  <c r="E134" i="9" a="1"/>
  <c r="E134" i="9"/>
  <c r="E549" i="9" a="1"/>
  <c r="E549" i="9"/>
  <c r="E503" i="9" a="1"/>
  <c r="E503" i="9"/>
  <c r="E329" i="8" a="1"/>
  <c r="E329" i="8"/>
  <c r="E359" i="8" a="1"/>
  <c r="E359" i="8"/>
  <c r="E26" i="9" a="1"/>
  <c r="E26" i="9"/>
  <c r="E128" i="9" a="1"/>
  <c r="E128" i="9"/>
  <c r="E231" i="5" a="1"/>
  <c r="E231" i="5"/>
  <c r="E81" i="9" a="1"/>
  <c r="E81" i="9"/>
  <c r="E275" i="8" a="1"/>
  <c r="E275" i="8"/>
  <c r="D45" i="10" a="1"/>
  <c r="D45" i="10"/>
  <c r="E13" i="8" a="1"/>
  <c r="E13" i="8"/>
  <c r="E265" i="8" a="1"/>
  <c r="E265" i="8"/>
  <c r="E86" i="5" a="1"/>
  <c r="E86" i="5"/>
  <c r="E35" i="8" a="1"/>
  <c r="E35" i="8"/>
  <c r="E474" i="9" a="1"/>
  <c r="E474" i="9"/>
  <c r="E305" i="8" a="1"/>
  <c r="E305" i="8"/>
  <c r="E462" i="8" a="1"/>
  <c r="E462" i="8"/>
  <c r="E372" i="5" a="1"/>
  <c r="E372" i="5"/>
  <c r="E361" i="5" a="1"/>
  <c r="E361" i="5"/>
  <c r="E222" i="5" a="1"/>
  <c r="E222" i="5"/>
  <c r="E594" i="9" a="1"/>
  <c r="E594" i="9"/>
  <c r="E185" i="8" a="1"/>
  <c r="E185" i="8"/>
  <c r="E377" i="9" a="1"/>
  <c r="E377" i="9"/>
  <c r="E434" i="8" a="1"/>
  <c r="E434" i="8"/>
  <c r="E457" i="8" a="1"/>
  <c r="E457" i="8"/>
  <c r="E338" i="9" a="1"/>
  <c r="E338" i="9"/>
  <c r="E483" i="8" a="1"/>
  <c r="E483" i="8"/>
  <c r="E419" i="8" a="1"/>
  <c r="E419" i="8"/>
  <c r="E371" i="5" a="1"/>
  <c r="E371" i="5"/>
  <c r="E488" i="9" a="1"/>
  <c r="E488" i="9"/>
  <c r="E246" i="9" a="1"/>
  <c r="E246" i="9"/>
  <c r="E227" i="5" a="1"/>
  <c r="E227" i="5"/>
  <c r="E277" i="9" a="1"/>
  <c r="E277" i="9"/>
  <c r="E87" i="5" a="1"/>
  <c r="E87" i="5"/>
  <c r="D67" i="10" a="1"/>
  <c r="D67" i="10"/>
  <c r="E590" i="9" a="1"/>
  <c r="E590" i="9"/>
  <c r="E83" i="8" a="1"/>
  <c r="E83" i="8"/>
  <c r="E178" i="9" a="1"/>
  <c r="E178" i="9"/>
  <c r="E107" i="8" a="1"/>
  <c r="E107" i="8"/>
  <c r="E187" i="9" a="1"/>
  <c r="E187" i="9"/>
  <c r="E322" i="8" a="1"/>
  <c r="E322" i="8"/>
  <c r="E352" i="5" a="1"/>
  <c r="E352" i="5"/>
  <c r="E59" i="8" a="1"/>
  <c r="E59" i="8"/>
  <c r="E15" i="5" a="1"/>
  <c r="E15" i="5"/>
  <c r="E486" i="9" a="1"/>
  <c r="E486" i="9"/>
  <c r="E403" i="8" a="1"/>
  <c r="E403" i="8"/>
  <c r="D79" i="10" a="1"/>
  <c r="D79" i="10"/>
  <c r="D149" i="10" a="1"/>
  <c r="D149" i="10"/>
  <c r="E170" i="9" a="1"/>
  <c r="E170" i="9"/>
  <c r="E379" i="8" a="1"/>
  <c r="E379" i="8"/>
  <c r="D102" i="10" a="1"/>
  <c r="D102" i="10"/>
  <c r="E350" i="5" a="1"/>
  <c r="E350" i="5"/>
  <c r="E243" i="8" a="1"/>
  <c r="E243" i="8"/>
  <c r="E200" i="5" a="1"/>
  <c r="E200" i="5"/>
  <c r="E408" i="8" a="1"/>
  <c r="E408" i="8"/>
  <c r="E265" i="9" a="1"/>
  <c r="E265" i="9"/>
  <c r="E270" i="8" a="1"/>
  <c r="E270" i="8"/>
  <c r="E375" i="8" a="1"/>
  <c r="E375" i="8"/>
  <c r="E42" i="9" a="1"/>
  <c r="E42" i="9"/>
  <c r="E285" i="8" a="1"/>
  <c r="E285" i="8"/>
  <c r="E321" i="8" a="1"/>
  <c r="E321" i="8"/>
  <c r="E269" i="5" a="1"/>
  <c r="E269" i="5"/>
  <c r="E291" i="5" a="1"/>
  <c r="E291" i="5"/>
  <c r="E173" i="8" a="1"/>
  <c r="E173" i="8"/>
  <c r="D18" i="10" a="1"/>
  <c r="D18" i="10"/>
  <c r="E253" i="9" a="1"/>
  <c r="E253" i="9"/>
  <c r="E351" i="5" a="1"/>
  <c r="E351" i="5"/>
  <c r="E244" i="8" a="1"/>
  <c r="E244" i="8"/>
  <c r="E418" i="8" a="1"/>
  <c r="E418" i="8"/>
  <c r="E150" i="5" a="1"/>
  <c r="E150" i="5"/>
  <c r="E440" i="8" a="1"/>
  <c r="E440" i="8"/>
  <c r="E121" i="8" a="1"/>
  <c r="E121" i="8"/>
  <c r="D130" i="10" a="1"/>
  <c r="D130" i="10"/>
  <c r="E290" i="8" a="1"/>
  <c r="E290" i="8"/>
  <c r="E561" i="9" a="1"/>
  <c r="E561" i="9"/>
  <c r="E137" i="5" a="1"/>
  <c r="E137" i="5"/>
  <c r="E3" i="9" a="1"/>
  <c r="E3" i="9"/>
  <c r="E332" i="9" a="1"/>
  <c r="E332" i="9"/>
  <c r="E332" i="5" a="1"/>
  <c r="E332" i="5"/>
  <c r="E341" i="8" a="1"/>
  <c r="E341" i="8"/>
  <c r="E328" i="5" a="1"/>
  <c r="E328" i="5"/>
  <c r="E122" i="8" a="1"/>
  <c r="E122" i="8"/>
  <c r="E374" i="8" a="1"/>
  <c r="E374" i="8"/>
  <c r="D59" i="10" a="1"/>
  <c r="D59" i="10"/>
  <c r="E328" i="8" a="1"/>
  <c r="E328" i="8"/>
  <c r="E77" i="9" a="1"/>
  <c r="E77" i="9"/>
  <c r="E17" i="5" a="1"/>
  <c r="E17" i="5"/>
  <c r="D24" i="10" a="1"/>
  <c r="D24" i="10"/>
  <c r="D86" i="10" a="1"/>
  <c r="D86" i="10"/>
  <c r="E205" i="8" a="1"/>
  <c r="E205" i="8"/>
  <c r="E19" i="9" a="1"/>
  <c r="E19" i="9"/>
  <c r="E235" i="8" a="1"/>
  <c r="E235" i="8"/>
  <c r="E552" i="9" a="1"/>
  <c r="E552" i="9"/>
  <c r="E446" i="9" a="1"/>
  <c r="E446" i="9"/>
  <c r="E247" i="9" a="1"/>
  <c r="E247" i="9"/>
  <c r="E7" i="5" a="1"/>
  <c r="E7" i="5"/>
  <c r="E429" i="8" a="1"/>
  <c r="E429" i="8"/>
  <c r="E125" i="9" a="1"/>
  <c r="E125" i="9"/>
  <c r="D151" i="10" a="1"/>
  <c r="D151" i="10"/>
  <c r="E426" i="8" a="1"/>
  <c r="E426" i="8"/>
  <c r="E337" i="8" a="1"/>
  <c r="E337" i="8"/>
  <c r="E257" i="9" a="1"/>
  <c r="E257" i="9"/>
  <c r="E87" i="8" a="1"/>
  <c r="E87" i="8"/>
  <c r="E206" i="8" a="1"/>
  <c r="E206" i="8"/>
  <c r="D186" i="10" a="1"/>
  <c r="D186" i="10"/>
  <c r="E120" i="5" a="1"/>
  <c r="E120" i="5"/>
  <c r="E32" i="8" a="1"/>
  <c r="E32" i="8"/>
  <c r="E366" i="5" a="1"/>
  <c r="E366" i="5"/>
  <c r="E374" i="5" a="1"/>
  <c r="E374" i="5"/>
  <c r="D134" i="10" a="1"/>
  <c r="D134" i="10"/>
  <c r="E121" i="5" a="1"/>
  <c r="E121" i="5"/>
  <c r="E85" i="8" a="1"/>
  <c r="E85" i="8"/>
  <c r="E224" i="5" a="1"/>
  <c r="E224" i="5"/>
  <c r="E142" i="8" a="1"/>
  <c r="E142" i="8"/>
  <c r="E568" i="9" a="1"/>
  <c r="E568" i="9"/>
  <c r="D9" i="10" a="1"/>
  <c r="D9" i="10"/>
  <c r="E253" i="5" a="1"/>
  <c r="E253" i="5"/>
  <c r="D80" i="10" a="1"/>
  <c r="D80" i="10"/>
  <c r="E124" i="5" a="1"/>
  <c r="E124" i="5"/>
  <c r="D32" i="10" a="1"/>
  <c r="D32" i="10"/>
  <c r="E555" i="9" a="1"/>
  <c r="E555" i="9"/>
  <c r="E71" i="8" a="1"/>
  <c r="E71" i="8"/>
  <c r="E349" i="9" a="1"/>
  <c r="E349" i="9"/>
  <c r="E208" i="8" a="1"/>
  <c r="E208" i="8"/>
  <c r="E31" i="9" a="1"/>
  <c r="E31" i="9"/>
  <c r="E99" i="9" a="1"/>
  <c r="E99" i="9"/>
  <c r="E349" i="8" a="1"/>
  <c r="E349" i="8"/>
  <c r="E45" i="8" a="1"/>
  <c r="E45" i="8"/>
  <c r="E101" i="8" a="1"/>
  <c r="E101" i="8"/>
  <c r="E212" i="5" a="1"/>
  <c r="E212" i="5"/>
  <c r="E292" i="8" a="1"/>
  <c r="E292" i="8"/>
  <c r="E52" i="9" a="1"/>
  <c r="E52" i="9"/>
  <c r="E264" i="5" a="1"/>
  <c r="E264" i="5"/>
  <c r="E285" i="9" a="1"/>
  <c r="E285" i="9"/>
  <c r="E9" i="9" a="1"/>
  <c r="E9" i="9"/>
  <c r="E213" i="5" a="1"/>
  <c r="E213" i="5"/>
  <c r="E29" i="9" a="1"/>
  <c r="E29" i="9"/>
  <c r="E46" i="9" a="1"/>
  <c r="E46" i="9"/>
  <c r="D10" i="10" a="1"/>
  <c r="D10" i="10"/>
  <c r="D31" i="10" a="1"/>
  <c r="D31" i="10"/>
  <c r="E456" i="9" a="1"/>
  <c r="E456" i="9"/>
  <c r="E239" i="5" a="1"/>
  <c r="E239" i="5"/>
  <c r="E304" i="8" a="1"/>
  <c r="E304" i="8"/>
  <c r="E434" i="9" a="1"/>
  <c r="E434" i="9"/>
  <c r="D112" i="10" a="1"/>
  <c r="D112" i="10"/>
  <c r="E537" i="9" a="1"/>
  <c r="E537" i="9"/>
  <c r="E240" i="8" a="1"/>
  <c r="E240" i="8"/>
  <c r="D12" i="7" a="1"/>
  <c r="D12" i="7"/>
  <c r="E514" i="9" a="1"/>
  <c r="E514" i="9"/>
  <c r="E228" i="9" a="1"/>
  <c r="E228" i="9"/>
  <c r="E202" i="8" a="1"/>
  <c r="E202" i="8"/>
  <c r="E39" i="8" a="1"/>
  <c r="E39" i="8"/>
  <c r="E362" i="5" a="1"/>
  <c r="E362" i="5"/>
  <c r="E194" i="9" a="1"/>
  <c r="E194" i="9"/>
  <c r="D83" i="10" a="1"/>
  <c r="D83" i="10"/>
  <c r="E444" i="8" a="1"/>
  <c r="E444" i="8"/>
  <c r="D11" i="6" a="1"/>
  <c r="D11" i="6"/>
  <c r="E327" i="9" a="1"/>
  <c r="E327" i="9"/>
  <c r="E44" i="9" a="1"/>
  <c r="E44" i="9"/>
  <c r="E298" i="5" a="1"/>
  <c r="E298" i="5"/>
  <c r="E442" i="9" a="1"/>
  <c r="E442" i="9"/>
  <c r="E333" i="5" a="1"/>
  <c r="E333" i="5"/>
  <c r="E377" i="5" a="1"/>
  <c r="E377" i="5"/>
  <c r="E490" i="9" a="1"/>
  <c r="E490" i="9"/>
  <c r="E326" i="5" a="1"/>
  <c r="E326" i="5"/>
  <c r="D94" i="10" a="1"/>
  <c r="D94" i="10"/>
  <c r="D9" i="7" a="1"/>
  <c r="D9" i="7"/>
  <c r="E232" i="8" a="1"/>
  <c r="E232" i="8"/>
  <c r="E225" i="9" a="1"/>
  <c r="E225" i="9"/>
  <c r="E258" i="5" a="1"/>
  <c r="E258" i="5"/>
  <c r="E309" i="8" a="1"/>
  <c r="E309" i="8"/>
  <c r="E264" i="9" a="1"/>
  <c r="E264" i="9"/>
  <c r="E174" i="9" a="1"/>
  <c r="E174" i="9"/>
  <c r="E231" i="8" a="1"/>
  <c r="E231" i="8"/>
  <c r="E249" i="8" a="1"/>
  <c r="E249" i="8"/>
  <c r="E452" i="9" a="1"/>
  <c r="E452" i="9"/>
  <c r="E58" i="9" a="1"/>
  <c r="E58" i="9"/>
  <c r="E294" i="8" a="1"/>
  <c r="E294" i="8"/>
  <c r="E71" i="5" a="1"/>
  <c r="E71" i="5"/>
  <c r="E43" i="8" a="1"/>
  <c r="E43" i="8"/>
  <c r="D176" i="10" a="1"/>
  <c r="D176" i="10"/>
  <c r="E360" i="8" a="1"/>
  <c r="E360" i="8"/>
  <c r="E98" i="8" a="1"/>
  <c r="E98" i="8"/>
  <c r="E287" i="5" a="1"/>
  <c r="E287" i="5"/>
  <c r="E436" i="8" a="1"/>
  <c r="E436" i="8"/>
  <c r="E288" i="9" a="1"/>
  <c r="E288" i="9"/>
  <c r="E6" i="5" a="1"/>
  <c r="E6" i="5"/>
  <c r="E258" i="9" a="1"/>
  <c r="E258" i="9"/>
  <c r="E138" i="9" a="1"/>
  <c r="E138" i="9"/>
  <c r="D52" i="10" a="1"/>
  <c r="D52" i="10"/>
  <c r="E192" i="5" a="1"/>
  <c r="E192" i="5"/>
  <c r="E482" i="8" a="1"/>
  <c r="E482" i="8"/>
  <c r="E197" i="5" a="1"/>
  <c r="E197" i="5"/>
  <c r="E214" i="8" a="1"/>
  <c r="E214" i="8"/>
  <c r="E195" i="8" a="1"/>
  <c r="E195" i="8"/>
  <c r="E289" i="5" a="1"/>
  <c r="E289" i="5"/>
  <c r="E421" i="8" a="1"/>
  <c r="E421" i="8"/>
  <c r="D3" i="7" a="1"/>
  <c r="D3" i="7"/>
  <c r="E358" i="9" a="1"/>
  <c r="E358" i="9"/>
  <c r="E38" i="8" a="1"/>
  <c r="E38" i="8"/>
  <c r="E30" i="9" a="1"/>
  <c r="E30" i="9"/>
  <c r="E554" i="9" a="1"/>
  <c r="E554" i="9"/>
  <c r="E466" i="9" a="1"/>
  <c r="E466" i="9"/>
  <c r="E132" i="5" a="1"/>
  <c r="E132" i="5"/>
  <c r="D44" i="10" a="1"/>
  <c r="D44" i="10"/>
  <c r="E457" i="9" a="1"/>
  <c r="E457" i="9"/>
  <c r="E350" i="9" a="1"/>
  <c r="E350" i="9"/>
  <c r="D98" i="10" a="1"/>
  <c r="D98" i="10"/>
  <c r="D120" i="10" a="1"/>
  <c r="D120" i="10"/>
  <c r="E464" i="9" a="1"/>
  <c r="E464" i="9"/>
  <c r="E62" i="5" a="1"/>
  <c r="E62" i="5"/>
  <c r="D68" i="10" a="1"/>
  <c r="D68" i="10"/>
  <c r="E454" i="9" a="1"/>
  <c r="E454" i="9"/>
  <c r="E163" i="8" a="1"/>
  <c r="E163" i="8"/>
  <c r="E60" i="5" a="1"/>
  <c r="E60" i="5"/>
  <c r="E332" i="8" a="1"/>
  <c r="E332" i="8"/>
  <c r="E57" i="5" a="1"/>
  <c r="E57" i="5"/>
  <c r="E29" i="5" a="1"/>
  <c r="E29" i="5"/>
  <c r="E290" i="9" a="1"/>
  <c r="E290" i="9"/>
  <c r="E104" i="5" a="1"/>
  <c r="E104" i="5"/>
  <c r="E319" i="8" a="1"/>
  <c r="E319" i="8"/>
  <c r="E492" i="8" a="1"/>
  <c r="E492" i="8"/>
  <c r="E299" i="8" a="1"/>
  <c r="E299" i="8"/>
  <c r="E92" i="8" a="1"/>
  <c r="E92" i="8"/>
  <c r="E86" i="8" a="1"/>
  <c r="E86" i="8"/>
  <c r="E465" i="9" a="1"/>
  <c r="E465" i="9"/>
  <c r="E569" i="9" a="1"/>
  <c r="E569" i="9"/>
  <c r="E498" i="8" a="1"/>
  <c r="E498" i="8"/>
  <c r="E117" i="5" a="1"/>
  <c r="E117" i="5"/>
  <c r="E126" i="5" a="1"/>
  <c r="E126" i="5"/>
  <c r="D57" i="10" a="1"/>
  <c r="D57" i="10"/>
  <c r="D26" i="10" a="1"/>
  <c r="D26" i="10"/>
  <c r="E32" i="9" a="1"/>
  <c r="E32" i="9"/>
  <c r="E216" i="5" a="1"/>
  <c r="E216" i="5"/>
  <c r="E357" i="9" a="1"/>
  <c r="E357" i="9"/>
  <c r="E107" i="9" a="1"/>
  <c r="E107" i="9"/>
  <c r="E273" i="5" a="1"/>
  <c r="E273" i="5"/>
  <c r="E560" i="9" a="1"/>
  <c r="E560" i="9"/>
  <c r="E414" i="9" a="1"/>
  <c r="E414" i="9"/>
  <c r="E275" i="5" a="1"/>
  <c r="E275" i="5"/>
  <c r="E144" i="5" a="1"/>
  <c r="E144" i="5"/>
  <c r="D55" i="10" a="1"/>
  <c r="D55" i="10"/>
  <c r="E163" i="9" a="1"/>
  <c r="E163" i="9"/>
  <c r="E65" i="5" a="1"/>
  <c r="E65" i="5"/>
  <c r="E448" i="8" a="1"/>
  <c r="E448" i="8"/>
  <c r="E53" i="8" a="1"/>
  <c r="E53" i="8"/>
  <c r="E182" i="8" a="1"/>
  <c r="E182" i="8"/>
  <c r="E369" i="9" a="1"/>
  <c r="E369" i="9"/>
  <c r="E176" i="5" a="1"/>
  <c r="E176" i="5"/>
  <c r="E460" i="8" a="1"/>
  <c r="E460" i="8"/>
  <c r="E443" i="9" a="1"/>
  <c r="E443" i="9"/>
  <c r="E34" i="9" a="1"/>
  <c r="E34" i="9"/>
  <c r="E100" i="5" a="1"/>
  <c r="E100" i="5"/>
  <c r="E192" i="8" a="1"/>
  <c r="E192" i="8"/>
  <c r="E115" i="5" a="1"/>
  <c r="E115" i="5"/>
  <c r="E429" i="9" a="1"/>
  <c r="E429" i="9"/>
  <c r="E267" i="5" a="1"/>
  <c r="E267" i="5"/>
  <c r="D76" i="10" a="1"/>
  <c r="D76" i="10"/>
  <c r="E417" i="9" a="1"/>
  <c r="E417" i="9"/>
  <c r="E135" i="5" a="1"/>
  <c r="E135" i="5"/>
  <c r="E382" i="8" a="1"/>
  <c r="E382" i="8"/>
  <c r="E41" i="9" a="1"/>
  <c r="E41" i="9"/>
  <c r="E175" i="5" a="1"/>
  <c r="E175" i="5"/>
  <c r="E44" i="8" a="1"/>
  <c r="E44" i="8"/>
  <c r="E315" i="8" a="1"/>
  <c r="E315" i="8"/>
  <c r="E162" i="8" a="1"/>
  <c r="E162" i="8"/>
  <c r="D5" i="10" a="1"/>
  <c r="D5" i="10"/>
  <c r="E274" i="9" a="1"/>
  <c r="E274" i="9"/>
  <c r="E92" i="5" a="1"/>
  <c r="E92" i="5"/>
  <c r="E420" i="9" a="1"/>
  <c r="E420" i="9"/>
  <c r="E169" i="8" a="1"/>
  <c r="E169" i="8"/>
  <c r="E369" i="8" a="1"/>
  <c r="E369" i="8"/>
  <c r="E587" i="9" a="1"/>
  <c r="E587" i="9"/>
  <c r="D156" i="10" a="1"/>
  <c r="D156" i="10"/>
  <c r="D181" i="10" a="1"/>
  <c r="D181" i="10"/>
  <c r="E579" i="9" a="1"/>
  <c r="E579" i="9"/>
  <c r="E580" i="9" a="1"/>
  <c r="E580" i="9"/>
  <c r="E2" i="5" a="1"/>
  <c r="E2" i="5"/>
  <c r="E316" i="5" a="1"/>
  <c r="E316" i="5"/>
  <c r="E29" i="8" a="1"/>
  <c r="E29" i="8"/>
  <c r="E305" i="5" a="1"/>
  <c r="E305" i="5"/>
  <c r="D40" i="10" a="1"/>
  <c r="D40" i="10"/>
  <c r="E354" i="8" a="1"/>
  <c r="E354" i="8"/>
  <c r="E484" i="9" a="1"/>
  <c r="E484" i="9"/>
  <c r="E141" i="5" a="1"/>
  <c r="E141" i="5"/>
  <c r="E151" i="5" a="1"/>
  <c r="E151" i="5"/>
  <c r="E284" i="5" a="1"/>
  <c r="E284" i="5"/>
  <c r="E321" i="9" a="1"/>
  <c r="E321" i="9"/>
  <c r="E217" i="5" a="1"/>
  <c r="E217" i="5"/>
  <c r="E81" i="8" a="1"/>
  <c r="E81" i="8"/>
  <c r="E383" i="8" a="1"/>
  <c r="E383" i="8"/>
  <c r="D43" i="10" a="1"/>
  <c r="D43" i="10"/>
  <c r="E339" i="9" a="1"/>
  <c r="E339" i="9"/>
  <c r="E413" i="9" a="1"/>
  <c r="E413" i="9"/>
  <c r="E125" i="5" a="1"/>
  <c r="E125" i="5"/>
  <c r="D126" i="10" a="1"/>
  <c r="D126" i="10"/>
  <c r="D128" i="10" a="1"/>
  <c r="D128" i="10"/>
  <c r="E283" i="8" a="1"/>
  <c r="E283" i="8"/>
  <c r="D17" i="10" a="1"/>
  <c r="D17" i="10"/>
  <c r="E232" i="9" a="1"/>
  <c r="E232" i="9"/>
  <c r="E383" i="9" a="1"/>
  <c r="E383" i="9"/>
  <c r="E427" i="9" a="1"/>
  <c r="E427" i="9"/>
  <c r="D10" i="7" a="1"/>
  <c r="D10" i="7"/>
  <c r="E123" i="5" a="1"/>
  <c r="E123" i="5"/>
  <c r="E548" i="9" a="1"/>
  <c r="E548" i="9"/>
  <c r="D182" i="10" a="1"/>
  <c r="D182" i="10"/>
  <c r="E22" i="9" a="1"/>
  <c r="E22" i="9"/>
  <c r="E78" i="9" a="1"/>
  <c r="E78" i="9"/>
  <c r="E48" i="8" a="1"/>
  <c r="E48" i="8"/>
  <c r="E37" i="8" a="1"/>
  <c r="E37" i="8"/>
  <c r="E306" i="9" a="1"/>
  <c r="E306" i="9"/>
  <c r="E189" i="9" a="1"/>
  <c r="E189" i="9"/>
  <c r="E208" i="9" a="1"/>
  <c r="E208" i="9"/>
  <c r="E385" i="8" a="1"/>
  <c r="E385" i="8"/>
  <c r="E94" i="9" a="1"/>
  <c r="E94" i="9"/>
  <c r="E392" i="9" a="1"/>
  <c r="E392" i="9"/>
  <c r="E24" i="5" a="1"/>
  <c r="E24" i="5"/>
  <c r="D19" i="7" a="1"/>
  <c r="D19" i="7"/>
  <c r="E92" i="9" a="1"/>
  <c r="E92" i="9"/>
  <c r="E435" i="8" a="1"/>
  <c r="E435" i="8"/>
  <c r="E176" i="9" a="1"/>
  <c r="E176" i="9"/>
  <c r="E596" i="9" a="1"/>
  <c r="E596" i="9"/>
  <c r="E103" i="5" a="1"/>
  <c r="E103" i="5"/>
  <c r="E130" i="5" a="1"/>
  <c r="E130" i="5"/>
  <c r="E378" i="9" a="1"/>
  <c r="E378" i="9"/>
  <c r="E460" i="9" a="1"/>
  <c r="E460" i="9"/>
  <c r="E327" i="8" a="1"/>
  <c r="E327" i="8"/>
  <c r="E21" i="8" a="1"/>
  <c r="E21" i="8"/>
  <c r="E235" i="9" a="1"/>
  <c r="E235" i="9"/>
  <c r="E302" i="5" a="1"/>
  <c r="E302" i="5"/>
  <c r="E140" i="5" a="1"/>
  <c r="E140" i="5"/>
  <c r="E144" i="9" a="1"/>
  <c r="E144" i="9"/>
  <c r="D5" i="6" a="1"/>
  <c r="D5" i="6"/>
  <c r="E489" i="8" a="1"/>
  <c r="E489" i="8"/>
  <c r="E319" i="9" a="1"/>
  <c r="E319" i="9"/>
  <c r="E248" i="5" a="1"/>
  <c r="E248" i="5"/>
  <c r="D143" i="10" a="1"/>
  <c r="D143" i="10"/>
  <c r="E410" i="8" a="1"/>
  <c r="E410" i="8"/>
  <c r="E31" i="8" a="1"/>
  <c r="E31" i="8"/>
  <c r="E165" i="9" a="1"/>
  <c r="E165" i="9"/>
  <c r="E390" i="8" a="1"/>
  <c r="E390" i="8"/>
  <c r="D165" i="10" a="1"/>
  <c r="D165" i="10"/>
  <c r="E463" i="9" a="1"/>
  <c r="E463" i="9"/>
  <c r="E8" i="9" a="1"/>
  <c r="E8" i="9"/>
  <c r="E400" i="9" a="1"/>
  <c r="E400" i="9"/>
  <c r="E268" i="9" a="1"/>
  <c r="E268" i="9"/>
  <c r="E164" i="5" a="1"/>
  <c r="E164" i="5"/>
  <c r="E370" i="8" a="1"/>
  <c r="E370" i="8"/>
  <c r="E153" i="8" a="1"/>
  <c r="E153" i="8"/>
  <c r="E254" i="8" a="1"/>
  <c r="E254" i="8"/>
  <c r="E410" i="9" a="1"/>
  <c r="E410" i="9"/>
  <c r="E154" i="5" a="1"/>
  <c r="E154" i="5"/>
  <c r="E550" i="9" a="1"/>
  <c r="E550" i="9"/>
  <c r="E167" i="5" a="1"/>
  <c r="E167" i="5"/>
  <c r="E83" i="9" a="1"/>
  <c r="E83" i="9"/>
  <c r="D53" i="10" a="1"/>
  <c r="D53" i="10"/>
  <c r="E97" i="8" a="1"/>
  <c r="E97" i="8"/>
  <c r="E34" i="8" a="1"/>
  <c r="E34" i="8"/>
  <c r="E106" i="9" a="1"/>
  <c r="E106" i="9"/>
  <c r="E445" i="8" a="1"/>
  <c r="E445" i="8"/>
  <c r="E148" i="8" a="1"/>
  <c r="E148" i="8"/>
  <c r="E16" i="5" a="1"/>
  <c r="E16" i="5"/>
  <c r="E499" i="8" a="1"/>
  <c r="E499" i="8"/>
  <c r="E187" i="5" a="1"/>
  <c r="E187" i="5"/>
  <c r="D188" i="10" a="1"/>
  <c r="D188" i="10"/>
  <c r="E42" i="5" a="1"/>
  <c r="E42" i="5"/>
  <c r="E146" i="8" a="1"/>
  <c r="E146" i="8"/>
  <c r="E279" i="5" a="1"/>
  <c r="E279" i="5"/>
  <c r="E99" i="8" a="1"/>
  <c r="E99" i="8"/>
  <c r="E452" i="8" a="1"/>
  <c r="E452" i="8"/>
  <c r="E293" i="9" a="1"/>
  <c r="E293" i="9"/>
  <c r="E395" i="9" a="1"/>
  <c r="E395" i="9"/>
  <c r="E203" i="8" a="1"/>
  <c r="E203" i="8"/>
  <c r="E98" i="5" a="1"/>
  <c r="E98" i="5"/>
  <c r="E484" i="8" a="1"/>
  <c r="E484" i="8"/>
  <c r="E310" i="8" a="1"/>
  <c r="E310" i="8"/>
  <c r="D148" i="10" a="1"/>
  <c r="D148" i="10"/>
  <c r="E343" i="5" a="1"/>
  <c r="E343" i="5"/>
  <c r="E131" i="9" a="1"/>
  <c r="E131" i="9"/>
  <c r="D146" i="10" a="1"/>
  <c r="D146" i="10"/>
  <c r="E518" i="9" a="1"/>
  <c r="E518" i="9"/>
  <c r="E534" i="9" a="1"/>
  <c r="E534" i="9"/>
  <c r="E58" i="5" a="1"/>
  <c r="E58" i="5"/>
  <c r="E158" i="5" a="1"/>
  <c r="E158" i="5"/>
  <c r="E102" i="8" a="1"/>
  <c r="E102" i="8"/>
  <c r="E199" i="8" a="1"/>
  <c r="E199" i="8"/>
  <c r="E556" i="9" a="1"/>
  <c r="E556" i="9"/>
  <c r="E105" i="5" a="1"/>
  <c r="E105" i="5"/>
  <c r="E276" i="8" a="1"/>
  <c r="E276" i="8"/>
  <c r="E530" i="9" a="1"/>
  <c r="E530" i="9"/>
  <c r="E491" i="8" a="1"/>
  <c r="E491" i="8"/>
  <c r="D6" i="10" a="1"/>
  <c r="D6" i="10"/>
  <c r="E409" i="9" a="1"/>
  <c r="E409" i="9"/>
  <c r="E403" i="9" a="1"/>
  <c r="E403" i="9"/>
  <c r="E153" i="5" a="1"/>
  <c r="E153" i="5"/>
  <c r="E108" i="8" a="1"/>
  <c r="E108" i="8"/>
  <c r="E478" i="9" a="1"/>
  <c r="E478" i="9"/>
  <c r="E108" i="5" a="1"/>
  <c r="E108" i="5"/>
  <c r="E356" i="8" a="1"/>
  <c r="E356" i="8"/>
  <c r="E497" i="9" a="1"/>
  <c r="E497" i="9"/>
  <c r="D171" i="10" a="1"/>
  <c r="D171" i="10"/>
  <c r="E245" i="8" a="1"/>
  <c r="E245" i="8"/>
  <c r="E46" i="5" a="1"/>
  <c r="E46" i="5"/>
  <c r="D158" i="10" a="1"/>
  <c r="D158" i="10"/>
  <c r="E169" i="9" a="1"/>
  <c r="E169" i="9"/>
  <c r="D150" i="10" a="1"/>
  <c r="D150" i="10"/>
  <c r="D166" i="10" a="1"/>
  <c r="D166" i="10"/>
  <c r="E203" i="9" a="1"/>
  <c r="E203" i="9"/>
  <c r="E244" i="5" a="1"/>
  <c r="E244" i="5"/>
  <c r="E300" i="5" a="1"/>
  <c r="E300" i="5"/>
  <c r="E170" i="5" a="1"/>
  <c r="E170" i="5"/>
  <c r="E353" i="8" a="1"/>
  <c r="E353" i="8"/>
  <c r="D88" i="10" a="1"/>
  <c r="D88" i="10"/>
  <c r="E493" i="9" a="1"/>
  <c r="E493" i="9"/>
  <c r="E208" i="5" a="1"/>
  <c r="E208" i="5"/>
  <c r="E330" i="8" a="1"/>
  <c r="E330" i="8"/>
  <c r="E575" i="9" a="1"/>
  <c r="E575" i="9"/>
  <c r="E51" i="5" a="1"/>
  <c r="E51" i="5"/>
  <c r="E416" i="9" a="1"/>
  <c r="E416" i="9"/>
  <c r="E321" i="5" a="1"/>
  <c r="E321" i="5"/>
  <c r="D122" i="10" a="1"/>
  <c r="D122" i="10"/>
  <c r="E67" i="9" a="1"/>
  <c r="E67" i="9"/>
  <c r="E75" i="5" a="1"/>
  <c r="E75" i="5"/>
  <c r="D84" i="10" a="1"/>
  <c r="D84" i="10"/>
  <c r="D142" i="10" a="1"/>
  <c r="D142" i="10"/>
  <c r="D178" i="10" a="1"/>
  <c r="D178" i="10"/>
  <c r="E307" i="5" a="1"/>
  <c r="E307" i="5"/>
  <c r="D159" i="10" a="1"/>
  <c r="D159" i="10"/>
  <c r="E187" i="8" a="1"/>
  <c r="E187" i="8"/>
  <c r="E349" i="5" a="1"/>
  <c r="E349" i="5"/>
  <c r="E161" i="5" a="1"/>
  <c r="E161" i="5"/>
  <c r="D187" i="10" a="1"/>
  <c r="D187" i="10"/>
  <c r="E80" i="9" a="1"/>
  <c r="E80" i="9"/>
  <c r="E146" i="5" a="1"/>
  <c r="E146" i="5"/>
  <c r="E164" i="8" a="1"/>
  <c r="E164" i="8"/>
  <c r="E183" i="9" a="1"/>
  <c r="E183" i="9"/>
  <c r="E441" i="9" a="1"/>
  <c r="E441" i="9"/>
  <c r="E9" i="8" a="1"/>
  <c r="E9" i="8"/>
  <c r="E16" i="9" a="1"/>
  <c r="E16" i="9"/>
  <c r="E324" i="9" a="1"/>
  <c r="E324" i="9"/>
  <c r="E301" i="9" a="1"/>
  <c r="E301" i="9"/>
  <c r="E358" i="8" a="1"/>
  <c r="E358" i="8"/>
  <c r="E236" i="9" a="1"/>
  <c r="E236" i="9"/>
  <c r="E126" i="9" a="1"/>
  <c r="E126" i="9"/>
  <c r="E270" i="9" a="1"/>
  <c r="E270" i="9"/>
  <c r="E373" i="8" a="1"/>
  <c r="E373" i="8"/>
  <c r="D7" i="10" a="1"/>
  <c r="D7" i="10"/>
  <c r="D129" i="10" a="1"/>
  <c r="D129" i="10"/>
  <c r="E397" i="8" a="1"/>
  <c r="E397" i="8"/>
  <c r="D174" i="10" a="1"/>
  <c r="D174" i="10"/>
  <c r="D119" i="10" a="1"/>
  <c r="D119" i="10"/>
  <c r="E502" i="8" a="1"/>
  <c r="E502" i="8"/>
  <c r="E261" i="9" a="1"/>
  <c r="E261" i="9"/>
  <c r="E218" i="5" a="1"/>
  <c r="E218" i="5"/>
  <c r="E194" i="5" a="1"/>
  <c r="E194" i="5"/>
  <c r="E595" i="9" a="1"/>
  <c r="E595" i="9"/>
  <c r="E339" i="8" a="1"/>
  <c r="E339" i="8"/>
  <c r="E128" i="8" a="1"/>
  <c r="E128" i="8"/>
  <c r="E248" i="9" a="1"/>
  <c r="E248" i="9"/>
  <c r="E143" i="5" a="1"/>
  <c r="E143" i="5"/>
  <c r="E278" i="5" a="1"/>
  <c r="E278" i="5"/>
  <c r="D179" i="10" a="1"/>
  <c r="D179" i="10"/>
  <c r="D39" i="10" a="1"/>
  <c r="D39" i="10"/>
  <c r="E148" i="5" a="1"/>
  <c r="E148" i="5"/>
  <c r="E41" i="8" a="1"/>
  <c r="E41" i="8"/>
  <c r="E67" i="5" a="1"/>
  <c r="E67" i="5"/>
  <c r="D152" i="10" a="1"/>
  <c r="D152" i="10"/>
  <c r="E131" i="5" a="1"/>
  <c r="E131" i="5"/>
  <c r="E361" i="8" a="1"/>
  <c r="E361" i="8"/>
  <c r="E376" i="8" a="1"/>
  <c r="E376" i="8"/>
  <c r="E236" i="8" a="1"/>
  <c r="E236" i="8"/>
  <c r="E329" i="5" a="1"/>
  <c r="E329" i="5"/>
  <c r="E476" i="8" a="1"/>
  <c r="E476" i="8"/>
  <c r="E122" i="9" a="1"/>
  <c r="E122" i="9"/>
  <c r="E269" i="9" a="1"/>
  <c r="E269" i="9"/>
  <c r="E237" i="9" a="1"/>
  <c r="E237" i="9"/>
  <c r="E210" i="8" a="1"/>
  <c r="E210" i="8"/>
  <c r="E45" i="5" a="1"/>
  <c r="E45" i="5"/>
  <c r="E142" i="9" a="1"/>
  <c r="E142" i="9"/>
  <c r="E443" i="8" a="1"/>
  <c r="E443" i="8"/>
  <c r="E527" i="9" a="1"/>
  <c r="E527" i="9"/>
  <c r="E103" i="9" a="1"/>
  <c r="E103" i="9"/>
  <c r="D27" i="10" a="1"/>
  <c r="D27" i="10"/>
  <c r="E340" i="5" a="1"/>
  <c r="E340" i="5"/>
  <c r="E9" i="5" a="1"/>
  <c r="E9" i="5"/>
  <c r="E129" i="5" a="1"/>
  <c r="E129" i="5"/>
  <c r="E59" i="5" a="1"/>
  <c r="E59" i="5"/>
  <c r="E510" i="9" a="1"/>
  <c r="E510" i="9"/>
  <c r="E311" i="5" a="1"/>
  <c r="E311" i="5"/>
  <c r="E7" i="8" a="1"/>
  <c r="E7" i="8"/>
  <c r="E298" i="8" a="1"/>
  <c r="E298" i="8"/>
  <c r="E207" i="9" a="1"/>
  <c r="E207" i="9"/>
  <c r="D184" i="10" a="1"/>
  <c r="D184" i="10"/>
  <c r="E583" i="9" a="1"/>
  <c r="E583" i="9"/>
  <c r="E365" i="5" a="1"/>
  <c r="E365" i="5"/>
  <c r="E435" i="9" a="1"/>
  <c r="E435" i="9"/>
  <c r="E112" i="8" a="1"/>
  <c r="E112" i="8"/>
  <c r="E461" i="8" a="1"/>
  <c r="E461" i="8"/>
  <c r="E140" i="8" a="1"/>
  <c r="E140" i="8"/>
  <c r="E118" i="9" a="1"/>
  <c r="E118" i="9"/>
  <c r="E172" i="5" a="1"/>
  <c r="E172" i="5"/>
  <c r="E301" i="8" a="1"/>
  <c r="E301" i="8"/>
  <c r="D123" i="10" a="1"/>
  <c r="D123" i="10"/>
  <c r="E21" i="9" a="1"/>
  <c r="E21" i="9"/>
  <c r="E340" i="9" a="1"/>
  <c r="E340" i="9"/>
  <c r="E172" i="8" a="1"/>
  <c r="E172" i="8"/>
  <c r="E453" i="9" a="1"/>
  <c r="E453" i="9"/>
  <c r="D180" i="10" a="1"/>
  <c r="D180" i="10"/>
  <c r="E277" i="8" a="1"/>
  <c r="E277" i="8"/>
  <c r="E69" i="5" a="1"/>
  <c r="E69" i="5"/>
  <c r="E166" i="8" a="1"/>
  <c r="E166" i="8"/>
  <c r="E129" i="9" a="1"/>
  <c r="E129" i="9"/>
  <c r="E381" i="9" a="1"/>
  <c r="E381" i="9"/>
  <c r="F526" i="9" a="1"/>
  <c r="F526" i="9"/>
  <c r="F412" i="9" a="1"/>
  <c r="F412" i="9"/>
  <c r="E142" i="10" a="1"/>
  <c r="E142" i="10"/>
  <c r="F43" i="8" a="1"/>
  <c r="F43" i="8"/>
  <c r="F449" i="9" a="1"/>
  <c r="F449" i="9"/>
  <c r="F210" i="9" a="1"/>
  <c r="F210" i="9"/>
  <c r="F553" i="9" a="1"/>
  <c r="F553" i="9"/>
  <c r="F500" i="9" a="1"/>
  <c r="F500" i="9"/>
  <c r="F242" i="9" a="1"/>
  <c r="F242" i="9"/>
  <c r="F81" i="5" a="1"/>
  <c r="F81" i="5"/>
  <c r="F260" i="5" a="1"/>
  <c r="F260" i="5"/>
  <c r="E305" i="9" a="1"/>
  <c r="E305" i="9"/>
  <c r="E312" i="8" a="1"/>
  <c r="E312" i="8"/>
  <c r="E324" i="8" a="1"/>
  <c r="E324" i="8"/>
  <c r="E430" i="9" a="1"/>
  <c r="E430" i="9"/>
  <c r="E100" i="8" a="1"/>
  <c r="E100" i="8"/>
  <c r="E26" i="5" a="1"/>
  <c r="E26" i="5"/>
  <c r="E177" i="8" a="1"/>
  <c r="E177" i="8"/>
  <c r="E188" i="9" a="1"/>
  <c r="E188" i="9"/>
  <c r="D37" i="10" a="1"/>
  <c r="D37" i="10"/>
  <c r="E338" i="5" a="1"/>
  <c r="E338" i="5"/>
  <c r="E292" i="9" a="1"/>
  <c r="E292" i="9"/>
  <c r="E73" i="9" a="1"/>
  <c r="E73" i="9"/>
  <c r="E259" i="5" a="1"/>
  <c r="E259" i="5"/>
  <c r="E470" i="8" a="1"/>
  <c r="E470" i="8"/>
  <c r="D73" i="10" a="1"/>
  <c r="D73" i="10"/>
  <c r="E222" i="9" a="1"/>
  <c r="E222" i="9"/>
  <c r="E124" i="9" a="1"/>
  <c r="E124" i="9"/>
  <c r="E316" i="8" a="1"/>
  <c r="E316" i="8"/>
  <c r="E104" i="8" a="1"/>
  <c r="E104" i="8"/>
  <c r="E408" i="9" a="1"/>
  <c r="E408" i="9"/>
  <c r="E37" i="5" a="1"/>
  <c r="E37" i="5"/>
  <c r="D2" i="7" a="1"/>
  <c r="D2" i="7"/>
  <c r="E165" i="8" a="1"/>
  <c r="E165" i="8"/>
  <c r="E307" i="9" a="1"/>
  <c r="E307" i="9"/>
  <c r="E70" i="9" a="1"/>
  <c r="E70" i="9"/>
  <c r="E83" i="5" a="1"/>
  <c r="E83" i="5"/>
  <c r="E459" i="8" a="1"/>
  <c r="E459" i="8"/>
  <c r="E39" i="5" a="1"/>
  <c r="E39" i="5"/>
  <c r="D140" i="10" a="1"/>
  <c r="D140" i="10"/>
  <c r="E471" i="8" a="1"/>
  <c r="E471" i="8"/>
  <c r="D69" i="10" a="1"/>
  <c r="D69" i="10"/>
  <c r="E130" i="9" a="1"/>
  <c r="E130" i="9"/>
  <c r="D61" i="10" a="1"/>
  <c r="D61" i="10"/>
  <c r="E540" i="9" a="1"/>
  <c r="E540" i="9"/>
  <c r="E15" i="8" a="1"/>
  <c r="E15" i="8"/>
  <c r="D33" i="10" a="1"/>
  <c r="D33" i="10"/>
  <c r="E490" i="8" a="1"/>
  <c r="E490" i="8"/>
  <c r="E317" i="9" a="1"/>
  <c r="E317" i="9"/>
  <c r="E195" i="9" a="1"/>
  <c r="E195" i="9"/>
  <c r="D124" i="10" a="1"/>
  <c r="D124" i="10"/>
  <c r="E265" i="5" a="1"/>
  <c r="E265" i="5"/>
  <c r="E207" i="8" a="1"/>
  <c r="E207" i="8"/>
  <c r="E110" i="5" a="1"/>
  <c r="E110" i="5"/>
  <c r="E51" i="8" a="1"/>
  <c r="E51" i="8"/>
  <c r="E181" i="5" a="1"/>
  <c r="E181" i="5"/>
  <c r="E312" i="9" a="1"/>
  <c r="E312" i="9"/>
  <c r="E571" i="9" a="1"/>
  <c r="E571" i="9"/>
  <c r="E56" i="9" a="1"/>
  <c r="E56" i="9"/>
  <c r="E468" i="9" a="1"/>
  <c r="E468" i="9"/>
  <c r="E553" i="9" a="1"/>
  <c r="E553" i="9"/>
  <c r="E244" i="9" a="1"/>
  <c r="E244" i="9"/>
  <c r="E102" i="5" a="1"/>
  <c r="E102" i="5"/>
  <c r="E340" i="8" a="1"/>
  <c r="E340" i="8"/>
  <c r="D125" i="10" a="1"/>
  <c r="D125" i="10"/>
  <c r="E487" i="9" a="1"/>
  <c r="E487" i="9"/>
  <c r="E5" i="5" a="1"/>
  <c r="E5" i="5"/>
  <c r="E352" i="8" a="1"/>
  <c r="E352" i="8"/>
  <c r="E105" i="9" a="1"/>
  <c r="E105" i="9"/>
  <c r="D47" i="10" a="1"/>
  <c r="D47" i="10"/>
  <c r="E369" i="5" a="1"/>
  <c r="E369" i="5"/>
  <c r="D12" i="6" a="1"/>
  <c r="D12" i="6"/>
  <c r="E456" i="8" a="1"/>
  <c r="E456" i="8"/>
  <c r="E84" i="9" a="1"/>
  <c r="E84" i="9"/>
  <c r="E233" i="9" a="1"/>
  <c r="E233" i="9"/>
  <c r="E557" i="9" a="1"/>
  <c r="E557" i="9"/>
  <c r="E297" i="5" a="1"/>
  <c r="E297" i="5"/>
  <c r="E210" i="9" a="1"/>
  <c r="E210" i="9"/>
  <c r="E223" i="9" a="1"/>
  <c r="E223" i="9"/>
  <c r="E27" i="5" a="1"/>
  <c r="E27" i="5"/>
  <c r="E449" i="9" a="1"/>
  <c r="E449" i="9"/>
  <c r="E6" i="9" a="1"/>
  <c r="E6" i="9"/>
  <c r="D163" i="10" a="1"/>
  <c r="D163" i="10"/>
  <c r="E322" i="5" a="1"/>
  <c r="E322" i="5"/>
  <c r="D114" i="10" a="1"/>
  <c r="D114" i="10"/>
  <c r="E477" i="9" a="1"/>
  <c r="E477" i="9"/>
  <c r="E27" i="8" a="1"/>
  <c r="E27" i="8"/>
  <c r="D96" i="10" a="1"/>
  <c r="D96" i="10"/>
  <c r="E11" i="8" a="1"/>
  <c r="E11" i="8"/>
  <c r="E269" i="8" a="1"/>
  <c r="E269" i="8"/>
  <c r="E114" i="9" a="1"/>
  <c r="E114" i="9"/>
  <c r="E284" i="9" a="1"/>
  <c r="E284" i="9"/>
  <c r="E250" i="5" a="1"/>
  <c r="E250" i="5"/>
  <c r="E262" i="9" a="1"/>
  <c r="E262" i="9"/>
  <c r="E276" i="5" a="1"/>
  <c r="E276" i="5"/>
  <c r="E472" i="8" a="1"/>
  <c r="E472" i="8"/>
  <c r="E250" i="8" a="1"/>
  <c r="E250" i="8"/>
  <c r="E396" i="8" a="1"/>
  <c r="E396" i="8"/>
  <c r="E291" i="9" a="1"/>
  <c r="E291" i="9"/>
  <c r="E193" i="5" a="1"/>
  <c r="E193" i="5"/>
  <c r="E257" i="5" a="1"/>
  <c r="E257" i="5"/>
  <c r="E400" i="8" a="1"/>
  <c r="E400" i="8"/>
  <c r="D35" i="10" a="1"/>
  <c r="D35" i="10"/>
  <c r="E28" i="9" a="1"/>
  <c r="E28" i="9"/>
  <c r="D7" i="7" a="1"/>
  <c r="D7" i="7"/>
  <c r="D72" i="10" a="1"/>
  <c r="D72" i="10"/>
  <c r="E74" i="5" a="1"/>
  <c r="E74" i="5"/>
  <c r="E328" i="9" a="1"/>
  <c r="E328" i="9"/>
  <c r="D34" i="10" a="1"/>
  <c r="D34" i="10"/>
  <c r="E297" i="9" a="1"/>
  <c r="E297" i="9"/>
  <c r="E189" i="8" a="1"/>
  <c r="E189" i="8"/>
  <c r="E367" i="5" a="1"/>
  <c r="E367" i="5"/>
  <c r="E45" i="9" a="1"/>
  <c r="E45" i="9"/>
  <c r="E299" i="5" a="1"/>
  <c r="E299" i="5"/>
  <c r="E317" i="5" a="1"/>
  <c r="E317" i="5"/>
  <c r="E6" i="8" a="1"/>
  <c r="E6" i="8"/>
  <c r="E384" i="9" a="1"/>
  <c r="E384" i="9"/>
  <c r="E281" i="8" a="1"/>
  <c r="E281" i="8"/>
  <c r="E565" i="9" a="1"/>
  <c r="E565" i="9"/>
  <c r="E409" i="8" a="1"/>
  <c r="E409" i="8"/>
  <c r="E541" i="9" a="1"/>
  <c r="E541" i="9"/>
  <c r="F162" i="9" a="1"/>
  <c r="F162" i="9"/>
  <c r="F169" i="9" a="1"/>
  <c r="F169" i="9"/>
  <c r="F170" i="5" a="1"/>
  <c r="F170" i="5"/>
  <c r="E187" i="10" a="1"/>
  <c r="E187" i="10"/>
  <c r="F319" i="5" a="1"/>
  <c r="F319" i="5"/>
  <c r="F289" i="9" a="1"/>
  <c r="F289" i="9"/>
  <c r="F2" i="8" a="1"/>
  <c r="F2" i="8"/>
  <c r="F123" i="8" a="1"/>
  <c r="F123" i="8"/>
  <c r="F76" i="5" a="1"/>
  <c r="F76" i="5"/>
  <c r="F499" i="9" a="1"/>
  <c r="F499" i="9"/>
  <c r="E473" i="8" a="1"/>
  <c r="E473" i="8"/>
  <c r="E431" i="8" a="1"/>
  <c r="E431" i="8"/>
  <c r="E94" i="8" a="1"/>
  <c r="E94" i="8"/>
  <c r="E354" i="5" a="1"/>
  <c r="E354" i="5"/>
  <c r="E237" i="8" a="1"/>
  <c r="E237" i="8"/>
  <c r="E415" i="9" a="1"/>
  <c r="E415" i="9"/>
  <c r="E286" i="8" a="1"/>
  <c r="E286" i="8"/>
  <c r="E533" i="9" a="1"/>
  <c r="E533" i="9"/>
  <c r="E467" i="8" a="1"/>
  <c r="E467" i="8"/>
  <c r="E198" i="9" a="1"/>
  <c r="E198" i="9"/>
  <c r="E91" i="9" a="1"/>
  <c r="E91" i="9"/>
  <c r="E33" i="5" a="1"/>
  <c r="E33" i="5"/>
  <c r="E184" i="8" a="1"/>
  <c r="E184" i="8"/>
  <c r="E147" i="9" a="1"/>
  <c r="E147" i="9"/>
  <c r="E47" i="9" a="1"/>
  <c r="E47" i="9"/>
  <c r="E418" i="9" a="1"/>
  <c r="E418" i="9"/>
  <c r="E597" i="9" a="1"/>
  <c r="E597" i="9"/>
  <c r="D14" i="10" a="1"/>
  <c r="D14" i="10"/>
  <c r="E273" i="8" a="1"/>
  <c r="E273" i="8"/>
  <c r="E382" i="9" a="1"/>
  <c r="E382" i="9"/>
  <c r="E46" i="8" a="1"/>
  <c r="E46" i="8"/>
  <c r="E119" i="9" a="1"/>
  <c r="E119" i="9"/>
  <c r="E207" i="5" a="1"/>
  <c r="E207" i="5"/>
  <c r="D100" i="10" a="1"/>
  <c r="D100" i="10"/>
  <c r="D127" i="10" a="1"/>
  <c r="D127" i="10"/>
  <c r="E422" i="8" a="1"/>
  <c r="E422" i="8"/>
  <c r="E51" i="9" a="1"/>
  <c r="E51" i="9"/>
  <c r="E377" i="8" a="1"/>
  <c r="E377" i="8"/>
  <c r="E217" i="9" a="1"/>
  <c r="E217" i="9"/>
  <c r="D5" i="7" a="1"/>
  <c r="D5" i="7"/>
  <c r="E213" i="9" a="1"/>
  <c r="E213" i="9"/>
  <c r="E318" i="8" a="1"/>
  <c r="E318" i="8"/>
  <c r="D20" i="7" a="1"/>
  <c r="D20" i="7"/>
  <c r="E113" i="9" a="1"/>
  <c r="E113" i="9"/>
  <c r="E277" i="5" a="1"/>
  <c r="E277" i="5"/>
  <c r="E268" i="5" a="1"/>
  <c r="E268" i="5"/>
  <c r="E106" i="8" a="1"/>
  <c r="E106" i="8"/>
  <c r="E102" i="9" a="1"/>
  <c r="E102" i="9"/>
  <c r="E10" i="9" a="1"/>
  <c r="E10" i="9"/>
  <c r="E188" i="5" a="1"/>
  <c r="E188" i="5"/>
  <c r="E36" i="9" a="1"/>
  <c r="E36" i="9"/>
  <c r="E480" i="9" a="1"/>
  <c r="E480" i="9"/>
  <c r="E170" i="8" a="1"/>
  <c r="E170" i="8"/>
  <c r="E389" i="9" a="1"/>
  <c r="E389" i="9"/>
  <c r="E302" i="9" a="1"/>
  <c r="E302" i="9"/>
  <c r="E13" i="5" a="1"/>
  <c r="E13" i="5"/>
  <c r="E281" i="5" a="1"/>
  <c r="E281" i="5"/>
  <c r="E442" i="8" a="1"/>
  <c r="E442" i="8"/>
  <c r="E206" i="5" a="1"/>
  <c r="E206" i="5"/>
  <c r="E363" i="8" a="1"/>
  <c r="E363" i="8"/>
  <c r="E173" i="9" a="1"/>
  <c r="E173" i="9"/>
  <c r="E318" i="9" a="1"/>
  <c r="E318" i="9"/>
  <c r="E388" i="9" a="1"/>
  <c r="E388" i="9"/>
  <c r="E42" i="8" a="1"/>
  <c r="E42" i="8"/>
  <c r="E528" i="9" a="1"/>
  <c r="E528" i="9"/>
  <c r="E79" i="5" a="1"/>
  <c r="E79" i="5"/>
  <c r="E179" i="5" a="1"/>
  <c r="E179" i="5"/>
  <c r="D17" i="7" a="1"/>
  <c r="D17" i="7"/>
  <c r="E258" i="8" a="1"/>
  <c r="E258" i="8"/>
  <c r="E25" i="9" a="1"/>
  <c r="E25" i="9"/>
  <c r="E559" i="9" a="1"/>
  <c r="E559" i="9"/>
  <c r="E47" i="8" a="1"/>
  <c r="E47" i="8"/>
  <c r="E337" i="5" a="1"/>
  <c r="E337" i="5"/>
  <c r="E378" i="5" a="1"/>
  <c r="E378" i="5"/>
  <c r="E110" i="8" a="1"/>
  <c r="E110" i="8"/>
  <c r="E479" i="9" a="1"/>
  <c r="E479" i="9"/>
  <c r="E495" i="8" a="1"/>
  <c r="E495" i="8"/>
  <c r="E293" i="5" a="1"/>
  <c r="E293" i="5"/>
  <c r="E76" i="8" a="1"/>
  <c r="E76" i="8"/>
  <c r="E159" i="9" a="1"/>
  <c r="E159" i="9"/>
  <c r="E44" i="5" a="1"/>
  <c r="E44" i="5"/>
  <c r="E336" i="9" a="1"/>
  <c r="E336" i="9"/>
  <c r="E114" i="5" a="1"/>
  <c r="E114" i="5"/>
  <c r="E193" i="9" a="1"/>
  <c r="E193" i="9"/>
  <c r="E117" i="8" a="1"/>
  <c r="E117" i="8"/>
  <c r="E196" i="9" a="1"/>
  <c r="E196" i="9"/>
  <c r="E355" i="8" a="1"/>
  <c r="E355" i="8"/>
  <c r="E494" i="8" a="1"/>
  <c r="E494" i="8"/>
  <c r="E346" i="5" a="1"/>
  <c r="E346" i="5"/>
  <c r="E171" i="9" a="1"/>
  <c r="E171" i="9"/>
  <c r="E413" i="8" a="1"/>
  <c r="E413" i="8"/>
  <c r="E177" i="9" a="1"/>
  <c r="E177" i="9"/>
  <c r="E348" i="5" a="1"/>
  <c r="E348" i="5"/>
  <c r="E68" i="9" a="1"/>
  <c r="E68" i="9"/>
  <c r="E55" i="9" a="1"/>
  <c r="E55" i="9"/>
  <c r="E191" i="9" a="1"/>
  <c r="E191" i="9"/>
  <c r="E21" i="5" a="1"/>
  <c r="E21" i="5"/>
  <c r="E368" i="9" a="1"/>
  <c r="E368" i="9"/>
  <c r="D109" i="10" a="1"/>
  <c r="D109" i="10"/>
  <c r="E273" i="9" a="1"/>
  <c r="E273" i="9"/>
  <c r="E211" i="5" a="1"/>
  <c r="E211" i="5"/>
  <c r="E40" i="9" a="1"/>
  <c r="E40" i="9"/>
  <c r="E162" i="9" a="1"/>
  <c r="E162" i="9"/>
  <c r="E407" i="8" a="1"/>
  <c r="E407" i="8"/>
  <c r="E105" i="8" a="1"/>
  <c r="E105" i="8"/>
  <c r="E197" i="8" a="1"/>
  <c r="E197" i="8"/>
  <c r="E499" i="9" a="1"/>
  <c r="E499" i="9"/>
  <c r="E316" i="9" a="1"/>
  <c r="E316" i="9"/>
  <c r="D111" i="10" a="1"/>
  <c r="D111" i="10"/>
  <c r="E314" i="8" a="1"/>
  <c r="E314" i="8"/>
  <c r="E120" i="8" a="1"/>
  <c r="E120" i="8"/>
  <c r="E509" i="9" a="1"/>
  <c r="E509" i="9"/>
  <c r="E97" i="9" a="1"/>
  <c r="E97" i="9"/>
  <c r="E30" i="5" a="1"/>
  <c r="E30" i="5"/>
  <c r="E446" i="8" a="1"/>
  <c r="E446" i="8"/>
  <c r="E67" i="8" a="1"/>
  <c r="E67" i="8"/>
  <c r="E379" i="5" a="1"/>
  <c r="E379" i="5"/>
  <c r="E447" i="9" a="1"/>
  <c r="E447" i="9"/>
  <c r="E93" i="8" a="1"/>
  <c r="E93" i="8"/>
  <c r="E420" i="8" a="1"/>
  <c r="E420" i="8"/>
  <c r="E109" i="8" a="1"/>
  <c r="E109" i="8"/>
  <c r="E214" i="9" a="1"/>
  <c r="E214" i="9"/>
  <c r="E411" i="8" a="1"/>
  <c r="E411" i="8"/>
  <c r="E310" i="5" a="1"/>
  <c r="E310" i="5"/>
  <c r="E75" i="8" a="1"/>
  <c r="E75" i="8"/>
  <c r="E89" i="9" a="1"/>
  <c r="E89" i="9"/>
  <c r="E280" i="8" a="1"/>
  <c r="E280" i="8"/>
  <c r="E2" i="8" a="1"/>
  <c r="E2" i="8"/>
  <c r="D87" i="10" a="1"/>
  <c r="D87" i="10"/>
  <c r="E535" i="9" a="1"/>
  <c r="E535" i="9"/>
  <c r="E189" i="5" a="1"/>
  <c r="E189" i="5"/>
  <c r="E190" i="5" a="1"/>
  <c r="E190" i="5"/>
  <c r="E12" i="8" a="1"/>
  <c r="E12" i="8"/>
  <c r="E115" i="9" a="1"/>
  <c r="E115" i="9"/>
  <c r="E592" i="9" a="1"/>
  <c r="E592" i="9"/>
  <c r="E118" i="8" a="1"/>
  <c r="E118" i="8"/>
  <c r="E95" i="9" a="1"/>
  <c r="E95" i="9"/>
  <c r="E334" i="5" a="1"/>
  <c r="E334" i="5"/>
  <c r="E241" i="8" a="1"/>
  <c r="E241" i="8"/>
  <c r="E249" i="9" a="1"/>
  <c r="E249" i="9"/>
  <c r="E72" i="9" a="1"/>
  <c r="E72" i="9"/>
  <c r="E54" i="9" a="1"/>
  <c r="E54" i="9"/>
  <c r="D121" i="10" a="1"/>
  <c r="D121" i="10"/>
  <c r="E424" i="9" a="1"/>
  <c r="E424" i="9"/>
  <c r="E156" i="5" a="1"/>
  <c r="E156" i="5"/>
  <c r="E416" i="8" a="1"/>
  <c r="E416" i="8"/>
  <c r="E19" i="5" a="1"/>
  <c r="E19" i="5"/>
  <c r="E464" i="8" a="1"/>
  <c r="E464" i="8"/>
  <c r="E218" i="8" a="1"/>
  <c r="E218" i="8"/>
  <c r="E212" i="9" a="1"/>
  <c r="E212" i="9"/>
  <c r="E470" i="9" a="1"/>
  <c r="E470" i="9"/>
  <c r="E577" i="9" a="1"/>
  <c r="E577" i="9"/>
  <c r="E36" i="5" a="1"/>
  <c r="E36" i="5"/>
  <c r="E260" i="9" a="1"/>
  <c r="E260" i="9"/>
  <c r="E219" i="9" a="1"/>
  <c r="E219" i="9"/>
  <c r="E296" i="8" a="1"/>
  <c r="E296" i="8"/>
  <c r="E426" i="9" a="1"/>
  <c r="E426" i="9"/>
  <c r="E481" i="9" a="1"/>
  <c r="E481" i="9"/>
  <c r="D21" i="10" a="1"/>
  <c r="D21" i="10"/>
  <c r="E504" i="9" a="1"/>
  <c r="E504" i="9"/>
  <c r="E423" i="9" a="1"/>
  <c r="E423" i="9"/>
  <c r="E401" i="9" a="1"/>
  <c r="E401" i="9"/>
  <c r="E539" i="9" a="1"/>
  <c r="E539" i="9"/>
  <c r="D41" i="10" a="1"/>
  <c r="D41" i="10"/>
  <c r="D8" i="10" a="1"/>
  <c r="D8" i="10"/>
  <c r="E398" i="9" a="1"/>
  <c r="E398" i="9"/>
  <c r="E233" i="5" a="1"/>
  <c r="E233" i="5"/>
  <c r="E101" i="9" a="1"/>
  <c r="E101" i="9"/>
  <c r="E72" i="5" a="1"/>
  <c r="E72" i="5"/>
  <c r="E287" i="8" a="1"/>
  <c r="E287" i="8"/>
  <c r="E157" i="8" a="1"/>
  <c r="E157" i="8"/>
  <c r="E93" i="9" a="1"/>
  <c r="E93" i="9"/>
  <c r="E359" i="9" a="1"/>
  <c r="E359" i="9"/>
  <c r="E125" i="8" a="1"/>
  <c r="E125" i="8"/>
  <c r="E70" i="8" a="1"/>
  <c r="E70" i="8"/>
  <c r="E448" i="9" a="1"/>
  <c r="E448" i="9"/>
  <c r="E235" i="5" a="1"/>
  <c r="E235" i="5"/>
  <c r="E424" i="8" a="1"/>
  <c r="E424" i="8"/>
  <c r="E380" i="8" a="1"/>
  <c r="E380" i="8"/>
  <c r="E152" i="5" a="1"/>
  <c r="E152" i="5"/>
  <c r="E536" i="9" a="1"/>
  <c r="E536" i="9"/>
  <c r="E280" i="9" a="1"/>
  <c r="E280" i="9"/>
  <c r="E16" i="8" a="1"/>
  <c r="E16" i="8"/>
  <c r="E283" i="9" a="1"/>
  <c r="E283" i="9"/>
  <c r="E64" i="8" a="1"/>
  <c r="E64" i="8"/>
  <c r="E234" i="8" a="1"/>
  <c r="E234" i="8"/>
  <c r="E412" i="9" a="1"/>
  <c r="E412" i="9"/>
  <c r="E301" i="5" a="1"/>
  <c r="E301" i="5"/>
  <c r="E77" i="8" a="1"/>
  <c r="E77" i="8"/>
  <c r="E570" i="9" a="1"/>
  <c r="E570" i="9"/>
  <c r="E358" i="5" a="1"/>
  <c r="E358" i="5"/>
  <c r="E344" i="9" a="1"/>
  <c r="E344" i="9"/>
  <c r="E428" i="8" a="1"/>
  <c r="E428" i="8"/>
  <c r="D81" i="10" a="1"/>
  <c r="D81" i="10"/>
  <c r="E455" i="8" a="1"/>
  <c r="E455" i="8"/>
  <c r="D137" i="10" a="1"/>
  <c r="D137" i="10"/>
  <c r="E278" i="8" a="1"/>
  <c r="E278" i="8"/>
  <c r="E246" i="8" a="1"/>
  <c r="E246" i="8"/>
  <c r="E69" i="9" a="1"/>
  <c r="E69" i="9"/>
  <c r="E28" i="8" a="1"/>
  <c r="E28" i="8"/>
  <c r="E419" i="9" a="1"/>
  <c r="E419" i="9"/>
  <c r="E160" i="5" a="1"/>
  <c r="E160" i="5"/>
  <c r="E466" i="8" a="1"/>
  <c r="E466" i="8"/>
  <c r="E523" i="9" a="1"/>
  <c r="E523" i="9"/>
  <c r="D71" i="10" a="1"/>
  <c r="D71" i="10"/>
  <c r="E49" i="5" a="1"/>
  <c r="E49" i="5"/>
  <c r="E24" i="9" a="1"/>
  <c r="E24" i="9"/>
  <c r="E364" i="8" a="1"/>
  <c r="E364" i="8"/>
  <c r="E436" i="9" a="1"/>
  <c r="E436" i="9"/>
  <c r="E64" i="5" a="1"/>
  <c r="E64" i="5"/>
  <c r="E250" i="9" a="1"/>
  <c r="E250" i="9"/>
  <c r="E90" i="5" a="1"/>
  <c r="E90" i="5"/>
  <c r="E161" i="9" a="1"/>
  <c r="E161" i="9"/>
  <c r="E221" i="9" a="1"/>
  <c r="E221" i="9"/>
  <c r="E379" i="9" a="1"/>
  <c r="E379" i="9"/>
  <c r="D50" i="10" a="1"/>
  <c r="D50" i="10"/>
  <c r="E182" i="5" a="1"/>
  <c r="E182" i="5"/>
  <c r="E229" i="9" a="1"/>
  <c r="E229" i="9"/>
  <c r="E78" i="5" a="1"/>
  <c r="E78" i="5"/>
  <c r="D13" i="6" a="1"/>
  <c r="D13" i="6"/>
  <c r="E190" i="9" a="1"/>
  <c r="E190" i="9"/>
  <c r="E65" i="9" a="1"/>
  <c r="E65" i="9"/>
  <c r="E374" i="9" a="1"/>
  <c r="E374" i="9"/>
  <c r="E599" i="9" a="1"/>
  <c r="E599" i="9"/>
  <c r="E240" i="5" a="1"/>
  <c r="E240" i="5"/>
  <c r="E50" i="5" a="1"/>
  <c r="E50" i="5"/>
  <c r="E221" i="8" a="1"/>
  <c r="E221" i="8"/>
  <c r="E296" i="5" a="1"/>
  <c r="E296" i="5"/>
  <c r="E496" i="8" a="1"/>
  <c r="E496" i="8"/>
  <c r="D116" i="10" a="1"/>
  <c r="D116" i="10"/>
  <c r="E28" i="5" a="1"/>
  <c r="E28" i="5"/>
  <c r="E427" i="8" a="1"/>
  <c r="E427" i="8"/>
  <c r="E281" i="9" a="1"/>
  <c r="E281" i="9"/>
  <c r="E288" i="8" a="1"/>
  <c r="E288" i="8"/>
  <c r="E183" i="8" a="1"/>
  <c r="E183" i="8"/>
  <c r="D144" i="10" a="1"/>
  <c r="D144" i="10"/>
  <c r="E395" i="8" a="1"/>
  <c r="E395" i="8"/>
  <c r="E55" i="8" a="1"/>
  <c r="E55" i="8"/>
  <c r="E231" i="9" a="1"/>
  <c r="E231" i="9"/>
  <c r="D23" i="10" a="1"/>
  <c r="D23" i="10"/>
  <c r="E151" i="8" a="1"/>
  <c r="E151" i="8"/>
  <c r="D162" i="10" a="1"/>
  <c r="D162" i="10"/>
  <c r="E142" i="5" a="1"/>
  <c r="E142" i="5"/>
  <c r="E220" i="8" a="1"/>
  <c r="E220" i="8"/>
  <c r="E248" i="8" a="1"/>
  <c r="E248" i="8"/>
  <c r="E333" i="9" a="1"/>
  <c r="E333" i="9"/>
  <c r="E64" i="9" a="1"/>
  <c r="E64" i="9"/>
  <c r="D170" i="10" a="1"/>
  <c r="D170" i="10"/>
  <c r="E433" i="9" a="1"/>
  <c r="E433" i="9"/>
  <c r="E172" i="9" a="1"/>
  <c r="E172" i="9"/>
  <c r="E12" i="9" a="1"/>
  <c r="E12" i="9"/>
  <c r="E325" i="5" a="1"/>
  <c r="E325" i="5"/>
  <c r="E298" i="9" a="1"/>
  <c r="E298" i="9"/>
  <c r="E310" i="9" a="1"/>
  <c r="E310" i="9"/>
  <c r="E304" i="9" a="1"/>
  <c r="E304" i="9"/>
  <c r="E226" i="9" a="1"/>
  <c r="E226" i="9"/>
  <c r="E12" i="5" a="1"/>
  <c r="E12" i="5"/>
  <c r="E289" i="8" a="1"/>
  <c r="E289" i="8"/>
  <c r="E578" i="9" a="1"/>
  <c r="E578" i="9"/>
  <c r="E26" i="8" a="1"/>
  <c r="E26" i="8"/>
  <c r="E288" i="5" a="1"/>
  <c r="E288" i="5"/>
  <c r="D77" i="10" a="1"/>
  <c r="D77" i="10"/>
  <c r="E227" i="8" a="1"/>
  <c r="E227" i="8"/>
  <c r="D108" i="10" a="1"/>
  <c r="D108" i="10"/>
  <c r="E326" i="9" a="1"/>
  <c r="E326" i="9"/>
  <c r="E109" i="5" a="1"/>
  <c r="E109" i="5"/>
  <c r="E192" i="9" a="1"/>
  <c r="E192" i="9"/>
  <c r="E154" i="9" a="1"/>
  <c r="E154" i="9"/>
  <c r="D28" i="10" a="1"/>
  <c r="D28" i="10"/>
  <c r="E378" i="8" a="1"/>
  <c r="E378" i="8"/>
  <c r="E209" i="8" a="1"/>
  <c r="E209" i="8"/>
  <c r="E32" i="5" a="1"/>
  <c r="E32" i="5"/>
  <c r="E393" i="8" a="1"/>
  <c r="E393" i="8"/>
  <c r="E312" i="5" a="1"/>
  <c r="E312" i="5"/>
  <c r="E61" i="8" a="1"/>
  <c r="E61" i="8"/>
  <c r="E591" i="9" a="1"/>
  <c r="E591" i="9"/>
  <c r="E344" i="5" a="1"/>
  <c r="E344" i="5"/>
  <c r="E502" i="9" a="1"/>
  <c r="E502" i="9"/>
  <c r="E112" i="5" a="1"/>
  <c r="E112" i="5"/>
  <c r="E331" i="9" a="1"/>
  <c r="E331" i="9"/>
  <c r="E133" i="8" a="1"/>
  <c r="E133" i="8"/>
  <c r="E477" i="8" a="1"/>
  <c r="E477" i="8"/>
  <c r="D56" i="10" a="1"/>
  <c r="D56" i="10"/>
  <c r="E151" i="9" a="1"/>
  <c r="E151" i="9"/>
  <c r="E22" i="5" a="1"/>
  <c r="E22" i="5"/>
  <c r="E186" i="9" a="1"/>
  <c r="E186" i="9"/>
  <c r="D38" i="10" a="1"/>
  <c r="D38" i="10"/>
  <c r="E152" i="9" a="1"/>
  <c r="E152" i="9"/>
  <c r="E91" i="5" a="1"/>
  <c r="E91" i="5"/>
  <c r="E313" i="5" a="1"/>
  <c r="E313" i="5"/>
  <c r="E223" i="8" a="1"/>
  <c r="E223" i="8"/>
  <c r="E54" i="8" a="1"/>
  <c r="E54" i="8"/>
  <c r="D164" i="10" a="1"/>
  <c r="D164" i="10"/>
  <c r="E538" i="9" a="1"/>
  <c r="E538" i="9"/>
  <c r="E373" i="5" a="1"/>
  <c r="E373" i="5"/>
  <c r="E386" i="8" a="1"/>
  <c r="E386" i="8"/>
  <c r="E601" i="9" a="1"/>
  <c r="E601" i="9"/>
  <c r="E322" i="9" a="1"/>
  <c r="E322" i="9"/>
  <c r="E282" i="8" a="1"/>
  <c r="E282" i="8"/>
  <c r="E260" i="5" a="1"/>
  <c r="E260" i="5"/>
  <c r="E355" i="9" a="1"/>
  <c r="E355" i="9"/>
  <c r="E450" i="8" a="1"/>
  <c r="E450" i="8"/>
  <c r="E185" i="9" a="1"/>
  <c r="E185" i="9"/>
  <c r="E149" i="8" a="1"/>
  <c r="E149" i="8"/>
  <c r="D99" i="10" a="1"/>
  <c r="D99" i="10"/>
  <c r="E153" i="9" a="1"/>
  <c r="E153" i="9"/>
  <c r="E112" i="9" a="1"/>
  <c r="E112" i="9"/>
  <c r="E475" i="8" a="1"/>
  <c r="E475" i="8"/>
  <c r="E317" i="8" a="1"/>
  <c r="E317" i="8"/>
  <c r="E23" i="9" a="1"/>
  <c r="E23" i="9"/>
  <c r="E345" i="5" a="1"/>
  <c r="E345" i="5"/>
  <c r="E242" i="9" a="1"/>
  <c r="E242" i="9"/>
  <c r="E81" i="5" a="1"/>
  <c r="E81" i="5"/>
  <c r="E375" i="9" a="1"/>
  <c r="E375" i="9"/>
  <c r="E219" i="8" a="1"/>
  <c r="E219" i="8"/>
  <c r="D90" i="10" a="1"/>
  <c r="D90" i="10"/>
  <c r="E351" i="9" a="1"/>
  <c r="E351" i="9"/>
  <c r="E272" i="8" a="1"/>
  <c r="E272" i="8"/>
  <c r="E11" i="5" a="1"/>
  <c r="E11" i="5"/>
  <c r="E54" i="5" a="1"/>
  <c r="E54" i="5"/>
  <c r="E254" i="5" a="1"/>
  <c r="E254" i="5"/>
  <c r="E148" i="9" a="1"/>
  <c r="E148" i="9"/>
  <c r="E78" i="8" a="1"/>
  <c r="E78" i="8"/>
  <c r="E77" i="5" a="1"/>
  <c r="E77" i="5"/>
  <c r="D46" i="10" a="1"/>
  <c r="D46" i="10"/>
  <c r="E52" i="8" a="1"/>
  <c r="E52" i="8"/>
  <c r="E385" i="9" a="1"/>
  <c r="E385" i="9"/>
  <c r="E465" i="8" a="1"/>
  <c r="E465" i="8"/>
  <c r="D103" i="10" a="1"/>
  <c r="D103" i="10"/>
  <c r="D160" i="10" a="1"/>
  <c r="D160" i="10"/>
  <c r="E291" i="8" a="1"/>
  <c r="E291" i="8"/>
  <c r="E415" i="8" a="1"/>
  <c r="E415" i="8"/>
  <c r="E323" i="9" a="1"/>
  <c r="E323" i="9"/>
  <c r="E589" i="9" a="1"/>
  <c r="E589" i="9"/>
  <c r="E116" i="9" a="1"/>
  <c r="E116" i="9"/>
  <c r="E402" i="8" a="1"/>
  <c r="E402" i="8"/>
  <c r="E563" i="9" a="1"/>
  <c r="E563" i="9"/>
  <c r="D8" i="7" a="1"/>
  <c r="D8" i="7"/>
  <c r="E18" i="8" a="1"/>
  <c r="E18" i="8"/>
  <c r="E444" i="9" a="1"/>
  <c r="E444" i="9"/>
  <c r="D2" i="6" a="1"/>
  <c r="D2" i="6"/>
  <c r="D78" i="10" a="1"/>
  <c r="D78" i="10"/>
  <c r="E500" i="8" a="1"/>
  <c r="E500" i="8"/>
  <c r="E275" i="9" a="1"/>
  <c r="E275" i="9"/>
  <c r="E588" i="9" a="1"/>
  <c r="E588" i="9"/>
  <c r="E219" i="5" a="1"/>
  <c r="E219" i="5"/>
  <c r="E290" i="5" a="1"/>
  <c r="E290" i="5"/>
  <c r="E30" i="8" a="1"/>
  <c r="E30" i="8"/>
  <c r="E391" i="9" a="1"/>
  <c r="E391" i="9"/>
  <c r="E241" i="5" a="1"/>
  <c r="E241" i="5"/>
  <c r="E268" i="8" a="1"/>
  <c r="E268" i="8"/>
  <c r="E327" i="5" a="1"/>
  <c r="E327" i="5"/>
  <c r="E391" i="8" a="1"/>
  <c r="E391" i="8"/>
  <c r="E137" i="9" a="1"/>
  <c r="E137" i="9"/>
  <c r="D58" i="10" a="1"/>
  <c r="D58" i="10"/>
  <c r="E136" i="5" a="1"/>
  <c r="E136" i="5"/>
  <c r="E500" i="9" a="1"/>
  <c r="E500" i="9"/>
  <c r="E229" i="8" a="1"/>
  <c r="E229" i="8"/>
  <c r="E191" i="8" a="1"/>
  <c r="E191" i="8"/>
  <c r="D19" i="10" a="1"/>
  <c r="D19" i="10"/>
  <c r="E497" i="8" a="1"/>
  <c r="E497" i="8"/>
  <c r="D95" i="10" a="1"/>
  <c r="D95" i="10"/>
  <c r="E240" i="9" a="1"/>
  <c r="E240" i="9"/>
  <c r="E521" i="9" a="1"/>
  <c r="E521" i="9"/>
  <c r="E423" i="8" a="1"/>
  <c r="E423" i="8"/>
  <c r="E96" i="8" a="1"/>
  <c r="E96" i="8"/>
  <c r="E492" i="9" a="1"/>
  <c r="E492" i="9"/>
  <c r="E4" i="8" a="1"/>
  <c r="E4" i="8"/>
  <c r="E62" i="8" a="1"/>
  <c r="E62" i="8"/>
  <c r="E263" i="9" a="1"/>
  <c r="E263" i="9"/>
  <c r="D13" i="10" a="1"/>
  <c r="D13" i="10"/>
  <c r="E122" i="5" a="1"/>
  <c r="E122" i="5"/>
  <c r="E334" i="9" a="1"/>
  <c r="E334" i="9"/>
  <c r="E289" i="9" a="1"/>
  <c r="E289" i="9"/>
  <c r="E485" i="8" a="1"/>
  <c r="E485" i="8"/>
  <c r="E131" i="8" a="1"/>
  <c r="E131" i="8"/>
  <c r="E375" i="5" a="1"/>
  <c r="E375" i="5"/>
  <c r="E209" i="5" a="1"/>
  <c r="E209" i="5"/>
  <c r="E441" i="8" a="1"/>
  <c r="E441" i="8"/>
  <c r="E160" i="8" a="1"/>
  <c r="E160" i="8"/>
  <c r="E325" i="9" a="1"/>
  <c r="E325" i="9"/>
  <c r="E586" i="9" a="1"/>
  <c r="E586" i="9"/>
  <c r="E294" i="5" a="1"/>
  <c r="E294" i="5"/>
  <c r="E74" i="8" a="1"/>
  <c r="E74" i="8"/>
  <c r="E399" i="8" a="1"/>
  <c r="E399" i="8"/>
  <c r="E143" i="8" a="1"/>
  <c r="E143" i="8"/>
  <c r="E169" i="5" a="1"/>
  <c r="E169" i="5"/>
  <c r="E61" i="5" a="1"/>
  <c r="E61" i="5"/>
  <c r="E475" i="9" a="1"/>
  <c r="E475" i="9"/>
  <c r="E97" i="5" a="1"/>
  <c r="E97" i="5"/>
  <c r="E139" i="9" a="1"/>
  <c r="E139" i="9"/>
  <c r="E256" i="9" a="1"/>
  <c r="E256" i="9"/>
  <c r="E469" i="8" a="1"/>
  <c r="E469" i="8"/>
  <c r="D104" i="10" a="1"/>
  <c r="D104" i="10"/>
  <c r="E529" i="9" a="1"/>
  <c r="E529" i="9"/>
  <c r="E227" i="9" a="1"/>
  <c r="E227" i="9"/>
  <c r="E251" i="5" a="1"/>
  <c r="E251" i="5"/>
  <c r="E162" i="5" a="1"/>
  <c r="E162" i="5"/>
  <c r="E422" i="9" a="1"/>
  <c r="E422" i="9"/>
  <c r="E121" i="9" a="1"/>
  <c r="E121" i="9"/>
  <c r="E204" i="5" a="1"/>
  <c r="E204" i="5"/>
  <c r="E132" i="8" a="1"/>
  <c r="E132" i="8"/>
  <c r="E147" i="5" a="1"/>
  <c r="E147" i="5"/>
  <c r="E271" i="9" a="1"/>
  <c r="E271" i="9"/>
  <c r="E544" i="9" a="1"/>
  <c r="E544" i="9"/>
  <c r="E88" i="8" a="1"/>
  <c r="E88" i="8"/>
  <c r="E307" i="8" a="1"/>
  <c r="E307" i="8"/>
  <c r="E387" i="9" a="1"/>
  <c r="E387" i="9"/>
  <c r="E545" i="9" a="1"/>
  <c r="E545" i="9"/>
  <c r="E160" i="9" a="1"/>
  <c r="E160" i="9"/>
  <c r="D22" i="10" a="1"/>
  <c r="D22" i="10"/>
  <c r="E320" i="8" a="1"/>
  <c r="E320" i="8"/>
  <c r="E154" i="8" a="1"/>
  <c r="E154" i="8"/>
  <c r="E357" i="8" a="1"/>
  <c r="E357" i="8"/>
  <c r="E155" i="5" a="1"/>
  <c r="E155" i="5"/>
  <c r="D82" i="10" a="1"/>
  <c r="D82" i="10"/>
  <c r="E360" i="5" a="1"/>
  <c r="E360" i="5"/>
  <c r="E242" i="8" a="1"/>
  <c r="E242" i="8"/>
  <c r="E303" i="5" a="1"/>
  <c r="E303" i="5"/>
  <c r="E372" i="8" a="1"/>
  <c r="E372" i="8"/>
  <c r="E511" i="9" a="1"/>
  <c r="E511" i="9"/>
  <c r="D105" i="10" a="1"/>
  <c r="D105" i="10"/>
  <c r="E318" i="5" a="1"/>
  <c r="E318" i="5"/>
  <c r="E520" i="9" a="1"/>
  <c r="E520" i="9"/>
  <c r="E200" i="8" a="1"/>
  <c r="E200" i="8"/>
  <c r="E72" i="8" a="1"/>
  <c r="E72" i="8"/>
  <c r="E68" i="8" a="1"/>
  <c r="E68" i="8"/>
  <c r="E407" i="9" a="1"/>
  <c r="E407" i="9"/>
  <c r="D118" i="10" a="1"/>
  <c r="D118" i="10"/>
  <c r="D115" i="10" a="1"/>
  <c r="D115" i="10"/>
  <c r="E478" i="8" a="1"/>
  <c r="E478" i="8"/>
  <c r="E57" i="8" a="1"/>
  <c r="E57" i="8"/>
  <c r="E222" i="8" a="1"/>
  <c r="E222" i="8"/>
  <c r="E547" i="9" a="1"/>
  <c r="E547" i="9"/>
  <c r="E242" i="5" a="1"/>
  <c r="E242" i="5"/>
  <c r="E376" i="5" a="1"/>
  <c r="E376" i="5"/>
  <c r="E337" i="9" a="1"/>
  <c r="E337" i="9"/>
  <c r="D153" i="10" a="1"/>
  <c r="D153" i="10"/>
  <c r="D21" i="7" a="1"/>
  <c r="D21" i="7"/>
  <c r="E4" i="9" a="1"/>
  <c r="E4" i="9"/>
  <c r="D49" i="10" a="1"/>
  <c r="D49" i="10"/>
  <c r="E224" i="9" a="1"/>
  <c r="E224" i="9"/>
  <c r="E371" i="8" a="1"/>
  <c r="E371" i="8"/>
  <c r="E33" i="9" a="1"/>
  <c r="E33" i="9"/>
  <c r="E567" i="9" a="1"/>
  <c r="E567" i="9"/>
  <c r="E98" i="9" a="1"/>
  <c r="E98" i="9"/>
  <c r="D155" i="10" a="1"/>
  <c r="D155" i="10"/>
  <c r="E381" i="8" a="1"/>
  <c r="E381" i="8"/>
  <c r="D60" i="10" a="1"/>
  <c r="D60" i="10"/>
  <c r="E15" i="9" a="1"/>
  <c r="E15" i="9"/>
  <c r="E226" i="5" a="1"/>
  <c r="E226" i="5"/>
  <c r="E31" i="5" a="1"/>
  <c r="E31" i="5"/>
  <c r="E313" i="9" a="1"/>
  <c r="E313" i="9"/>
  <c r="E96" i="5" a="1"/>
  <c r="E96" i="5"/>
  <c r="D2" i="10" a="1"/>
  <c r="D2" i="10"/>
  <c r="E17" i="9" a="1"/>
  <c r="E17" i="9"/>
  <c r="E315" i="9" a="1"/>
  <c r="E315" i="9"/>
  <c r="E161" i="8" a="1"/>
  <c r="E161" i="8"/>
  <c r="E79" i="8" a="1"/>
  <c r="E79" i="8"/>
  <c r="E184" i="5" a="1"/>
  <c r="E184" i="5"/>
  <c r="E116" i="5" a="1"/>
  <c r="E116" i="5"/>
  <c r="E93" i="5" a="1"/>
  <c r="E93" i="5"/>
  <c r="E280" i="5" a="1"/>
  <c r="E280" i="5"/>
  <c r="E76" i="5" a="1"/>
  <c r="E76" i="5"/>
  <c r="D13" i="7" a="1"/>
  <c r="D13" i="7"/>
  <c r="E164" i="9" a="1"/>
  <c r="E164" i="9"/>
  <c r="E363" i="9" a="1"/>
  <c r="E363" i="9"/>
  <c r="E297" i="8" a="1"/>
  <c r="E297" i="8"/>
  <c r="E245" i="9" a="1"/>
  <c r="E245" i="9"/>
  <c r="E309" i="5" a="1"/>
  <c r="E309" i="5"/>
  <c r="E431" i="9" a="1"/>
  <c r="E431" i="9"/>
  <c r="E100" i="9" a="1"/>
  <c r="E100" i="9"/>
  <c r="E104" i="9" a="1"/>
  <c r="E104" i="9"/>
  <c r="E120" i="9" a="1"/>
  <c r="E120" i="9"/>
  <c r="E63" i="5" a="1"/>
  <c r="E63" i="5"/>
  <c r="D138" i="10" a="1"/>
  <c r="D138" i="10"/>
  <c r="E504" i="8" a="1"/>
  <c r="E504" i="8"/>
  <c r="E168" i="8" a="1"/>
  <c r="E168" i="8"/>
  <c r="E3" i="8" a="1"/>
  <c r="E3" i="8"/>
  <c r="E24" i="8" a="1"/>
  <c r="E24" i="8"/>
  <c r="E184" i="9" a="1"/>
  <c r="E184" i="9"/>
  <c r="E48" i="9" a="1"/>
  <c r="E48" i="9"/>
  <c r="E451" i="9" a="1"/>
  <c r="E451" i="9"/>
  <c r="E126" i="8" a="1"/>
  <c r="E126" i="8"/>
  <c r="E461" i="9" a="1"/>
  <c r="E461" i="9"/>
  <c r="E186" i="8" a="1"/>
  <c r="E186" i="8"/>
  <c r="E181" i="9" a="1"/>
  <c r="E181" i="9"/>
  <c r="E438" i="9" a="1"/>
  <c r="E438" i="9"/>
  <c r="E574" i="9" a="1"/>
  <c r="E574" i="9"/>
  <c r="E35" i="5" a="1"/>
  <c r="E35" i="5"/>
  <c r="E200" i="9" a="1"/>
  <c r="E200" i="9"/>
  <c r="D65" i="10" a="1"/>
  <c r="D65" i="10"/>
  <c r="E94" i="5" a="1"/>
  <c r="E94" i="5"/>
  <c r="E365" i="8" a="1"/>
  <c r="E365" i="8"/>
  <c r="E392" i="8" a="1"/>
  <c r="E392" i="8"/>
  <c r="E132" i="9" a="1"/>
  <c r="E132" i="9"/>
  <c r="E80" i="5" a="1"/>
  <c r="E80" i="5"/>
  <c r="E430" i="8" a="1"/>
  <c r="E430" i="8"/>
  <c r="E234" i="9" a="1"/>
  <c r="E234" i="9"/>
  <c r="E331" i="5" a="1"/>
  <c r="E331" i="5"/>
  <c r="E216" i="8" a="1"/>
  <c r="E216" i="8"/>
  <c r="E329" i="9" a="1"/>
  <c r="E329" i="9"/>
  <c r="E150" i="8" a="1"/>
  <c r="E150" i="8"/>
  <c r="E294" i="9" a="1"/>
  <c r="E294" i="9"/>
  <c r="D133" i="10" a="1"/>
  <c r="D133" i="10"/>
  <c r="E7" i="9" a="1"/>
  <c r="E7" i="9"/>
  <c r="E110" i="9" a="1"/>
  <c r="E110" i="9"/>
  <c r="E230" i="9" a="1"/>
  <c r="E230" i="9"/>
  <c r="E109" i="9" a="1"/>
  <c r="E109" i="9"/>
  <c r="E252" i="8" a="1"/>
  <c r="E252" i="8"/>
  <c r="D169" i="10" a="1"/>
  <c r="D169" i="10"/>
  <c r="E2" i="9" a="1"/>
  <c r="E2" i="9"/>
  <c r="E119" i="5" a="1"/>
  <c r="E119" i="5"/>
  <c r="E188" i="8" a="1"/>
  <c r="E188" i="8"/>
  <c r="E346" i="8" a="1"/>
  <c r="E346" i="8"/>
  <c r="E205" i="9" a="1"/>
  <c r="E205" i="9"/>
  <c r="E447" i="8" a="1"/>
  <c r="E447" i="8"/>
  <c r="D9" i="6" a="1"/>
  <c r="D9" i="6"/>
  <c r="E18" i="9" a="1"/>
  <c r="E18" i="9"/>
  <c r="E341" i="9" a="1"/>
  <c r="E341" i="9"/>
  <c r="E171" i="8" a="1"/>
  <c r="E171" i="8"/>
  <c r="E558" i="9" a="1"/>
  <c r="E558" i="9"/>
  <c r="E177" i="5" a="1"/>
  <c r="E177" i="5"/>
  <c r="E199" i="5" a="1"/>
  <c r="E199" i="5"/>
  <c r="E437" i="8" a="1"/>
  <c r="E437" i="8"/>
  <c r="E302" i="8" a="1"/>
  <c r="E302" i="8"/>
  <c r="E371" i="9" a="1"/>
  <c r="E371" i="9"/>
  <c r="E486" i="8" a="1"/>
  <c r="E486" i="8"/>
  <c r="E404" i="9" a="1"/>
  <c r="E404" i="9"/>
  <c r="E309" i="9" a="1"/>
  <c r="E309" i="9"/>
  <c r="E487" i="8" a="1"/>
  <c r="E487" i="8"/>
  <c r="E433" i="8" a="1"/>
  <c r="E433" i="8"/>
  <c r="E293" i="8" a="1"/>
  <c r="E293" i="8"/>
  <c r="E96" i="9" a="1"/>
  <c r="E96" i="9"/>
  <c r="E137" i="8" a="1"/>
  <c r="E137" i="8"/>
  <c r="E141" i="9" a="1"/>
  <c r="E141" i="9"/>
  <c r="E193" i="8" a="1"/>
  <c r="E193" i="8"/>
  <c r="D8" i="6" a="1"/>
  <c r="D8" i="6"/>
  <c r="E60" i="8" a="1"/>
  <c r="E60" i="8"/>
  <c r="E57" i="9" a="1"/>
  <c r="E57" i="9"/>
  <c r="E59" i="9" a="1"/>
  <c r="E59" i="9"/>
  <c r="E336" i="8" a="1"/>
  <c r="E336" i="8"/>
  <c r="D135" i="10" a="1"/>
  <c r="D135" i="10"/>
  <c r="E295" i="8" a="1"/>
  <c r="E295" i="8"/>
  <c r="E376" i="9" a="1"/>
  <c r="E376" i="9"/>
  <c r="E145" i="8" a="1"/>
  <c r="E145" i="8"/>
  <c r="E343" i="9" a="1"/>
  <c r="E343" i="9"/>
  <c r="D74" i="10" a="1"/>
  <c r="D74" i="10"/>
  <c r="E481" i="8" a="1"/>
  <c r="E481" i="8"/>
  <c r="E566" i="9" a="1"/>
  <c r="E566" i="9"/>
  <c r="E95" i="5" a="1"/>
  <c r="E95" i="5"/>
  <c r="E524" i="9" a="1"/>
  <c r="E524" i="9"/>
  <c r="E201" i="9" a="1"/>
  <c r="E201" i="9"/>
  <c r="E230" i="5" a="1"/>
  <c r="E230" i="5"/>
  <c r="E202" i="5" a="1"/>
  <c r="E202" i="5"/>
  <c r="E346" i="9" a="1"/>
  <c r="E346" i="9"/>
  <c r="D132" i="10" a="1"/>
  <c r="D132" i="10"/>
  <c r="E272" i="5" a="1"/>
  <c r="E272" i="5"/>
  <c r="E204" i="9" a="1"/>
  <c r="E204" i="9"/>
  <c r="E467" i="9" a="1"/>
  <c r="E467" i="9"/>
  <c r="E249" i="5" a="1"/>
  <c r="E249" i="5"/>
  <c r="E364" i="9" a="1"/>
  <c r="E364" i="9"/>
  <c r="E354" i="9" a="1"/>
  <c r="E354" i="9"/>
  <c r="E272" i="9" a="1"/>
  <c r="E272" i="9"/>
  <c r="E127" i="8" a="1"/>
  <c r="E127" i="8"/>
  <c r="E393" i="9" a="1"/>
  <c r="E393" i="9"/>
  <c r="E428" i="9" a="1"/>
  <c r="E428" i="9"/>
  <c r="E345" i="8" a="1"/>
  <c r="E345" i="8"/>
  <c r="E438" i="8" a="1"/>
  <c r="E438" i="8"/>
  <c r="E211" i="9" a="1"/>
  <c r="E211" i="9"/>
  <c r="E279" i="8" a="1"/>
  <c r="E279" i="8"/>
  <c r="F491" i="8" a="1"/>
  <c r="F491" i="8"/>
  <c r="F63" i="9" a="1"/>
  <c r="F63" i="9"/>
  <c r="F127" i="9" a="1"/>
  <c r="F127" i="9"/>
  <c r="F195" i="5" a="1"/>
  <c r="F195" i="5"/>
  <c r="F332" i="5" a="1"/>
  <c r="F332" i="5"/>
  <c r="F341" i="8" a="1"/>
  <c r="F341" i="8"/>
  <c r="F52" i="8" a="1"/>
  <c r="F52" i="8"/>
  <c r="F51" i="9" a="1"/>
  <c r="F51" i="9"/>
  <c r="F187" i="8" a="1"/>
  <c r="F187" i="8"/>
  <c r="F196" i="9" a="1"/>
  <c r="F196" i="9"/>
  <c r="F323" i="9" a="1"/>
  <c r="F323" i="9"/>
  <c r="D113" i="10" a="1"/>
  <c r="D113" i="10"/>
  <c r="E180" i="5" a="1"/>
  <c r="E180" i="5"/>
  <c r="E209" i="9" a="1"/>
  <c r="E209" i="9"/>
  <c r="E88" i="9" a="1"/>
  <c r="E88" i="9"/>
  <c r="E221" i="5" a="1"/>
  <c r="E221" i="5"/>
  <c r="E212" i="8" a="1"/>
  <c r="E212" i="8"/>
  <c r="E257" i="8" a="1"/>
  <c r="E257" i="8"/>
  <c r="E194" i="8" a="1"/>
  <c r="E194" i="8"/>
  <c r="E417" i="8" a="1"/>
  <c r="E417" i="8"/>
  <c r="E503" i="8" a="1"/>
  <c r="E503" i="8"/>
  <c r="E585" i="9" a="1"/>
  <c r="E585" i="9"/>
  <c r="E271" i="5" a="1"/>
  <c r="E271" i="5"/>
  <c r="D141" i="10" a="1"/>
  <c r="D141" i="10"/>
  <c r="E508" i="9" a="1"/>
  <c r="E508" i="9"/>
  <c r="E243" i="5" a="1"/>
  <c r="E243" i="5"/>
  <c r="E5" i="9" a="1"/>
  <c r="E5" i="9"/>
  <c r="E220" i="9" a="1"/>
  <c r="E220" i="9"/>
  <c r="E370" i="9" a="1"/>
  <c r="E370" i="9"/>
  <c r="E551" i="9" a="1"/>
  <c r="E551" i="9"/>
  <c r="E218" i="9" a="1"/>
  <c r="E218" i="9"/>
  <c r="E512" i="9" a="1"/>
  <c r="E512" i="9"/>
  <c r="D136" i="10" a="1"/>
  <c r="D136" i="10"/>
  <c r="D172" i="10" a="1"/>
  <c r="D172" i="10"/>
  <c r="E380" i="5" a="1"/>
  <c r="E380" i="5"/>
  <c r="E488" i="8" a="1"/>
  <c r="E488" i="8"/>
  <c r="E156" i="9" a="1"/>
  <c r="E156" i="9"/>
  <c r="E49" i="8" a="1"/>
  <c r="E49" i="8"/>
  <c r="E519" i="9" a="1"/>
  <c r="E519" i="9"/>
  <c r="E79" i="9" a="1"/>
  <c r="E79" i="9"/>
  <c r="E53" i="5" a="1"/>
  <c r="E53" i="5"/>
  <c r="E351" i="8" a="1"/>
  <c r="E351" i="8"/>
  <c r="E171" i="5" a="1"/>
  <c r="E171" i="5"/>
  <c r="E25" i="8" a="1"/>
  <c r="E25" i="8"/>
  <c r="E146" i="9" a="1"/>
  <c r="E146" i="9"/>
  <c r="E157" i="9" a="1"/>
  <c r="E157" i="9"/>
  <c r="E140" i="9" a="1"/>
  <c r="E140" i="9"/>
  <c r="E139" i="8" a="1"/>
  <c r="E139" i="8"/>
  <c r="E48" i="5" a="1"/>
  <c r="E48" i="5"/>
  <c r="E213" i="8" a="1"/>
  <c r="E213" i="8"/>
  <c r="E453" i="8" a="1"/>
  <c r="E453" i="8"/>
  <c r="E468" i="8" a="1"/>
  <c r="E468" i="8"/>
  <c r="E203" i="5" a="1"/>
  <c r="E203" i="5"/>
  <c r="E225" i="8" a="1"/>
  <c r="E225" i="8"/>
  <c r="F172" i="5" a="1"/>
  <c r="F172" i="5"/>
  <c r="F359" i="9" a="1"/>
  <c r="F359" i="9"/>
  <c r="F394" i="9" a="1"/>
  <c r="F394" i="9"/>
  <c r="F535" i="9" a="1"/>
  <c r="F535" i="9"/>
  <c r="F564" i="9" a="1"/>
  <c r="F564" i="9"/>
  <c r="F40" i="5" a="1"/>
  <c r="F40" i="5"/>
  <c r="F532" i="9" a="1"/>
  <c r="F532" i="9"/>
  <c r="F585" i="9" a="1"/>
  <c r="F585" i="9"/>
  <c r="F19" i="5" a="1"/>
  <c r="F19" i="5"/>
  <c r="F464" i="8" a="1"/>
  <c r="F464" i="8"/>
  <c r="F401" i="9" a="1"/>
  <c r="F401" i="9"/>
  <c r="E20" i="5" a="1"/>
  <c r="E20" i="5"/>
  <c r="E119" i="8" a="1"/>
  <c r="E119" i="8"/>
  <c r="E493" i="8" a="1"/>
  <c r="E493" i="8"/>
  <c r="E295" i="5" a="1"/>
  <c r="E295" i="5"/>
  <c r="D131" i="10" a="1"/>
  <c r="D131" i="10"/>
  <c r="E295" i="9" a="1"/>
  <c r="E295" i="9"/>
  <c r="E166" i="9" a="1"/>
  <c r="E166" i="9"/>
  <c r="E84" i="8" a="1"/>
  <c r="E84" i="8"/>
  <c r="E266" i="8" a="1"/>
  <c r="E266" i="8"/>
  <c r="E230" i="8" a="1"/>
  <c r="E230" i="8"/>
  <c r="E228" i="8" a="1"/>
  <c r="E228" i="8"/>
  <c r="D16" i="10" a="1"/>
  <c r="D16" i="10"/>
  <c r="E450" i="9" a="1"/>
  <c r="E450" i="9"/>
  <c r="E331" i="8" a="1"/>
  <c r="E331" i="8"/>
  <c r="E90" i="9" a="1"/>
  <c r="E90" i="9"/>
  <c r="E111" i="9" a="1"/>
  <c r="E111" i="9"/>
  <c r="E123" i="8" a="1"/>
  <c r="E123" i="8"/>
  <c r="E451" i="8" a="1"/>
  <c r="E451" i="8"/>
  <c r="E166" i="5" a="1"/>
  <c r="E166" i="5"/>
  <c r="E205" i="5" a="1"/>
  <c r="E205" i="5"/>
  <c r="E116" i="8" a="1"/>
  <c r="E116" i="8"/>
  <c r="E485" i="9" a="1"/>
  <c r="E485" i="9"/>
  <c r="E75" i="9" a="1"/>
  <c r="E75" i="9"/>
  <c r="E263" i="8" a="1"/>
  <c r="E263" i="8"/>
  <c r="D110" i="10" a="1"/>
  <c r="D110" i="10"/>
  <c r="E306" i="5" a="1"/>
  <c r="E306" i="5"/>
  <c r="E471" i="9" a="1"/>
  <c r="E471" i="9"/>
  <c r="E366" i="8" a="1"/>
  <c r="E366" i="8"/>
  <c r="E113" i="5" a="1"/>
  <c r="E113" i="5"/>
  <c r="E463" i="8" a="1"/>
  <c r="E463" i="8"/>
  <c r="E572" i="9" a="1"/>
  <c r="E572" i="9"/>
  <c r="E390" i="9" a="1"/>
  <c r="E390" i="9"/>
  <c r="E224" i="8" a="1"/>
  <c r="E224" i="8"/>
  <c r="E437" i="9" a="1"/>
  <c r="E437" i="9"/>
  <c r="E196" i="8" a="1"/>
  <c r="E196" i="8"/>
  <c r="E158" i="9" a="1"/>
  <c r="E158" i="9"/>
  <c r="E182" i="9" a="1"/>
  <c r="E182" i="9"/>
  <c r="E303" i="8" a="1"/>
  <c r="E303" i="8"/>
  <c r="E496" i="9" a="1"/>
  <c r="E496" i="9"/>
  <c r="E55" i="5" a="1"/>
  <c r="E55" i="5"/>
  <c r="E33" i="8" a="1"/>
  <c r="E33" i="8"/>
  <c r="E498" i="9" a="1"/>
  <c r="E498" i="9"/>
  <c r="D4" i="7" a="1"/>
  <c r="D4" i="7"/>
  <c r="F24" i="5" a="1"/>
  <c r="F24" i="5"/>
  <c r="F52" i="9" a="1"/>
  <c r="F52" i="9"/>
  <c r="F264" i="5" a="1"/>
  <c r="F264" i="5"/>
  <c r="F349" i="5" a="1"/>
  <c r="F349" i="5"/>
  <c r="E7" i="7" a="1"/>
  <c r="E7" i="7"/>
  <c r="F375" i="5" a="1"/>
  <c r="F375" i="5"/>
  <c r="F109" i="5" a="1"/>
  <c r="F109" i="5"/>
  <c r="F166" i="5" a="1"/>
  <c r="F166" i="5"/>
  <c r="F15" i="8" a="1"/>
  <c r="F15" i="8"/>
  <c r="F473" i="9" a="1"/>
  <c r="F473" i="9"/>
  <c r="F133" i="5" a="1"/>
  <c r="F133" i="5"/>
  <c r="F94" i="8" a="1"/>
  <c r="F94" i="8"/>
  <c r="E60" i="9" a="1"/>
  <c r="E60" i="9"/>
  <c r="E245" i="5" a="1"/>
  <c r="E245" i="5"/>
  <c r="E357" i="5" a="1"/>
  <c r="E357" i="5"/>
  <c r="D75" i="10" a="1"/>
  <c r="D75" i="10"/>
  <c r="E130" i="8" a="1"/>
  <c r="E130" i="8"/>
  <c r="D70" i="10" a="1"/>
  <c r="D70" i="10"/>
  <c r="E581" i="9" a="1"/>
  <c r="E581" i="9"/>
  <c r="D6" i="7" a="1"/>
  <c r="D6" i="7"/>
  <c r="E91" i="8" a="1"/>
  <c r="E91" i="8"/>
  <c r="E341" i="5" a="1"/>
  <c r="E341" i="5"/>
  <c r="E126" i="10" a="1"/>
  <c r="E126" i="10"/>
  <c r="F290" i="9" a="1"/>
  <c r="F290" i="9"/>
  <c r="F104" i="5" a="1"/>
  <c r="F104" i="5"/>
  <c r="F112" i="9" a="1"/>
  <c r="F112" i="9"/>
  <c r="F19" i="9" a="1"/>
  <c r="F19" i="9"/>
  <c r="F125" i="9" a="1"/>
  <c r="F125" i="9"/>
  <c r="F292" i="5" a="1"/>
  <c r="F292" i="5"/>
  <c r="F122" i="9" a="1"/>
  <c r="F122" i="9"/>
  <c r="F89" i="5" a="1"/>
  <c r="F89" i="5"/>
  <c r="E89" i="10" a="1"/>
  <c r="E89" i="10"/>
  <c r="E19" i="7" a="1"/>
  <c r="E19" i="7"/>
  <c r="F110" i="9" a="1"/>
  <c r="F110" i="9"/>
  <c r="F377" i="8" a="1"/>
  <c r="F377" i="8"/>
  <c r="F223" i="8" a="1"/>
  <c r="F223" i="8"/>
  <c r="E112" i="10" a="1"/>
  <c r="E112" i="10"/>
  <c r="F283" i="5" a="1"/>
  <c r="F283" i="5"/>
  <c r="F406" i="9" a="1"/>
  <c r="F406" i="9"/>
  <c r="F373" i="5" a="1"/>
  <c r="F373" i="5"/>
  <c r="F386" i="9" a="1"/>
  <c r="F386" i="9"/>
  <c r="F354" i="9" a="1"/>
  <c r="F354" i="9"/>
  <c r="E27" i="10" a="1"/>
  <c r="E27" i="10"/>
  <c r="F271" i="5" a="1"/>
  <c r="F271" i="5"/>
  <c r="F100" i="8" a="1"/>
  <c r="F100" i="8"/>
  <c r="F379" i="8" a="1"/>
  <c r="F379" i="8"/>
  <c r="F211" i="9" a="1"/>
  <c r="F211" i="9"/>
  <c r="F449" i="8" a="1"/>
  <c r="F449" i="8"/>
  <c r="F37" i="8" a="1"/>
  <c r="F37" i="8"/>
  <c r="F175" i="9" a="1"/>
  <c r="F175" i="9"/>
  <c r="F280" i="8" a="1"/>
  <c r="F280" i="8"/>
  <c r="E185" i="10" a="1"/>
  <c r="E185" i="10"/>
  <c r="F443" i="9" a="1"/>
  <c r="F443" i="9"/>
  <c r="F217" i="9" a="1"/>
  <c r="F217" i="9"/>
  <c r="E18" i="7" a="1"/>
  <c r="E18" i="7"/>
  <c r="F304" i="9" a="1"/>
  <c r="F304" i="9"/>
  <c r="F355" i="9" a="1"/>
  <c r="F355" i="9"/>
  <c r="F246" i="5" a="1"/>
  <c r="F246" i="5"/>
  <c r="F439" i="8" a="1"/>
  <c r="F439" i="8"/>
  <c r="F342" i="8" a="1"/>
  <c r="F342" i="8"/>
  <c r="E88" i="10" a="1"/>
  <c r="E88" i="10"/>
  <c r="F113" i="5" a="1"/>
  <c r="F113" i="5"/>
  <c r="F463" i="8" a="1"/>
  <c r="F463" i="8"/>
  <c r="F94" i="5" a="1"/>
  <c r="F94" i="5"/>
  <c r="F365" i="8" a="1"/>
  <c r="F365" i="8"/>
  <c r="F199" i="8" a="1"/>
  <c r="F199" i="8"/>
  <c r="E123" i="9" a="1"/>
  <c r="E123" i="9"/>
  <c r="E216" i="9" a="1"/>
  <c r="E216" i="9"/>
  <c r="E40" i="8" a="1"/>
  <c r="E40" i="8"/>
  <c r="E103" i="8" a="1"/>
  <c r="E103" i="8"/>
  <c r="E163" i="5" a="1"/>
  <c r="E163" i="5"/>
  <c r="E167" i="8" a="1"/>
  <c r="E167" i="8"/>
  <c r="D63" i="10" a="1"/>
  <c r="D63" i="10"/>
  <c r="E232" i="5" a="1"/>
  <c r="E232" i="5"/>
  <c r="D189" i="10" a="1"/>
  <c r="D189" i="10"/>
  <c r="E584" i="9" a="1"/>
  <c r="E584" i="9"/>
  <c r="D11" i="10" a="1"/>
  <c r="D11" i="10"/>
  <c r="F437" i="9" a="1"/>
  <c r="F437" i="9"/>
  <c r="E15" i="10" a="1"/>
  <c r="E15" i="10"/>
  <c r="F258" i="8" a="1"/>
  <c r="F258" i="8"/>
  <c r="F74" i="5" a="1"/>
  <c r="F74" i="5"/>
  <c r="F89" i="9" a="1"/>
  <c r="F89" i="9"/>
  <c r="F452" i="9" a="1"/>
  <c r="F452" i="9"/>
  <c r="F66" i="8" a="1"/>
  <c r="F66" i="8"/>
  <c r="F325" i="9" a="1"/>
  <c r="F325" i="9"/>
  <c r="F150" i="5" a="1"/>
  <c r="F150" i="5"/>
  <c r="F440" i="8" a="1"/>
  <c r="F440" i="8"/>
  <c r="F577" i="9" a="1"/>
  <c r="F577" i="9"/>
  <c r="F36" i="5" a="1"/>
  <c r="F36" i="5"/>
  <c r="F240" i="8" a="1"/>
  <c r="F240" i="8"/>
  <c r="F299" i="9" a="1"/>
  <c r="F299" i="9"/>
  <c r="F213" i="8" a="1"/>
  <c r="F213" i="8"/>
  <c r="F439" i="9" a="1"/>
  <c r="F439" i="9"/>
  <c r="F111" i="5" a="1"/>
  <c r="F111" i="5"/>
  <c r="F112" i="5" a="1"/>
  <c r="F112" i="5"/>
  <c r="E44" i="10" a="1"/>
  <c r="E44" i="10"/>
  <c r="E22" i="10" a="1"/>
  <c r="E22" i="10"/>
  <c r="F382" i="9" a="1"/>
  <c r="F382" i="9"/>
  <c r="F407" i="9" a="1"/>
  <c r="F407" i="9"/>
  <c r="E116" i="10" a="1"/>
  <c r="E116" i="10"/>
  <c r="F136" i="8" a="1"/>
  <c r="F136" i="8"/>
  <c r="F365" i="5" a="1"/>
  <c r="F365" i="5"/>
  <c r="F226" i="9" a="1"/>
  <c r="F226" i="9"/>
  <c r="F278" i="5" a="1"/>
  <c r="F278" i="5"/>
  <c r="F217" i="8" a="1"/>
  <c r="F217" i="8"/>
  <c r="F568" i="9" a="1"/>
  <c r="F568" i="9"/>
  <c r="E127" i="10" a="1"/>
  <c r="E127" i="10"/>
  <c r="F554" i="9" a="1"/>
  <c r="F554" i="9"/>
  <c r="F281" i="9" a="1"/>
  <c r="F281" i="9"/>
  <c r="F200" i="8" a="1"/>
  <c r="F200" i="8"/>
  <c r="F416" i="9" a="1"/>
  <c r="F416" i="9"/>
  <c r="F321" i="5" a="1"/>
  <c r="F321" i="5"/>
  <c r="F573" i="9" a="1"/>
  <c r="F573" i="9"/>
  <c r="F70" i="5" a="1"/>
  <c r="F70" i="5"/>
  <c r="F272" i="8" a="1"/>
  <c r="F272" i="8"/>
  <c r="F42" i="9" a="1"/>
  <c r="F42" i="9"/>
  <c r="F220" i="5" a="1"/>
  <c r="F220" i="5"/>
  <c r="F360" i="5" a="1"/>
  <c r="F360" i="5"/>
  <c r="F242" i="8" a="1"/>
  <c r="F242" i="8"/>
  <c r="F356" i="9" a="1"/>
  <c r="F356" i="9"/>
  <c r="F372" i="5" a="1"/>
  <c r="F372" i="5"/>
  <c r="F345" i="8" a="1"/>
  <c r="F345" i="8"/>
  <c r="F95" i="9" a="1"/>
  <c r="F95" i="9"/>
  <c r="F448" i="8" a="1"/>
  <c r="F448" i="8"/>
  <c r="E54" i="10" a="1"/>
  <c r="E54" i="10"/>
  <c r="F458" i="8" a="1"/>
  <c r="F458" i="8"/>
  <c r="F350" i="5" a="1"/>
  <c r="F350" i="5"/>
  <c r="F243" i="8" a="1"/>
  <c r="F243" i="8"/>
  <c r="F53" i="9" a="1"/>
  <c r="F53" i="9"/>
  <c r="F174" i="5" a="1"/>
  <c r="F174" i="5"/>
  <c r="F24" i="8" a="1"/>
  <c r="F24" i="8"/>
  <c r="F45" i="9" a="1"/>
  <c r="F45" i="9"/>
  <c r="F299" i="5" a="1"/>
  <c r="F299" i="5"/>
  <c r="F157" i="9" a="1"/>
  <c r="F157" i="9"/>
  <c r="F410" i="9" a="1"/>
  <c r="F410" i="9"/>
  <c r="F154" i="5" a="1"/>
  <c r="F154" i="5"/>
  <c r="F435" i="9" a="1"/>
  <c r="F435" i="9"/>
  <c r="E140" i="10" a="1"/>
  <c r="E140" i="10"/>
  <c r="F445" i="9" a="1"/>
  <c r="F445" i="9"/>
  <c r="F362" i="8" a="1"/>
  <c r="F362" i="8"/>
  <c r="F168" i="5" a="1"/>
  <c r="F168" i="5"/>
  <c r="F406" i="8" a="1"/>
  <c r="F406" i="8"/>
  <c r="F423" i="8" a="1"/>
  <c r="F423" i="8"/>
  <c r="F456" i="8" a="1"/>
  <c r="F456" i="8"/>
  <c r="F40" i="8" a="1"/>
  <c r="F40" i="8"/>
  <c r="F250" i="9" a="1"/>
  <c r="F250" i="9"/>
  <c r="F90" i="5" a="1"/>
  <c r="F90" i="5"/>
  <c r="E70" i="10" a="1"/>
  <c r="E70" i="10"/>
  <c r="E118" i="10" a="1"/>
  <c r="E118" i="10"/>
  <c r="E6" i="6" a="1"/>
  <c r="E6" i="6"/>
  <c r="F91" i="8" a="1"/>
  <c r="F91" i="8"/>
  <c r="F211" i="8" a="1"/>
  <c r="F211" i="8"/>
  <c r="F329" i="8" a="1"/>
  <c r="F329" i="8"/>
  <c r="F185" i="5" a="1"/>
  <c r="F185" i="5"/>
  <c r="F474" i="9" a="1"/>
  <c r="F474" i="9"/>
  <c r="F295" i="9" a="1"/>
  <c r="F295" i="9"/>
  <c r="F45" i="5" a="1"/>
  <c r="F45" i="5"/>
  <c r="F150" i="8" a="1"/>
  <c r="F150" i="8"/>
  <c r="F49" i="8" a="1"/>
  <c r="F49" i="8"/>
  <c r="E171" i="10" a="1"/>
  <c r="E171" i="10"/>
  <c r="F16" i="5" a="1"/>
  <c r="F16" i="5"/>
  <c r="F499" i="8" a="1"/>
  <c r="F499" i="8"/>
  <c r="F107" i="8" a="1"/>
  <c r="F107" i="8"/>
  <c r="F530" i="9" a="1"/>
  <c r="F530" i="9"/>
  <c r="F346" i="9" a="1"/>
  <c r="F346" i="9"/>
  <c r="F132" i="8" a="1"/>
  <c r="F132" i="8"/>
  <c r="F266" i="9" a="1"/>
  <c r="F266" i="9"/>
  <c r="F543" i="9" a="1"/>
  <c r="F543" i="9"/>
  <c r="F209" i="8" a="1"/>
  <c r="F209" i="8"/>
  <c r="F519" i="9" a="1"/>
  <c r="F519" i="9"/>
  <c r="F192" i="9" a="1"/>
  <c r="F192" i="9"/>
  <c r="F464" i="9" a="1"/>
  <c r="F464" i="9"/>
  <c r="F62" i="5" a="1"/>
  <c r="F62" i="5"/>
  <c r="F167" i="5" a="1"/>
  <c r="F167" i="5"/>
  <c r="F476" i="9" a="1"/>
  <c r="F476" i="9"/>
  <c r="F207" i="9" a="1"/>
  <c r="F207" i="9"/>
  <c r="F478" i="9" a="1"/>
  <c r="F478" i="9"/>
  <c r="F201" i="9" a="1"/>
  <c r="F201" i="9"/>
  <c r="F203" i="9" a="1"/>
  <c r="F203" i="9"/>
  <c r="F244" i="5" a="1"/>
  <c r="F244" i="5"/>
  <c r="F114" i="9" a="1"/>
  <c r="F114" i="9"/>
  <c r="F45" i="8" a="1"/>
  <c r="F45" i="8"/>
  <c r="F184" i="9" a="1"/>
  <c r="F184" i="9"/>
  <c r="F338" i="8" a="1"/>
  <c r="F338" i="8"/>
  <c r="F421" i="9" a="1"/>
  <c r="F421" i="9"/>
  <c r="F69" i="8" a="1"/>
  <c r="F69" i="8"/>
  <c r="F257" i="9" a="1"/>
  <c r="F257" i="9"/>
  <c r="F103" i="9" a="1"/>
  <c r="F103" i="9"/>
  <c r="F325" i="5" a="1"/>
  <c r="F325" i="5"/>
  <c r="E163" i="10" a="1"/>
  <c r="E163" i="10"/>
  <c r="F389" i="8" a="1"/>
  <c r="F389" i="8"/>
  <c r="F67" i="9" a="1"/>
  <c r="F67" i="9"/>
  <c r="F426" i="8" a="1"/>
  <c r="F426" i="8"/>
  <c r="F599" i="9" a="1"/>
  <c r="F599" i="9"/>
  <c r="F240" i="5" a="1"/>
  <c r="F240" i="5"/>
  <c r="F354" i="5" a="1"/>
  <c r="F354" i="5"/>
  <c r="F237" i="8" a="1"/>
  <c r="F237" i="8"/>
  <c r="F347" i="8" a="1"/>
  <c r="F347" i="8"/>
  <c r="E45" i="10" a="1"/>
  <c r="E45" i="10"/>
  <c r="F483" i="9" a="1"/>
  <c r="F483" i="9"/>
  <c r="F350" i="9" a="1"/>
  <c r="F350" i="9"/>
  <c r="E189" i="10" a="1"/>
  <c r="E189" i="10"/>
  <c r="F208" i="9" a="1"/>
  <c r="F208" i="9"/>
  <c r="F300" i="5" a="1"/>
  <c r="F300" i="5"/>
  <c r="F22" i="9" a="1"/>
  <c r="F22" i="9"/>
  <c r="F336" i="5" a="1"/>
  <c r="F336" i="5"/>
  <c r="F256" i="8" a="1"/>
  <c r="F256" i="8"/>
  <c r="F152" i="8" a="1"/>
  <c r="F152" i="8"/>
  <c r="F122" i="5" a="1"/>
  <c r="F122" i="5"/>
  <c r="E110" i="10" a="1"/>
  <c r="E110" i="10"/>
  <c r="E6" i="7" a="1"/>
  <c r="E6" i="7"/>
  <c r="F331" i="9" a="1"/>
  <c r="F331" i="9"/>
  <c r="F195" i="9" a="1"/>
  <c r="F195" i="9"/>
  <c r="F337" i="8" a="1"/>
  <c r="F337" i="8"/>
  <c r="F65" i="8" a="1"/>
  <c r="F65" i="8"/>
  <c r="F335" i="5" a="1"/>
  <c r="F335" i="5"/>
  <c r="F432" i="8" a="1"/>
  <c r="F432" i="8"/>
  <c r="F347" i="9" a="1"/>
  <c r="F347" i="9"/>
  <c r="F198" i="8" a="1"/>
  <c r="F198" i="8"/>
  <c r="F412" i="8" a="1"/>
  <c r="F412" i="8"/>
  <c r="F259" i="9" a="1"/>
  <c r="F259" i="9"/>
  <c r="F165" i="5" a="1"/>
  <c r="F165" i="5"/>
  <c r="E109" i="10" a="1"/>
  <c r="E109" i="10"/>
  <c r="F393" i="9" a="1"/>
  <c r="F393" i="9"/>
  <c r="E51" i="10" a="1"/>
  <c r="E51" i="10"/>
  <c r="F309" i="8" a="1"/>
  <c r="F309" i="8"/>
  <c r="F336" i="8" a="1"/>
  <c r="F336" i="8"/>
  <c r="F446" i="9" a="1"/>
  <c r="F446" i="9"/>
  <c r="E154" i="10" a="1"/>
  <c r="E154" i="10"/>
  <c r="F220" i="9" a="1"/>
  <c r="F220" i="9"/>
  <c r="F174" i="9" a="1"/>
  <c r="F174" i="9"/>
  <c r="F362" i="5" a="1"/>
  <c r="F362" i="5"/>
  <c r="F455" i="9" a="1"/>
  <c r="F455" i="9"/>
  <c r="F291" i="5" a="1"/>
  <c r="F291" i="5"/>
  <c r="F173" i="8" a="1"/>
  <c r="F173" i="8"/>
  <c r="F97" i="8" a="1"/>
  <c r="F97" i="8"/>
  <c r="F11" i="8" a="1"/>
  <c r="F11" i="8"/>
  <c r="F40" i="9" a="1"/>
  <c r="F40" i="9"/>
  <c r="E87" i="10" a="1"/>
  <c r="E87" i="10"/>
  <c r="F71" i="8" a="1"/>
  <c r="F71" i="8"/>
  <c r="E147" i="10" a="1"/>
  <c r="E147" i="10"/>
  <c r="F304" i="8" a="1"/>
  <c r="F304" i="8"/>
  <c r="F206" i="9" a="1"/>
  <c r="F206" i="9"/>
  <c r="F339" i="5" a="1"/>
  <c r="F339" i="5"/>
  <c r="F160" i="5" a="1"/>
  <c r="F160" i="5"/>
  <c r="F466" i="8" a="1"/>
  <c r="F466" i="8"/>
  <c r="F205" i="9" a="1"/>
  <c r="F205" i="9"/>
  <c r="F274" i="5" a="1"/>
  <c r="F274" i="5"/>
  <c r="E134" i="10" a="1"/>
  <c r="E134" i="10"/>
  <c r="F121" i="5" a="1"/>
  <c r="F121" i="5"/>
  <c r="F85" i="8" a="1"/>
  <c r="F85" i="8"/>
  <c r="F349" i="9" a="1"/>
  <c r="F349" i="9"/>
  <c r="F147" i="8" a="1"/>
  <c r="F147" i="8"/>
  <c r="F30" i="5" a="1"/>
  <c r="F30" i="5"/>
  <c r="F67" i="8" a="1"/>
  <c r="F67" i="8"/>
  <c r="F442" i="9" a="1"/>
  <c r="F442" i="9"/>
  <c r="F333" i="5" a="1"/>
  <c r="F333" i="5"/>
  <c r="F58" i="9" a="1"/>
  <c r="F58" i="9"/>
  <c r="E105" i="10" a="1"/>
  <c r="E105" i="10"/>
  <c r="E3" i="7" a="1"/>
  <c r="E3" i="7"/>
  <c r="F131" i="5" a="1"/>
  <c r="F131" i="5"/>
  <c r="F361" i="8" a="1"/>
  <c r="F361" i="8"/>
  <c r="E124" i="10" a="1"/>
  <c r="E124" i="10"/>
  <c r="F145" i="8" a="1"/>
  <c r="F145" i="8"/>
  <c r="F172" i="8" a="1"/>
  <c r="F172" i="8"/>
  <c r="F9" i="5" a="1"/>
  <c r="F9" i="5"/>
  <c r="F140" i="9" a="1"/>
  <c r="F140" i="9"/>
  <c r="F436" i="9" a="1"/>
  <c r="F436" i="9"/>
  <c r="F64" i="5" a="1"/>
  <c r="F64" i="5"/>
  <c r="F54" i="9" a="1"/>
  <c r="F54" i="9"/>
  <c r="F267" i="8" a="1"/>
  <c r="F267" i="8"/>
  <c r="F344" i="8" a="1"/>
  <c r="F344" i="8"/>
  <c r="F168" i="8" a="1"/>
  <c r="F168" i="8"/>
  <c r="E150" i="10" a="1"/>
  <c r="E150" i="10"/>
  <c r="F129" i="5" a="1"/>
  <c r="F129" i="5"/>
  <c r="F344" i="5" a="1"/>
  <c r="F344" i="5"/>
  <c r="F273" i="9" a="1"/>
  <c r="F273" i="9"/>
  <c r="F137" i="8" a="1"/>
  <c r="F137" i="8"/>
  <c r="F355" i="8" a="1"/>
  <c r="F355" i="8"/>
  <c r="F410" i="8" a="1"/>
  <c r="F410" i="8"/>
  <c r="F266" i="8" a="1"/>
  <c r="F266" i="8"/>
  <c r="F593" i="9" a="1"/>
  <c r="F593" i="9"/>
  <c r="E157" i="10" a="1"/>
  <c r="E157" i="10"/>
  <c r="F308" i="8" a="1"/>
  <c r="F308" i="8"/>
  <c r="F64" i="8" a="1"/>
  <c r="F64" i="8"/>
  <c r="F327" i="8" a="1"/>
  <c r="F327" i="8"/>
  <c r="F279" i="8" a="1"/>
  <c r="F279" i="8"/>
  <c r="F92" i="9" a="1"/>
  <c r="F92" i="9"/>
  <c r="F272" i="9" a="1"/>
  <c r="F272" i="9"/>
  <c r="F219" i="9" a="1"/>
  <c r="F219" i="9"/>
  <c r="F38" i="8" a="1"/>
  <c r="F38" i="8"/>
  <c r="F218" i="9" a="1"/>
  <c r="F218" i="9"/>
  <c r="F55" i="5" a="1"/>
  <c r="F55" i="5"/>
  <c r="F33" i="8" a="1"/>
  <c r="F33" i="8"/>
  <c r="F581" i="9" a="1"/>
  <c r="F581" i="9"/>
  <c r="F85" i="9" a="1"/>
  <c r="F85" i="9"/>
  <c r="F145" i="5" a="1"/>
  <c r="F145" i="5"/>
  <c r="F376" i="8" a="1"/>
  <c r="F376" i="8"/>
  <c r="F383" i="8" a="1"/>
  <c r="F383" i="8"/>
  <c r="F256" i="5" a="1"/>
  <c r="F256" i="5"/>
  <c r="E64" i="10" a="1"/>
  <c r="E64" i="10"/>
  <c r="F173" i="9" a="1"/>
  <c r="F173" i="9"/>
  <c r="F429" i="9" a="1"/>
  <c r="F429" i="9"/>
  <c r="F60" i="5" a="1"/>
  <c r="F60" i="5"/>
  <c r="F164" i="9" a="1"/>
  <c r="F164" i="9"/>
  <c r="F142" i="5" a="1"/>
  <c r="F142" i="5"/>
  <c r="F301" i="5" a="1"/>
  <c r="F301" i="5"/>
  <c r="F77" i="8" a="1"/>
  <c r="F77" i="8"/>
  <c r="F93" i="5" a="1"/>
  <c r="F93" i="5"/>
  <c r="F328" i="9" a="1"/>
  <c r="F328" i="9"/>
  <c r="F90" i="9" a="1"/>
  <c r="F90" i="9"/>
  <c r="E178" i="10" a="1"/>
  <c r="E178" i="10"/>
  <c r="F265" i="8" a="1"/>
  <c r="F265" i="8"/>
  <c r="F105" i="9" a="1"/>
  <c r="F105" i="9"/>
  <c r="F368" i="8" a="1"/>
  <c r="F368" i="8"/>
  <c r="F77" i="9" a="1"/>
  <c r="F77" i="9"/>
  <c r="F533" i="9" a="1"/>
  <c r="F533" i="9"/>
  <c r="F157" i="8" a="1"/>
  <c r="F157" i="8"/>
  <c r="E68" i="10" a="1"/>
  <c r="E68" i="10"/>
  <c r="F522" i="9" a="1"/>
  <c r="F522" i="9"/>
  <c r="E151" i="10" a="1"/>
  <c r="E151" i="10"/>
  <c r="F379" i="5" a="1"/>
  <c r="F379" i="5"/>
  <c r="E59" i="10" a="1"/>
  <c r="E59" i="10"/>
  <c r="F221" i="9" a="1"/>
  <c r="F221" i="9"/>
  <c r="F467" i="8" a="1"/>
  <c r="F467" i="8"/>
  <c r="F351" i="9" a="1"/>
  <c r="F351" i="9"/>
  <c r="F506" i="9" a="1"/>
  <c r="F506" i="9"/>
  <c r="F490" i="9" a="1"/>
  <c r="F490" i="9"/>
  <c r="F326" i="5" a="1"/>
  <c r="F326" i="5"/>
  <c r="F505" i="9" a="1"/>
  <c r="F505" i="9"/>
  <c r="F15" i="9" a="1"/>
  <c r="F15" i="9"/>
  <c r="F595" i="9" a="1"/>
  <c r="F595" i="9"/>
  <c r="E122" i="10" a="1"/>
  <c r="E122" i="10"/>
  <c r="F284" i="8" a="1"/>
  <c r="F284" i="8"/>
  <c r="F433" i="8" a="1"/>
  <c r="F433" i="8"/>
  <c r="E29" i="10" a="1"/>
  <c r="E29" i="10"/>
  <c r="F583" i="9" a="1"/>
  <c r="F583" i="9"/>
  <c r="F169" i="8" a="1"/>
  <c r="F169" i="8"/>
  <c r="F209" i="9" a="1"/>
  <c r="F209" i="9"/>
  <c r="F384" i="9" a="1"/>
  <c r="F384" i="9"/>
  <c r="F54" i="8" a="1"/>
  <c r="F54" i="8"/>
  <c r="F192" i="5" a="1"/>
  <c r="F192" i="5"/>
  <c r="F482" i="8" a="1"/>
  <c r="F482" i="8"/>
  <c r="F346" i="8" a="1"/>
  <c r="F346" i="8"/>
  <c r="F127" i="5" a="1"/>
  <c r="F127" i="5"/>
  <c r="F353" i="8" a="1"/>
  <c r="F353" i="8"/>
  <c r="F171" i="5" a="1"/>
  <c r="F171" i="5"/>
  <c r="F25" i="8" a="1"/>
  <c r="F25" i="8"/>
  <c r="F559" i="9" a="1"/>
  <c r="F559" i="9"/>
  <c r="F271" i="9" a="1"/>
  <c r="F271" i="9"/>
  <c r="E85" i="10" a="1"/>
  <c r="E85" i="10"/>
  <c r="E94" i="10" a="1"/>
  <c r="E94" i="10"/>
  <c r="F59" i="5" a="1"/>
  <c r="F59" i="5"/>
  <c r="F306" i="5" a="1"/>
  <c r="F306" i="5"/>
  <c r="E79" i="10" a="1"/>
  <c r="E79" i="10"/>
  <c r="F302" i="8" a="1"/>
  <c r="F302" i="8"/>
  <c r="F347" i="5" a="1"/>
  <c r="F347" i="5"/>
  <c r="F39" i="5" a="1"/>
  <c r="F39" i="5"/>
  <c r="F404" i="9" a="1"/>
  <c r="F404" i="9"/>
  <c r="F280" i="5" a="1"/>
  <c r="F280" i="5"/>
  <c r="F518" i="9" a="1"/>
  <c r="F518" i="9"/>
  <c r="F118" i="8" a="1"/>
  <c r="F118" i="8"/>
  <c r="F343" i="8" a="1"/>
  <c r="F343" i="8"/>
  <c r="F514" i="9" a="1"/>
  <c r="F514" i="9"/>
  <c r="F120" i="8" a="1"/>
  <c r="F120" i="8"/>
  <c r="F261" i="5" a="1"/>
  <c r="F261" i="5"/>
  <c r="F501" i="8" a="1"/>
  <c r="F501" i="8"/>
  <c r="F183" i="8" a="1"/>
  <c r="F183" i="8"/>
  <c r="E67" i="10" a="1"/>
  <c r="E67" i="10"/>
  <c r="F423" i="9" a="1"/>
  <c r="F423" i="9"/>
  <c r="F100" i="9" a="1"/>
  <c r="F100" i="9"/>
  <c r="F252" i="9" a="1"/>
  <c r="F252" i="9"/>
  <c r="F12" i="5" a="1"/>
  <c r="F12" i="5"/>
  <c r="F289" i="8" a="1"/>
  <c r="F289" i="8"/>
  <c r="F422" i="9" a="1"/>
  <c r="F422" i="9"/>
  <c r="F456" i="9" a="1"/>
  <c r="F456" i="9"/>
  <c r="F143" i="9" a="1"/>
  <c r="F143" i="9"/>
  <c r="F515" i="9" a="1"/>
  <c r="F515" i="9"/>
  <c r="F119" i="9" a="1"/>
  <c r="F119" i="9"/>
  <c r="F207" i="5" a="1"/>
  <c r="F207" i="5"/>
  <c r="F117" i="5" a="1"/>
  <c r="F117" i="5"/>
  <c r="E100" i="10" a="1"/>
  <c r="E100" i="10"/>
  <c r="F353" i="9" a="1"/>
  <c r="F353" i="9"/>
  <c r="F223" i="5" a="1"/>
  <c r="F223" i="5"/>
  <c r="F159" i="8" a="1"/>
  <c r="F159" i="8"/>
  <c r="F320" i="8" a="1"/>
  <c r="F320" i="8"/>
  <c r="E7" i="10" a="1"/>
  <c r="E7" i="10"/>
  <c r="F178" i="9" a="1"/>
  <c r="F178" i="9"/>
  <c r="F161" i="5" a="1"/>
  <c r="F161" i="5"/>
  <c r="F419" i="9" a="1"/>
  <c r="F419" i="9"/>
  <c r="F310" i="8" a="1"/>
  <c r="F310" i="8"/>
  <c r="F111" i="9" a="1"/>
  <c r="F111" i="9"/>
  <c r="F566" i="9" a="1"/>
  <c r="F566" i="9"/>
  <c r="F95" i="5" a="1"/>
  <c r="F95" i="5"/>
  <c r="F131" i="8" a="1"/>
  <c r="F131" i="8"/>
  <c r="F268" i="5" a="1"/>
  <c r="F268" i="5"/>
  <c r="F106" i="8" a="1"/>
  <c r="F106" i="8"/>
  <c r="F407" i="8" a="1"/>
  <c r="F407" i="8"/>
  <c r="F98" i="9" a="1"/>
  <c r="F98" i="9"/>
  <c r="F322" i="5" a="1"/>
  <c r="F322" i="5"/>
  <c r="E125" i="10" a="1"/>
  <c r="E125" i="10"/>
  <c r="F73" i="9" a="1"/>
  <c r="F73" i="9"/>
  <c r="F259" i="5" a="1"/>
  <c r="F259" i="5"/>
  <c r="F459" i="9" a="1"/>
  <c r="F459" i="9"/>
  <c r="F239" i="9" a="1"/>
  <c r="F239" i="9"/>
  <c r="F229" i="8" a="1"/>
  <c r="F229" i="8"/>
  <c r="F460" i="9" a="1"/>
  <c r="F460" i="9"/>
  <c r="F393" i="8" a="1"/>
  <c r="F393" i="8"/>
  <c r="F128" i="9" a="1"/>
  <c r="F128" i="9"/>
  <c r="E92" i="10" a="1"/>
  <c r="E92" i="10"/>
  <c r="F295" i="8" a="1"/>
  <c r="F295" i="8"/>
  <c r="F134" i="5" a="1"/>
  <c r="F134" i="5"/>
  <c r="F175" i="8" a="1"/>
  <c r="F175" i="8"/>
  <c r="F202" i="8" a="1"/>
  <c r="F202" i="8"/>
  <c r="E184" i="10" a="1"/>
  <c r="E184" i="10"/>
  <c r="F165" i="8" a="1"/>
  <c r="F165" i="8"/>
  <c r="F253" i="9" a="1"/>
  <c r="F253" i="9"/>
  <c r="F351" i="5" a="1"/>
  <c r="F351" i="5"/>
  <c r="F281" i="8" a="1"/>
  <c r="F281" i="8"/>
  <c r="F114" i="8" a="1"/>
  <c r="F114" i="8"/>
  <c r="F395" i="9" a="1"/>
  <c r="F395" i="9"/>
  <c r="F144" i="9" a="1"/>
  <c r="F144" i="9"/>
  <c r="F212" i="5" a="1"/>
  <c r="F212" i="5"/>
  <c r="F292" i="8" a="1"/>
  <c r="F292" i="8"/>
  <c r="F156" i="9" a="1"/>
  <c r="F156" i="9"/>
  <c r="F256" i="9" a="1"/>
  <c r="F256" i="9"/>
  <c r="E58" i="10" a="1"/>
  <c r="E58" i="10"/>
  <c r="F13" i="9" a="1"/>
  <c r="F13" i="9"/>
  <c r="F173" i="5" a="1"/>
  <c r="F173" i="5"/>
  <c r="F354" i="8" a="1"/>
  <c r="F354" i="8"/>
  <c r="F225" i="9" a="1"/>
  <c r="F225" i="9"/>
  <c r="F258" i="5" a="1"/>
  <c r="F258" i="5"/>
  <c r="E17" i="7" a="1"/>
  <c r="E17" i="7"/>
  <c r="F315" i="9" a="1"/>
  <c r="F315" i="9"/>
  <c r="F147" i="9" a="1"/>
  <c r="F147" i="9"/>
  <c r="F365" i="9" a="1"/>
  <c r="F365" i="9"/>
  <c r="F55" i="9" a="1"/>
  <c r="F55" i="9"/>
  <c r="F190" i="5" a="1"/>
  <c r="F190" i="5"/>
  <c r="F12" i="8" a="1"/>
  <c r="F12" i="8"/>
  <c r="F307" i="9" a="1"/>
  <c r="F307" i="9"/>
  <c r="F378" i="8" a="1"/>
  <c r="F378" i="8"/>
  <c r="F489" i="8" a="1"/>
  <c r="F489" i="8"/>
  <c r="E72" i="10" a="1"/>
  <c r="E72" i="10"/>
  <c r="F7" i="9" a="1"/>
  <c r="F7" i="9"/>
  <c r="F143" i="8" a="1"/>
  <c r="F143" i="8"/>
  <c r="E38" i="10" a="1"/>
  <c r="E38" i="10"/>
  <c r="F448" i="9" a="1"/>
  <c r="F448" i="9"/>
  <c r="E155" i="10" a="1"/>
  <c r="E155" i="10"/>
  <c r="E174" i="10" a="1"/>
  <c r="E174" i="10"/>
  <c r="F44" i="8" a="1"/>
  <c r="F44" i="8"/>
  <c r="F164" i="8" a="1"/>
  <c r="F164" i="8"/>
  <c r="F430" i="8" a="1"/>
  <c r="F430" i="8"/>
  <c r="F305" i="8" a="1"/>
  <c r="F305" i="8"/>
  <c r="E177" i="10" a="1"/>
  <c r="E177" i="10"/>
  <c r="F20" i="5" a="1"/>
  <c r="F20" i="5"/>
  <c r="F92" i="8" a="1"/>
  <c r="F92" i="8"/>
  <c r="F149" i="8" a="1"/>
  <c r="F149" i="8"/>
  <c r="F495" i="8" a="1"/>
  <c r="F495" i="8"/>
  <c r="F162" i="8" a="1"/>
  <c r="F162" i="8"/>
  <c r="F55" i="8" a="1"/>
  <c r="F55" i="8"/>
  <c r="F117" i="8" a="1"/>
  <c r="F117" i="8"/>
  <c r="F71" i="9" a="1"/>
  <c r="F71" i="9"/>
  <c r="E43" i="10" a="1"/>
  <c r="E43" i="10"/>
  <c r="F133" i="8" a="1"/>
  <c r="F133" i="8"/>
  <c r="F318" i="5" a="1"/>
  <c r="F318" i="5"/>
  <c r="F317" i="8" a="1"/>
  <c r="F317" i="8"/>
  <c r="E111" i="10" a="1"/>
  <c r="E111" i="10"/>
  <c r="F363" i="9" a="1"/>
  <c r="F363" i="9"/>
  <c r="F316" i="5" a="1"/>
  <c r="F316" i="5"/>
  <c r="F29" i="8" a="1"/>
  <c r="F29" i="8"/>
  <c r="F47" i="8" a="1"/>
  <c r="F47" i="8"/>
  <c r="F306" i="9" a="1"/>
  <c r="F306" i="9"/>
  <c r="E63" i="10" a="1"/>
  <c r="E63" i="10"/>
  <c r="F146" i="5" a="1"/>
  <c r="F146" i="5"/>
  <c r="E135" i="10" a="1"/>
  <c r="E135" i="10"/>
  <c r="F297" i="5" a="1"/>
  <c r="F297" i="5"/>
  <c r="F479" i="9" a="1"/>
  <c r="F479" i="9"/>
  <c r="F366" i="5" a="1"/>
  <c r="F366" i="5"/>
  <c r="F120" i="5" a="1"/>
  <c r="F120" i="5"/>
  <c r="F32" i="8" a="1"/>
  <c r="F32" i="8"/>
  <c r="F547" i="9" a="1"/>
  <c r="F547" i="9"/>
  <c r="F242" i="5" a="1"/>
  <c r="F242" i="5"/>
  <c r="F175" i="5" a="1"/>
  <c r="F175" i="5"/>
  <c r="E48" i="10" a="1"/>
  <c r="E48" i="10"/>
  <c r="F233" i="8" a="1"/>
  <c r="F233" i="8"/>
  <c r="F56" i="5" a="1"/>
  <c r="F56" i="5"/>
  <c r="F253" i="8" a="1"/>
  <c r="F253" i="8"/>
  <c r="E107" i="10" a="1"/>
  <c r="E107" i="10"/>
  <c r="F539" i="9" a="1"/>
  <c r="F539" i="9"/>
  <c r="F364" i="9" a="1"/>
  <c r="F364" i="9"/>
  <c r="F102" i="5" a="1"/>
  <c r="F102" i="5"/>
  <c r="F340" i="8" a="1"/>
  <c r="F340" i="8"/>
  <c r="F148" i="8" a="1"/>
  <c r="F148" i="8"/>
  <c r="F190" i="9" a="1"/>
  <c r="F190" i="9"/>
  <c r="F62" i="8" a="1"/>
  <c r="F62" i="8"/>
  <c r="F86" i="8" a="1"/>
  <c r="F86" i="8"/>
  <c r="E77" i="10" a="1"/>
  <c r="E77" i="10"/>
  <c r="F65" i="9" a="1"/>
  <c r="F65" i="9"/>
  <c r="E8" i="7" a="1"/>
  <c r="E8" i="7"/>
  <c r="F290" i="8" a="1"/>
  <c r="F290" i="8"/>
  <c r="F249" i="9" a="1"/>
  <c r="F249" i="9"/>
  <c r="F30" i="8" a="1"/>
  <c r="F30" i="8"/>
  <c r="F46" i="8" a="1"/>
  <c r="F46" i="8"/>
  <c r="F231" i="8" a="1"/>
  <c r="F231" i="8"/>
  <c r="E6" i="10" a="1"/>
  <c r="E6" i="10"/>
  <c r="F451" i="8" a="1"/>
  <c r="F451" i="8"/>
  <c r="E99" i="10" a="1"/>
  <c r="E99" i="10"/>
  <c r="F277" i="9" a="1"/>
  <c r="F277" i="9"/>
  <c r="E34" i="10" a="1"/>
  <c r="E34" i="10"/>
  <c r="E120" i="10" a="1"/>
  <c r="E120" i="10"/>
  <c r="F119" i="5" a="1"/>
  <c r="F119" i="5"/>
  <c r="F188" i="8" a="1"/>
  <c r="F188" i="8"/>
  <c r="E62" i="10" a="1"/>
  <c r="E62" i="10"/>
  <c r="F269" i="5" a="1"/>
  <c r="F269" i="5"/>
  <c r="E144" i="10" a="1"/>
  <c r="E144" i="10"/>
  <c r="F141" i="9" a="1"/>
  <c r="F141" i="9"/>
  <c r="E16" i="7" a="1"/>
  <c r="E16" i="7"/>
  <c r="F295" i="5" a="1"/>
  <c r="F295" i="5"/>
  <c r="F231" i="9" a="1"/>
  <c r="F231" i="9"/>
  <c r="F441" i="9" a="1"/>
  <c r="F441" i="9"/>
  <c r="F279" i="5" a="1"/>
  <c r="F279" i="5"/>
  <c r="F99" i="8" a="1"/>
  <c r="F99" i="8"/>
  <c r="F201" i="5" a="1"/>
  <c r="F201" i="5"/>
  <c r="F241" i="9" a="1"/>
  <c r="F241" i="9"/>
  <c r="F403" i="8" a="1"/>
  <c r="F403" i="8"/>
  <c r="F500" i="8" a="1"/>
  <c r="F500" i="8"/>
  <c r="E119" i="10" a="1"/>
  <c r="E119" i="10"/>
  <c r="F23" i="9" a="1"/>
  <c r="F23" i="9"/>
  <c r="F345" i="5" a="1"/>
  <c r="F345" i="5"/>
  <c r="F594" i="9" a="1"/>
  <c r="F594" i="9"/>
  <c r="F556" i="9" a="1"/>
  <c r="F556" i="9"/>
  <c r="F517" i="9" a="1"/>
  <c r="F517" i="9"/>
  <c r="F327" i="5" a="1"/>
  <c r="F327" i="5"/>
  <c r="F152" i="5" a="1"/>
  <c r="F152" i="5"/>
  <c r="F97" i="9" a="1"/>
  <c r="F97" i="9"/>
  <c r="F33" i="9" a="1"/>
  <c r="F33" i="9"/>
  <c r="F172" i="9" a="1"/>
  <c r="F172" i="9"/>
  <c r="F30" i="9" a="1"/>
  <c r="F30" i="9"/>
  <c r="E39" i="10" a="1"/>
  <c r="E39" i="10"/>
  <c r="E35" i="10" a="1"/>
  <c r="E35" i="10"/>
  <c r="F163" i="9" a="1"/>
  <c r="F163" i="9"/>
  <c r="F65" i="5" a="1"/>
  <c r="F65" i="5"/>
  <c r="F270" i="8" a="1"/>
  <c r="F270" i="8"/>
  <c r="F369" i="8" a="1"/>
  <c r="F369" i="8"/>
  <c r="F324" i="9" a="1"/>
  <c r="F324" i="9"/>
  <c r="F291" i="8" a="1"/>
  <c r="F291" i="8"/>
  <c r="F80" i="8" a="1"/>
  <c r="F80" i="8"/>
  <c r="F356" i="5" a="1"/>
  <c r="F356" i="5"/>
  <c r="F350" i="8" a="1"/>
  <c r="F350" i="8"/>
  <c r="F27" i="8" a="1"/>
  <c r="F27" i="8"/>
  <c r="F494" i="9" a="1"/>
  <c r="F494" i="9"/>
  <c r="F199" i="9" a="1"/>
  <c r="F199" i="9"/>
  <c r="F60" i="8" a="1"/>
  <c r="F60" i="8"/>
  <c r="F380" i="8" a="1"/>
  <c r="F380" i="8"/>
  <c r="F95" i="8" a="1"/>
  <c r="F95" i="8"/>
  <c r="F343" i="5" a="1"/>
  <c r="F343" i="5"/>
  <c r="F18" i="5" a="1"/>
  <c r="F18" i="5"/>
  <c r="F238" i="8" a="1"/>
  <c r="F238" i="8"/>
  <c r="F586" i="9" a="1"/>
  <c r="F586" i="9"/>
  <c r="F178" i="8" a="1"/>
  <c r="F178" i="8"/>
  <c r="F102" i="9" a="1"/>
  <c r="F102" i="9"/>
  <c r="F451" i="9" a="1"/>
  <c r="F451" i="9"/>
  <c r="F267" i="5" a="1"/>
  <c r="F267" i="5"/>
  <c r="F191" i="8" a="1"/>
  <c r="F191" i="8"/>
  <c r="F204" i="9" a="1"/>
  <c r="F204" i="9"/>
  <c r="F113" i="9" a="1"/>
  <c r="F113" i="9"/>
  <c r="F50" i="5" a="1"/>
  <c r="F50" i="5"/>
  <c r="F221" i="8" a="1"/>
  <c r="F221" i="8"/>
  <c r="F251" i="5" a="1"/>
  <c r="F251" i="5"/>
  <c r="F200" i="5" a="1"/>
  <c r="F200" i="5"/>
  <c r="F411" i="8" a="1"/>
  <c r="F411" i="8"/>
  <c r="F240" i="9" a="1"/>
  <c r="F240" i="9"/>
  <c r="F17" i="9" a="1"/>
  <c r="F17" i="9"/>
  <c r="E160" i="10" a="1"/>
  <c r="E160" i="10"/>
  <c r="F241" i="5" a="1"/>
  <c r="F241" i="5"/>
  <c r="F268" i="8" a="1"/>
  <c r="F268" i="8"/>
  <c r="F545" i="9" a="1"/>
  <c r="F545" i="9"/>
  <c r="F453" i="9" a="1"/>
  <c r="F453" i="9"/>
  <c r="F57" i="9" a="1"/>
  <c r="F57" i="9"/>
  <c r="F478" i="8" a="1"/>
  <c r="F478" i="8"/>
  <c r="F358" i="9" a="1"/>
  <c r="F358" i="9"/>
  <c r="E158" i="10" a="1"/>
  <c r="E158" i="10"/>
  <c r="F367" i="5" a="1"/>
  <c r="F367" i="5"/>
  <c r="F28" i="9" a="1"/>
  <c r="F28" i="9"/>
  <c r="F49" i="9" a="1"/>
  <c r="F49" i="9"/>
  <c r="F264" i="8" a="1"/>
  <c r="F264" i="8"/>
  <c r="F110" i="8" a="1"/>
  <c r="F110" i="8"/>
  <c r="F485" i="8" a="1"/>
  <c r="F485" i="8"/>
  <c r="F562" i="9" a="1"/>
  <c r="F562" i="9"/>
  <c r="F358" i="8" a="1"/>
  <c r="F358" i="8"/>
  <c r="F67" i="5" a="1"/>
  <c r="F67" i="5"/>
  <c r="F247" i="5" a="1"/>
  <c r="F247" i="5"/>
  <c r="F5" i="9" a="1"/>
  <c r="F5" i="9"/>
  <c r="E61" i="10" a="1"/>
  <c r="E61" i="10"/>
  <c r="F203" i="5" a="1"/>
  <c r="F203" i="5"/>
  <c r="F165" i="9" a="1"/>
  <c r="F165" i="9"/>
  <c r="F171" i="9" a="1"/>
  <c r="F171" i="9"/>
  <c r="F394" i="8" a="1"/>
  <c r="F394" i="8"/>
  <c r="F179" i="8" a="1"/>
  <c r="F179" i="8"/>
  <c r="F576" i="9" a="1"/>
  <c r="F576" i="9"/>
  <c r="F66" i="5" a="1"/>
  <c r="F66" i="5"/>
  <c r="E14" i="10" a="1"/>
  <c r="E14" i="10"/>
  <c r="F497" i="9" a="1"/>
  <c r="F497" i="9"/>
  <c r="F312" i="9" a="1"/>
  <c r="F312" i="9"/>
  <c r="F193" i="9" a="1"/>
  <c r="F193" i="9"/>
  <c r="F161" i="8" a="1"/>
  <c r="F161" i="8"/>
  <c r="F360" i="8" a="1"/>
  <c r="F360" i="8"/>
  <c r="F391" i="8" a="1"/>
  <c r="F391" i="8"/>
  <c r="E108" i="10" a="1"/>
  <c r="E108" i="10"/>
  <c r="F328" i="8" a="1"/>
  <c r="F328" i="8"/>
  <c r="E165" i="10" a="1"/>
  <c r="E165" i="10"/>
  <c r="F584" i="9" a="1"/>
  <c r="F584" i="9"/>
  <c r="F18" i="9" a="1"/>
  <c r="F18" i="9"/>
  <c r="F475" i="9" a="1"/>
  <c r="F475" i="9"/>
  <c r="F97" i="5" a="1"/>
  <c r="F97" i="5"/>
  <c r="F210" i="5" a="1"/>
  <c r="F210" i="5"/>
  <c r="F155" i="5" a="1"/>
  <c r="F155" i="5"/>
  <c r="F7" i="5" a="1"/>
  <c r="F7" i="5"/>
  <c r="F429" i="8" a="1"/>
  <c r="F429" i="8"/>
  <c r="F327" i="9" a="1"/>
  <c r="F327" i="9"/>
  <c r="F276" i="9" a="1"/>
  <c r="F276" i="9"/>
  <c r="F14" i="8" a="1"/>
  <c r="F14" i="8"/>
  <c r="F374" i="5" a="1"/>
  <c r="F374" i="5"/>
  <c r="F418" i="8" a="1"/>
  <c r="F418" i="8"/>
  <c r="F19" i="8" a="1"/>
  <c r="F19" i="8"/>
  <c r="F486" i="8" a="1"/>
  <c r="F486" i="8"/>
  <c r="F269" i="8" a="1"/>
  <c r="F269" i="8"/>
  <c r="F283" i="8" a="1"/>
  <c r="F283" i="8"/>
  <c r="F86" i="9" a="1"/>
  <c r="F86" i="9"/>
  <c r="E7" i="6" a="1"/>
  <c r="E7" i="6"/>
  <c r="F34" i="9" a="1"/>
  <c r="F34" i="9"/>
  <c r="F100" i="5" a="1"/>
  <c r="F100" i="5"/>
  <c r="F247" i="9" a="1"/>
  <c r="F247" i="9"/>
  <c r="F358" i="5" a="1"/>
  <c r="F358" i="5"/>
  <c r="F315" i="8" a="1"/>
  <c r="F315" i="8"/>
  <c r="F363" i="5" a="1"/>
  <c r="F363" i="5"/>
  <c r="F16" i="8" a="1"/>
  <c r="F16" i="8"/>
  <c r="E46" i="10" a="1"/>
  <c r="E46" i="10"/>
  <c r="F326" i="8" a="1"/>
  <c r="F326" i="8"/>
  <c r="F107" i="9" a="1"/>
  <c r="F107" i="9"/>
  <c r="F509" i="9" a="1"/>
  <c r="F509" i="9"/>
  <c r="F546" i="9" a="1"/>
  <c r="F546" i="9"/>
  <c r="F44" i="9" a="1"/>
  <c r="F44" i="9"/>
  <c r="F298" i="5" a="1"/>
  <c r="F298" i="5"/>
  <c r="F235" i="9" a="1"/>
  <c r="F235" i="9"/>
  <c r="F302" i="5" a="1"/>
  <c r="F302" i="5"/>
  <c r="F115" i="8" a="1"/>
  <c r="F115" i="8"/>
  <c r="F61" i="9" a="1"/>
  <c r="F61" i="9"/>
  <c r="F11" i="9" a="1"/>
  <c r="F11" i="9"/>
  <c r="F139" i="5" a="1"/>
  <c r="F139" i="5"/>
  <c r="F160" i="9" a="1"/>
  <c r="F160" i="9"/>
  <c r="E32" i="10" a="1"/>
  <c r="E32" i="10"/>
  <c r="F342" i="9" a="1"/>
  <c r="F342" i="9"/>
  <c r="F438" i="9" a="1"/>
  <c r="F438" i="9"/>
  <c r="F323" i="8" a="1"/>
  <c r="F323" i="8"/>
  <c r="F582" i="9" a="1"/>
  <c r="F582" i="9"/>
  <c r="F520" i="9" a="1"/>
  <c r="F520" i="9"/>
  <c r="E18" i="10" a="1"/>
  <c r="E18" i="10"/>
  <c r="E2" i="6" a="1"/>
  <c r="E2" i="6"/>
  <c r="E20" i="7" a="1"/>
  <c r="E20" i="7"/>
  <c r="F191" i="9" a="1"/>
  <c r="F191" i="9"/>
  <c r="F56" i="8" a="1"/>
  <c r="F56" i="8"/>
  <c r="F353" i="5" a="1"/>
  <c r="F353" i="5"/>
  <c r="F36" i="8" a="1"/>
  <c r="F36" i="8"/>
  <c r="F236" i="8" a="1"/>
  <c r="F236" i="8"/>
  <c r="F104" i="9" a="1"/>
  <c r="F104" i="9"/>
  <c r="F139" i="9" a="1"/>
  <c r="F139" i="9"/>
  <c r="F70" i="8" a="1"/>
  <c r="F70" i="8"/>
  <c r="E8" i="10" a="1"/>
  <c r="E8" i="10"/>
  <c r="F551" i="9" a="1"/>
  <c r="F551" i="9"/>
  <c r="F227" i="9" a="1"/>
  <c r="F227" i="9"/>
  <c r="F305" i="5" a="1"/>
  <c r="F305" i="5"/>
  <c r="F190" i="8" a="1"/>
  <c r="F190" i="8"/>
  <c r="F196" i="5" a="1"/>
  <c r="F196" i="5"/>
  <c r="F10" i="8" a="1"/>
  <c r="F10" i="8"/>
  <c r="E143" i="10" a="1"/>
  <c r="E143" i="10"/>
  <c r="F364" i="5" a="1"/>
  <c r="F364" i="5"/>
  <c r="F107" i="5" a="1"/>
  <c r="F107" i="5"/>
  <c r="F184" i="5" a="1"/>
  <c r="F184" i="5"/>
  <c r="F288" i="5" a="1"/>
  <c r="F288" i="5"/>
  <c r="F216" i="9" a="1"/>
  <c r="F216" i="9"/>
  <c r="F341" i="5" a="1"/>
  <c r="F341" i="5"/>
  <c r="F185" i="8" a="1"/>
  <c r="F185" i="8"/>
  <c r="F126" i="8" a="1"/>
  <c r="F126" i="8"/>
  <c r="F215" i="5" a="1"/>
  <c r="F215" i="5"/>
  <c r="F306" i="8" a="1"/>
  <c r="F306" i="8"/>
  <c r="F161" i="9" a="1"/>
  <c r="F161" i="9"/>
  <c r="F230" i="5" a="1"/>
  <c r="F230" i="5"/>
  <c r="F371" i="9" a="1"/>
  <c r="F371" i="9"/>
  <c r="E131" i="10" a="1"/>
  <c r="E131" i="10"/>
  <c r="F560" i="9" a="1"/>
  <c r="F560" i="9"/>
  <c r="F14" i="5" a="1"/>
  <c r="F14" i="5"/>
  <c r="F200" i="9" a="1"/>
  <c r="F200" i="9"/>
  <c r="E74" i="10" a="1"/>
  <c r="E74" i="10"/>
  <c r="F53" i="5" a="1"/>
  <c r="F53" i="5"/>
  <c r="F351" i="8" a="1"/>
  <c r="F351" i="8"/>
  <c r="F529" i="9" a="1"/>
  <c r="F529" i="9"/>
  <c r="F194" i="9" a="1"/>
  <c r="F194" i="9"/>
  <c r="F528" i="9" a="1"/>
  <c r="F528" i="9"/>
  <c r="F79" i="5" a="1"/>
  <c r="F79" i="5"/>
  <c r="F370" i="9" a="1"/>
  <c r="F370" i="9"/>
  <c r="F496" i="8" a="1"/>
  <c r="F496" i="8"/>
  <c r="E153" i="10" a="1"/>
  <c r="E153" i="10"/>
  <c r="F303" i="5" a="1"/>
  <c r="F303" i="5"/>
  <c r="F372" i="8" a="1"/>
  <c r="F372" i="8"/>
  <c r="F250" i="8" a="1"/>
  <c r="F250" i="8"/>
  <c r="F120" i="9" a="1"/>
  <c r="F120" i="9"/>
  <c r="F346" i="5" a="1"/>
  <c r="F346" i="5"/>
  <c r="F318" i="8" a="1"/>
  <c r="F318" i="8"/>
  <c r="F234" i="9" a="1"/>
  <c r="F234" i="9"/>
  <c r="F310" i="5" a="1"/>
  <c r="F310" i="5"/>
  <c r="F75" i="8" a="1"/>
  <c r="F75" i="8"/>
  <c r="E129" i="10" a="1"/>
  <c r="E129" i="10"/>
  <c r="F9" i="8" a="1"/>
  <c r="F9" i="8"/>
  <c r="F112" i="8" a="1"/>
  <c r="F112" i="8"/>
  <c r="E173" i="10" a="1"/>
  <c r="E173" i="10"/>
  <c r="F330" i="5" a="1"/>
  <c r="F330" i="5"/>
  <c r="F587" i="9" a="1"/>
  <c r="F587" i="9"/>
  <c r="F513" i="9" a="1"/>
  <c r="F513" i="9"/>
  <c r="E30" i="10" a="1"/>
  <c r="E30" i="10"/>
  <c r="F570" i="9" a="1"/>
  <c r="F570" i="9"/>
  <c r="F440" i="9" a="1"/>
  <c r="F440" i="9"/>
  <c r="F36" i="9" a="1"/>
  <c r="F36" i="9"/>
  <c r="F91" i="9" a="1"/>
  <c r="F91" i="9"/>
  <c r="F33" i="5" a="1"/>
  <c r="F33" i="5"/>
  <c r="F140" i="8" a="1"/>
  <c r="F140" i="8"/>
  <c r="F219" i="8" a="1"/>
  <c r="F219" i="8"/>
  <c r="F334" i="8" a="1"/>
  <c r="F334" i="8"/>
  <c r="F101" i="9" a="1"/>
  <c r="F101" i="9"/>
  <c r="F72" i="5" a="1"/>
  <c r="F72" i="5"/>
  <c r="E8" i="6" a="1"/>
  <c r="E8" i="6"/>
  <c r="F430" i="9" a="1"/>
  <c r="F430" i="9"/>
  <c r="F267" i="9" a="1"/>
  <c r="F267" i="9"/>
  <c r="F463" i="9" a="1"/>
  <c r="F463" i="9"/>
  <c r="F521" i="9" a="1"/>
  <c r="F521" i="9"/>
  <c r="F156" i="5" a="1"/>
  <c r="F156" i="5"/>
  <c r="F416" i="8" a="1"/>
  <c r="F416" i="8"/>
  <c r="E159" i="10" a="1"/>
  <c r="E159" i="10"/>
  <c r="E130" i="10" a="1"/>
  <c r="E130" i="10"/>
  <c r="F154" i="8" a="1"/>
  <c r="F154" i="8"/>
  <c r="E114" i="10" a="1"/>
  <c r="E114" i="10"/>
  <c r="F205" i="5" a="1"/>
  <c r="F205" i="5"/>
  <c r="F116" i="8" a="1"/>
  <c r="F116" i="8"/>
  <c r="F5" i="8" a="1"/>
  <c r="F5" i="8"/>
  <c r="E52" i="10" a="1"/>
  <c r="E52" i="10"/>
  <c r="F41" i="9" a="1"/>
  <c r="F41" i="9"/>
  <c r="E20" i="10" a="1"/>
  <c r="E20" i="10"/>
  <c r="E41" i="10" a="1"/>
  <c r="E41" i="10"/>
  <c r="F81" i="8" a="1"/>
  <c r="F81" i="8"/>
  <c r="F209" i="5" a="1"/>
  <c r="F209" i="5"/>
  <c r="F255" i="9" a="1"/>
  <c r="F255" i="9"/>
  <c r="F28" i="8" a="1"/>
  <c r="F28" i="8"/>
  <c r="F311" i="8" a="1"/>
  <c r="F311" i="8"/>
  <c r="F425" i="9" a="1"/>
  <c r="F425" i="9"/>
  <c r="F323" i="5" a="1"/>
  <c r="F323" i="5"/>
  <c r="F434" i="9" a="1"/>
  <c r="F434" i="9"/>
  <c r="F163" i="5" a="1"/>
  <c r="F163" i="5"/>
  <c r="F167" i="8" a="1"/>
  <c r="F167" i="8"/>
  <c r="F57" i="5" a="1"/>
  <c r="F57" i="5"/>
  <c r="E31" i="10" a="1"/>
  <c r="E31" i="10"/>
  <c r="E166" i="10" a="1"/>
  <c r="E166" i="10"/>
  <c r="F589" i="9" a="1"/>
  <c r="F589" i="9"/>
  <c r="F285" i="5" a="1"/>
  <c r="F285" i="5"/>
  <c r="E71" i="10" a="1"/>
  <c r="E71" i="10"/>
  <c r="F37" i="5" a="1"/>
  <c r="F37" i="5"/>
  <c r="E19" i="10" a="1"/>
  <c r="E19" i="10"/>
  <c r="F443" i="8" a="1"/>
  <c r="F443" i="8"/>
  <c r="F215" i="9" a="1"/>
  <c r="F215" i="9"/>
  <c r="F333" i="8" a="1"/>
  <c r="F333" i="8"/>
  <c r="F309" i="9" a="1"/>
  <c r="F309" i="9"/>
  <c r="F78" i="5" a="1"/>
  <c r="F78" i="5"/>
  <c r="F17" i="8" a="1"/>
  <c r="F17" i="8"/>
  <c r="F272" i="5" a="1"/>
  <c r="F272" i="5"/>
  <c r="F502" i="9" a="1"/>
  <c r="F502" i="9"/>
  <c r="F293" i="5" a="1"/>
  <c r="F293" i="5"/>
  <c r="F76" i="8" a="1"/>
  <c r="F76" i="8"/>
  <c r="F151" i="8" a="1"/>
  <c r="F151" i="8"/>
  <c r="F408" i="8" a="1"/>
  <c r="F408" i="8"/>
  <c r="F483" i="8" a="1"/>
  <c r="F483" i="8"/>
  <c r="F134" i="8" a="1"/>
  <c r="F134" i="8"/>
  <c r="F245" i="5" a="1"/>
  <c r="F245" i="5"/>
  <c r="F471" i="9" a="1"/>
  <c r="F471" i="9"/>
  <c r="F524" i="9" a="1"/>
  <c r="F524" i="9"/>
  <c r="F387" i="9" a="1"/>
  <c r="F387" i="9"/>
  <c r="F51" i="5" a="1"/>
  <c r="F51" i="5"/>
  <c r="F397" i="9" a="1"/>
  <c r="F397" i="9"/>
  <c r="F386" i="8" a="1"/>
  <c r="F386" i="8"/>
  <c r="F268" i="9" a="1"/>
  <c r="F268" i="9"/>
  <c r="F228" i="9" a="1"/>
  <c r="F228" i="9"/>
  <c r="F25" i="9" a="1"/>
  <c r="F25" i="9"/>
  <c r="F489" i="9" a="1"/>
  <c r="F489" i="9"/>
  <c r="E66" i="10" a="1"/>
  <c r="E66" i="10"/>
  <c r="E136" i="10" a="1"/>
  <c r="E136" i="10"/>
  <c r="F288" i="8" a="1"/>
  <c r="F288" i="8"/>
  <c r="F262" i="8" a="1"/>
  <c r="F262" i="8"/>
  <c r="F258" i="9" a="1"/>
  <c r="F258" i="9"/>
  <c r="E82" i="10" a="1"/>
  <c r="E82" i="10"/>
  <c r="F370" i="5" a="1"/>
  <c r="F370" i="5"/>
  <c r="F271" i="8" a="1"/>
  <c r="F271" i="8"/>
  <c r="F392" i="8" a="1"/>
  <c r="F392" i="8"/>
  <c r="E96" i="10" a="1"/>
  <c r="E96" i="10"/>
  <c r="F557" i="9" a="1"/>
  <c r="F557" i="9"/>
  <c r="F3" i="5" a="1"/>
  <c r="F3" i="5"/>
  <c r="F3" i="8" a="1"/>
  <c r="F3" i="8"/>
  <c r="F484" i="9" a="1"/>
  <c r="F484" i="9"/>
  <c r="F37" i="9" a="1"/>
  <c r="F37" i="9"/>
  <c r="F206" i="5" a="1"/>
  <c r="F206" i="5"/>
  <c r="F363" i="8" a="1"/>
  <c r="F363" i="8"/>
  <c r="F163" i="8" a="1"/>
  <c r="F163" i="8"/>
  <c r="F180" i="8" a="1"/>
  <c r="F180" i="8"/>
  <c r="F297" i="8" a="1"/>
  <c r="F297" i="8"/>
  <c r="F403" i="9" a="1"/>
  <c r="F403" i="9"/>
  <c r="E33" i="10" a="1"/>
  <c r="E33" i="10"/>
  <c r="F79" i="8" a="1"/>
  <c r="F79" i="8"/>
  <c r="F384" i="8" a="1"/>
  <c r="F384" i="8"/>
  <c r="E86" i="10" a="1"/>
  <c r="E86" i="10"/>
  <c r="F321" i="9" a="1"/>
  <c r="F321" i="9"/>
  <c r="F217" i="5" a="1"/>
  <c r="F217" i="5"/>
  <c r="F427" i="9" a="1"/>
  <c r="F427" i="9"/>
  <c r="F186" i="9" a="1"/>
  <c r="F186" i="9"/>
  <c r="F332" i="8" a="1"/>
  <c r="F332" i="8"/>
  <c r="F198" i="5" a="1"/>
  <c r="F198" i="5"/>
  <c r="F392" i="9" a="1"/>
  <c r="F392" i="9"/>
  <c r="F301" i="8" a="1"/>
  <c r="F301" i="8"/>
  <c r="F565" i="9" a="1"/>
  <c r="F565" i="9"/>
  <c r="F580" i="9" a="1"/>
  <c r="F580" i="9"/>
  <c r="F2" i="5" a="1"/>
  <c r="F2" i="5"/>
  <c r="F284" i="5" a="1"/>
  <c r="F284" i="5"/>
  <c r="E36" i="10" a="1"/>
  <c r="E36" i="10"/>
  <c r="F134" i="9" a="1"/>
  <c r="F134" i="9"/>
  <c r="E53" i="10" a="1"/>
  <c r="E53" i="10"/>
  <c r="F468" i="9" a="1"/>
  <c r="F468" i="9"/>
  <c r="F457" i="9" a="1"/>
  <c r="F457" i="9"/>
  <c r="F288" i="9" a="1"/>
  <c r="F288" i="9"/>
  <c r="F283" i="9" a="1"/>
  <c r="F283" i="9"/>
  <c r="F541" i="9" a="1"/>
  <c r="F541" i="9"/>
  <c r="F148" i="5" a="1"/>
  <c r="F148" i="5"/>
  <c r="F41" i="8" a="1"/>
  <c r="F41" i="8"/>
  <c r="F435" i="8" a="1"/>
  <c r="F435" i="8"/>
  <c r="F317" i="9" a="1"/>
  <c r="F317" i="9"/>
  <c r="E95" i="10" a="1"/>
  <c r="E95" i="10"/>
  <c r="E73" i="10" a="1"/>
  <c r="E73" i="10"/>
  <c r="F552" i="9" a="1"/>
  <c r="F552" i="9"/>
  <c r="F212" i="9" a="1"/>
  <c r="F212" i="9"/>
  <c r="F477" i="9" a="1"/>
  <c r="F477" i="9"/>
  <c r="E10" i="10" a="1"/>
  <c r="E10" i="10"/>
  <c r="F375" i="8" a="1"/>
  <c r="F375" i="8"/>
  <c r="E24" i="10" a="1"/>
  <c r="E24" i="10"/>
  <c r="F494" i="8" a="1"/>
  <c r="F494" i="8"/>
  <c r="F103" i="8" a="1"/>
  <c r="F103" i="8"/>
  <c r="F219" i="5" a="1"/>
  <c r="F219" i="5"/>
  <c r="E13" i="7" a="1"/>
  <c r="E13" i="7"/>
  <c r="F503" i="8" a="1"/>
  <c r="F503" i="8"/>
  <c r="F340" i="9" a="1"/>
  <c r="F340" i="9"/>
  <c r="F6" i="5" a="1"/>
  <c r="F6" i="5"/>
  <c r="F180" i="5" a="1"/>
  <c r="F180" i="5"/>
  <c r="F485" i="9" a="1"/>
  <c r="F485" i="9"/>
  <c r="F244" i="8" a="1"/>
  <c r="F244" i="8"/>
  <c r="E5" i="7" a="1"/>
  <c r="E5" i="7"/>
  <c r="F232" i="8" a="1"/>
  <c r="F232" i="8"/>
  <c r="F300" i="8" a="1"/>
  <c r="F300" i="8"/>
  <c r="F322" i="9" a="1"/>
  <c r="F322" i="9"/>
  <c r="F32" i="9" a="1"/>
  <c r="F32" i="9"/>
  <c r="F169" i="5" a="1"/>
  <c r="F169" i="5"/>
  <c r="F352" i="5" a="1"/>
  <c r="F352" i="5"/>
  <c r="F59" i="8" a="1"/>
  <c r="F59" i="8"/>
  <c r="F579" i="9" a="1"/>
  <c r="F579" i="9"/>
  <c r="F401" i="8" a="1"/>
  <c r="F401" i="8"/>
  <c r="F83" i="9" a="1"/>
  <c r="F83" i="9"/>
  <c r="F189" i="5" a="1"/>
  <c r="F189" i="5"/>
  <c r="F357" i="9" a="1"/>
  <c r="F357" i="9"/>
  <c r="E17" i="10" a="1"/>
  <c r="E17" i="10"/>
  <c r="F69" i="9" a="1"/>
  <c r="F69" i="9"/>
  <c r="F364" i="8" a="1"/>
  <c r="F364" i="8"/>
  <c r="F495" i="9" a="1"/>
  <c r="F495" i="9"/>
  <c r="F106" i="5" a="1"/>
  <c r="F106" i="5"/>
  <c r="F479" i="8" a="1"/>
  <c r="F479" i="8"/>
  <c r="F371" i="5" a="1"/>
  <c r="F371" i="5"/>
  <c r="F260" i="8" a="1"/>
  <c r="F260" i="8"/>
  <c r="F359" i="8" a="1"/>
  <c r="F359" i="8"/>
  <c r="F298" i="8" a="1"/>
  <c r="F298" i="8"/>
  <c r="F472" i="8" a="1"/>
  <c r="F472" i="8"/>
  <c r="F13" i="8" a="1"/>
  <c r="F13" i="8"/>
  <c r="F149" i="9" a="1"/>
  <c r="F149" i="9"/>
  <c r="F496" i="9" a="1"/>
  <c r="F496" i="9"/>
  <c r="F23" i="8" a="1"/>
  <c r="F23" i="8"/>
  <c r="E98" i="10" a="1"/>
  <c r="E98" i="10"/>
  <c r="F75" i="5" a="1"/>
  <c r="F75" i="5"/>
  <c r="F454" i="9" a="1"/>
  <c r="F454" i="9"/>
  <c r="E168" i="10" a="1"/>
  <c r="E168" i="10"/>
  <c r="F447" i="8" a="1"/>
  <c r="F447" i="8"/>
  <c r="E149" i="10" a="1"/>
  <c r="E149" i="10"/>
  <c r="E5" i="10" a="1"/>
  <c r="E5" i="10"/>
  <c r="E103" i="10" a="1"/>
  <c r="E103" i="10"/>
  <c r="F224" i="9" a="1"/>
  <c r="F224" i="9"/>
  <c r="F155" i="9" a="1"/>
  <c r="F155" i="9"/>
  <c r="F263" i="5" a="1"/>
  <c r="F263" i="5"/>
  <c r="F130" i="5" a="1"/>
  <c r="F130" i="5"/>
  <c r="F232" i="9" a="1"/>
  <c r="F232" i="9"/>
  <c r="F330" i="9" a="1"/>
  <c r="F330" i="9"/>
  <c r="F314" i="5" a="1"/>
  <c r="F314" i="5"/>
  <c r="F144" i="5" a="1"/>
  <c r="F144" i="5"/>
  <c r="F313" i="9" a="1"/>
  <c r="F313" i="9"/>
  <c r="F96" i="5" a="1"/>
  <c r="F96" i="5"/>
  <c r="F488" i="8" a="1"/>
  <c r="F488" i="8"/>
  <c r="E60" i="10" a="1"/>
  <c r="E60" i="10"/>
  <c r="F113" i="8" a="1"/>
  <c r="F113" i="8"/>
  <c r="F192" i="8" a="1"/>
  <c r="F192" i="8"/>
  <c r="F367" i="8" a="1"/>
  <c r="F367" i="8"/>
  <c r="F57" i="8" a="1"/>
  <c r="F57" i="8"/>
  <c r="F146" i="9" a="1"/>
  <c r="F146" i="9"/>
  <c r="F53" i="8" a="1"/>
  <c r="F53" i="8"/>
  <c r="F425" i="8" a="1"/>
  <c r="F425" i="8"/>
  <c r="F176" i="5" a="1"/>
  <c r="F176" i="5"/>
  <c r="F460" i="8" a="1"/>
  <c r="F460" i="8"/>
  <c r="F432" i="9" a="1"/>
  <c r="F432" i="9"/>
  <c r="F88" i="8" a="1"/>
  <c r="F88" i="8"/>
  <c r="F405" i="9" a="1"/>
  <c r="F405" i="9"/>
  <c r="E14" i="7" a="1"/>
  <c r="E14" i="7"/>
  <c r="F182" i="9" a="1"/>
  <c r="F182" i="9"/>
  <c r="F492" i="8" a="1"/>
  <c r="F492" i="8"/>
  <c r="F246" i="9" a="1"/>
  <c r="F246" i="9"/>
  <c r="F227" i="5" a="1"/>
  <c r="F227" i="5"/>
  <c r="F136" i="5" a="1"/>
  <c r="F136" i="5"/>
  <c r="F447" i="9" a="1"/>
  <c r="F447" i="9"/>
  <c r="F486" i="9" a="1"/>
  <c r="F486" i="9"/>
  <c r="F118" i="9" a="1"/>
  <c r="F118" i="9"/>
  <c r="F549" i="9" a="1"/>
  <c r="F549" i="9"/>
  <c r="E169" i="10" a="1"/>
  <c r="E169" i="10"/>
  <c r="F269" i="9" a="1"/>
  <c r="F269" i="9"/>
  <c r="F177" i="8" a="1"/>
  <c r="F177" i="8"/>
  <c r="F378" i="9" a="1"/>
  <c r="F378" i="9"/>
  <c r="F10" i="5" a="1"/>
  <c r="F10" i="5"/>
  <c r="F48" i="8" a="1"/>
  <c r="F48" i="8"/>
  <c r="F50" i="9" a="1"/>
  <c r="F50" i="9"/>
  <c r="F252" i="8" a="1"/>
  <c r="F252" i="8"/>
  <c r="F294" i="9" a="1"/>
  <c r="F294" i="9"/>
  <c r="F35" i="9" a="1"/>
  <c r="F35" i="9"/>
  <c r="F466" i="9" a="1"/>
  <c r="F466" i="9"/>
  <c r="F132" i="5" a="1"/>
  <c r="F132" i="5"/>
  <c r="F226" i="8" a="1"/>
  <c r="F226" i="8"/>
  <c r="F85" i="5" a="1"/>
  <c r="F85" i="5"/>
  <c r="F446" i="8" a="1"/>
  <c r="F446" i="8"/>
  <c r="F152" i="9" a="1"/>
  <c r="F152" i="9"/>
  <c r="F91" i="5" a="1"/>
  <c r="F91" i="5"/>
  <c r="F317" i="5" a="1"/>
  <c r="F317" i="5"/>
  <c r="F6" i="8" a="1"/>
  <c r="F6" i="8"/>
  <c r="F379" i="9" a="1"/>
  <c r="F379" i="9"/>
  <c r="F71" i="5" a="1"/>
  <c r="F71" i="5"/>
  <c r="F118" i="5" a="1"/>
  <c r="F118" i="5"/>
  <c r="F158" i="9" a="1"/>
  <c r="F158" i="9"/>
  <c r="F314" i="9" a="1"/>
  <c r="F314" i="9"/>
  <c r="F52" i="5" a="1"/>
  <c r="F52" i="5"/>
  <c r="F525" i="9" a="1"/>
  <c r="F525" i="9"/>
  <c r="F238" i="9" a="1"/>
  <c r="F238" i="9"/>
  <c r="E2" i="7" a="1"/>
  <c r="E2" i="7"/>
  <c r="F501" i="9" a="1"/>
  <c r="F501" i="9"/>
  <c r="F110" i="5" a="1"/>
  <c r="F110" i="5"/>
  <c r="F127" i="8" a="1"/>
  <c r="F127" i="8"/>
  <c r="F72" i="8" a="1"/>
  <c r="F72" i="8"/>
  <c r="F105" i="8" a="1"/>
  <c r="F105" i="8"/>
  <c r="F335" i="9" a="1"/>
  <c r="F335" i="9"/>
  <c r="F228" i="5" a="1"/>
  <c r="F228" i="5"/>
  <c r="F572" i="9" a="1"/>
  <c r="F572" i="9"/>
  <c r="F293" i="9" a="1"/>
  <c r="F293" i="9"/>
  <c r="F339" i="8" a="1"/>
  <c r="F339" i="8"/>
  <c r="F27" i="9" a="1"/>
  <c r="F27" i="9"/>
  <c r="F428" i="8" a="1"/>
  <c r="F428" i="8"/>
  <c r="F567" i="9" a="1"/>
  <c r="F567" i="9"/>
  <c r="F140" i="5" a="1"/>
  <c r="F140" i="5"/>
  <c r="F14" i="9" a="1"/>
  <c r="F14" i="9"/>
  <c r="F99" i="5" a="1"/>
  <c r="F99" i="5"/>
  <c r="F166" i="9" a="1"/>
  <c r="F166" i="9"/>
  <c r="F314" i="8" a="1"/>
  <c r="F314" i="8"/>
  <c r="F402" i="8" a="1"/>
  <c r="F402" i="8"/>
  <c r="F70" i="9" a="1"/>
  <c r="F70" i="9"/>
  <c r="F83" i="5" a="1"/>
  <c r="F83" i="5"/>
  <c r="F445" i="8" a="1"/>
  <c r="F445" i="8"/>
  <c r="F571" i="9" a="1"/>
  <c r="F571" i="9"/>
  <c r="F183" i="5" a="1"/>
  <c r="F183" i="5"/>
  <c r="F296" i="8" a="1"/>
  <c r="F296" i="8"/>
  <c r="F361" i="5" a="1"/>
  <c r="F361" i="5"/>
  <c r="F458" i="9" a="1"/>
  <c r="F458" i="9"/>
  <c r="F42" i="5" a="1"/>
  <c r="F42" i="5"/>
  <c r="F146" i="8" a="1"/>
  <c r="F146" i="8"/>
  <c r="F135" i="9" a="1"/>
  <c r="F135" i="9"/>
  <c r="F377" i="9" a="1"/>
  <c r="F377" i="9"/>
  <c r="F413" i="9" a="1"/>
  <c r="F413" i="9"/>
  <c r="F125" i="5" a="1"/>
  <c r="F125" i="5"/>
  <c r="F378" i="5" a="1"/>
  <c r="F378" i="5"/>
  <c r="E4" i="7" a="1"/>
  <c r="E4" i="7"/>
  <c r="F214" i="9" a="1"/>
  <c r="F214" i="9"/>
  <c r="F504" i="8" a="1"/>
  <c r="F504" i="8"/>
  <c r="F59" i="9" a="1"/>
  <c r="F59" i="9"/>
  <c r="F4" i="8" a="1"/>
  <c r="F4" i="8"/>
  <c r="F177" i="9" a="1"/>
  <c r="F177" i="9"/>
  <c r="F348" i="5" a="1"/>
  <c r="F348" i="5"/>
  <c r="F307" i="8" a="1"/>
  <c r="F307" i="8"/>
  <c r="F548" i="9" a="1"/>
  <c r="F548" i="9"/>
  <c r="F344" i="9" a="1"/>
  <c r="F344" i="9"/>
  <c r="F202" i="5" a="1"/>
  <c r="F202" i="5"/>
  <c r="F438" i="8" a="1"/>
  <c r="F438" i="8"/>
  <c r="F397" i="8" a="1"/>
  <c r="F397" i="8"/>
  <c r="F286" i="8" a="1"/>
  <c r="F286" i="8"/>
  <c r="E176" i="10" a="1"/>
  <c r="E176" i="10"/>
  <c r="F399" i="9" a="1"/>
  <c r="F399" i="9"/>
  <c r="F171" i="8" a="1"/>
  <c r="F171" i="8"/>
  <c r="F508" i="9" a="1"/>
  <c r="F508" i="9"/>
  <c r="F28" i="5" a="1"/>
  <c r="F28" i="5"/>
  <c r="F427" i="8" a="1"/>
  <c r="F427" i="8"/>
  <c r="F411" i="9" a="1"/>
  <c r="F411" i="9"/>
  <c r="F208" i="5" a="1"/>
  <c r="F208" i="5"/>
  <c r="F330" i="8" a="1"/>
  <c r="F330" i="8"/>
  <c r="F592" i="9" a="1"/>
  <c r="F592" i="9"/>
  <c r="F51" i="8" a="1"/>
  <c r="F51" i="8"/>
  <c r="F58" i="8" a="1"/>
  <c r="F58" i="8"/>
  <c r="F69" i="5" a="1"/>
  <c r="F69" i="5"/>
  <c r="F166" i="8" a="1"/>
  <c r="F166" i="8"/>
  <c r="F469" i="8" a="1"/>
  <c r="F469" i="8"/>
  <c r="F189" i="8" a="1"/>
  <c r="F189" i="8"/>
  <c r="F61" i="5" a="1"/>
  <c r="F61" i="5"/>
  <c r="F471" i="8" a="1"/>
  <c r="F471" i="8"/>
  <c r="F480" i="9" a="1"/>
  <c r="F480" i="9"/>
  <c r="F253" i="5" a="1"/>
  <c r="F253" i="5"/>
  <c r="F245" i="8" a="1"/>
  <c r="F245" i="8"/>
  <c r="F468" i="8" a="1"/>
  <c r="F468" i="8"/>
  <c r="F360" i="9" a="1"/>
  <c r="F360" i="9"/>
  <c r="F237" i="5" a="1"/>
  <c r="F237" i="5"/>
  <c r="E57" i="10" a="1"/>
  <c r="E57" i="10"/>
  <c r="F136" i="9" a="1"/>
  <c r="F136" i="9"/>
  <c r="F181" i="5" a="1"/>
  <c r="F181" i="5"/>
  <c r="F138" i="8" a="1"/>
  <c r="F138" i="8"/>
  <c r="F249" i="8" a="1"/>
  <c r="F249" i="8"/>
  <c r="F434" i="8" a="1"/>
  <c r="F434" i="8"/>
  <c r="F226" i="5" a="1"/>
  <c r="F226" i="5"/>
  <c r="F310" i="9" a="1"/>
  <c r="F310" i="9"/>
  <c r="F29" i="5" a="1"/>
  <c r="F29" i="5"/>
  <c r="E138" i="10" a="1"/>
  <c r="E138" i="10"/>
  <c r="E148" i="10" a="1"/>
  <c r="E148" i="10"/>
  <c r="F98" i="5" a="1"/>
  <c r="F98" i="5"/>
  <c r="F339" i="9" a="1"/>
  <c r="F339" i="9"/>
  <c r="E4" i="6" a="1"/>
  <c r="E4" i="6"/>
  <c r="F369" i="5" a="1"/>
  <c r="F369" i="5"/>
  <c r="F333" i="9" a="1"/>
  <c r="F333" i="9"/>
  <c r="E21" i="10" a="1"/>
  <c r="E21" i="10"/>
  <c r="F121" i="8" a="1"/>
  <c r="F121" i="8"/>
  <c r="F149" i="5" a="1"/>
  <c r="F149" i="5"/>
  <c r="F84" i="8" a="1"/>
  <c r="F84" i="8"/>
  <c r="F239" i="8" a="1"/>
  <c r="F239" i="8"/>
  <c r="F279" i="9" a="1"/>
  <c r="F279" i="9"/>
  <c r="F101" i="5" a="1"/>
  <c r="F101" i="5"/>
  <c r="F106" i="9" a="1"/>
  <c r="F106" i="9"/>
  <c r="F48" i="9" a="1"/>
  <c r="F48" i="9"/>
  <c r="F390" i="9" a="1"/>
  <c r="F390" i="9"/>
  <c r="F197" i="5" a="1"/>
  <c r="F197" i="5"/>
  <c r="F82" i="5" a="1"/>
  <c r="F82" i="5"/>
  <c r="F286" i="5" a="1"/>
  <c r="F286" i="5"/>
  <c r="F8" i="9" a="1"/>
  <c r="F8" i="9"/>
  <c r="F574" i="9" a="1"/>
  <c r="F574" i="9"/>
  <c r="F35" i="5" a="1"/>
  <c r="F35" i="5"/>
  <c r="F261" i="9" a="1"/>
  <c r="F261" i="9"/>
  <c r="F218" i="5" a="1"/>
  <c r="F218" i="5"/>
  <c r="F75" i="9" a="1"/>
  <c r="F75" i="9"/>
  <c r="F488" i="9" a="1"/>
  <c r="F488" i="9"/>
  <c r="E81" i="10" a="1"/>
  <c r="E81" i="10"/>
  <c r="F176" i="9" a="1"/>
  <c r="F176" i="9"/>
  <c r="F477" i="8" a="1"/>
  <c r="F477" i="8"/>
  <c r="F294" i="5" a="1"/>
  <c r="F294" i="5"/>
  <c r="F74" i="8" a="1"/>
  <c r="F74" i="8"/>
  <c r="F38" i="5" a="1"/>
  <c r="F38" i="5"/>
  <c r="F234" i="5" a="1"/>
  <c r="F234" i="5"/>
  <c r="E121" i="10" a="1"/>
  <c r="E121" i="10"/>
  <c r="E175" i="10" a="1"/>
  <c r="E175" i="10"/>
  <c r="E181" i="10" a="1"/>
  <c r="E181" i="10"/>
  <c r="F230" i="9" a="1"/>
  <c r="F230" i="9"/>
  <c r="F433" i="9" a="1"/>
  <c r="F433" i="9"/>
  <c r="E13" i="10" a="1"/>
  <c r="E13" i="10"/>
  <c r="F179" i="9" a="1"/>
  <c r="F179" i="9"/>
  <c r="F66" i="9" a="1"/>
  <c r="F66" i="9"/>
  <c r="E137" i="10" a="1"/>
  <c r="E137" i="10"/>
  <c r="F490" i="8" a="1"/>
  <c r="F490" i="8"/>
  <c r="F96" i="9" a="1"/>
  <c r="F96" i="9"/>
  <c r="F63" i="5" a="1"/>
  <c r="F63" i="5"/>
  <c r="F328" i="5" a="1"/>
  <c r="F328" i="5"/>
  <c r="E11" i="10" a="1"/>
  <c r="E11" i="10"/>
  <c r="F17" i="5" a="1"/>
  <c r="F17" i="5"/>
  <c r="F257" i="8" a="1"/>
  <c r="F257" i="8"/>
  <c r="F56" i="9" a="1"/>
  <c r="F56" i="9"/>
  <c r="F357" i="8" a="1"/>
  <c r="F357" i="8"/>
  <c r="F375" i="9" a="1"/>
  <c r="F375" i="9"/>
  <c r="F11" i="5" a="1"/>
  <c r="F11" i="5"/>
  <c r="F441" i="8" a="1"/>
  <c r="F441" i="8"/>
  <c r="F313" i="5" a="1"/>
  <c r="F313" i="5"/>
  <c r="E164" i="10" a="1"/>
  <c r="E164" i="10"/>
  <c r="F598" i="9" a="1"/>
  <c r="F598" i="9"/>
  <c r="F222" i="9" a="1"/>
  <c r="F222" i="9"/>
  <c r="E101" i="10" a="1"/>
  <c r="E101" i="10"/>
  <c r="E102" i="10" a="1"/>
  <c r="E102" i="10"/>
  <c r="F201" i="8" a="1"/>
  <c r="F201" i="8"/>
  <c r="F125" i="8" a="1"/>
  <c r="F125" i="8"/>
  <c r="F147" i="5" a="1"/>
  <c r="F147" i="5"/>
  <c r="F467" i="9" a="1"/>
  <c r="F467" i="9"/>
  <c r="F117" i="9" a="1"/>
  <c r="F117" i="9"/>
  <c r="F270" i="9" a="1"/>
  <c r="F270" i="9"/>
  <c r="F504" i="9" a="1"/>
  <c r="F504" i="9"/>
  <c r="F444" i="9" a="1"/>
  <c r="F444" i="9"/>
  <c r="E3" i="6" a="1"/>
  <c r="E3" i="6"/>
  <c r="F82" i="9" a="1"/>
  <c r="F82" i="9"/>
  <c r="E133" i="10" a="1"/>
  <c r="E133" i="10"/>
  <c r="F487" i="9" a="1"/>
  <c r="F487" i="9"/>
  <c r="F391" i="9" a="1"/>
  <c r="F391" i="9"/>
  <c r="F343" i="9" a="1"/>
  <c r="F343" i="9"/>
  <c r="F93" i="9" a="1"/>
  <c r="F93" i="9"/>
  <c r="F332" i="9" a="1"/>
  <c r="F332" i="9"/>
  <c r="F321" i="8" a="1"/>
  <c r="F321" i="8"/>
  <c r="F93" i="8" a="1"/>
  <c r="F93" i="8"/>
  <c r="E10" i="6" a="1"/>
  <c r="E10" i="6"/>
  <c r="F277" i="5" a="1"/>
  <c r="F277" i="5"/>
  <c r="F63" i="8" a="1"/>
  <c r="F63" i="8"/>
  <c r="F178" i="5" a="1"/>
  <c r="F178" i="5"/>
  <c r="F158" i="8" a="1"/>
  <c r="F158" i="8"/>
  <c r="F148" i="9" a="1"/>
  <c r="F148" i="9"/>
  <c r="F542" i="9" a="1"/>
  <c r="F542" i="9"/>
  <c r="F141" i="5" a="1"/>
  <c r="F141" i="5"/>
  <c r="F9" i="9" a="1"/>
  <c r="F9" i="9"/>
  <c r="F213" i="5" a="1"/>
  <c r="F213" i="5"/>
  <c r="F135" i="5" a="1"/>
  <c r="F135" i="5"/>
  <c r="F382" i="8" a="1"/>
  <c r="F382" i="8"/>
  <c r="F455" i="8" a="1"/>
  <c r="F455" i="8"/>
  <c r="F297" i="9" a="1"/>
  <c r="F297" i="9"/>
  <c r="F259" i="8" a="1"/>
  <c r="F259" i="8"/>
  <c r="F303" i="9" a="1"/>
  <c r="F303" i="9"/>
  <c r="F154" i="9" a="1"/>
  <c r="F154" i="9"/>
  <c r="F42" i="8" a="1"/>
  <c r="F42" i="8"/>
  <c r="F316" i="9" a="1"/>
  <c r="F316" i="9"/>
  <c r="F512" i="9" a="1"/>
  <c r="F512" i="9"/>
  <c r="F275" i="9" a="1"/>
  <c r="F275" i="9"/>
  <c r="F452" i="8" a="1"/>
  <c r="F452" i="8"/>
  <c r="F301" i="9" a="1"/>
  <c r="F301" i="9"/>
  <c r="E93" i="10" a="1"/>
  <c r="E93" i="10"/>
  <c r="F99" i="9" a="1"/>
  <c r="F99" i="9"/>
  <c r="F248" i="8" a="1"/>
  <c r="F248" i="8"/>
  <c r="F420" i="9" a="1"/>
  <c r="F420" i="9"/>
  <c r="F54" i="5" a="1"/>
  <c r="F54" i="5"/>
  <c r="F12" i="9" a="1"/>
  <c r="F12" i="9"/>
  <c r="F255" i="8" a="1"/>
  <c r="F255" i="8"/>
  <c r="F102" i="8" a="1"/>
  <c r="F102" i="8"/>
  <c r="F368" i="9" a="1"/>
  <c r="F368" i="9"/>
  <c r="E113" i="10" a="1"/>
  <c r="E113" i="10"/>
  <c r="F337" i="5" a="1"/>
  <c r="F337" i="5"/>
  <c r="E12" i="6" a="1"/>
  <c r="E12" i="6"/>
  <c r="F187" i="5" a="1"/>
  <c r="F187" i="5"/>
  <c r="F214" i="8" a="1"/>
  <c r="F214" i="8"/>
  <c r="F248" i="5" a="1"/>
  <c r="F248" i="5"/>
  <c r="F493" i="8" a="1"/>
  <c r="F493" i="8"/>
  <c r="F311" i="9" a="1"/>
  <c r="F311" i="9"/>
  <c r="F555" i="9" a="1"/>
  <c r="F555" i="9"/>
  <c r="F377" i="5" a="1"/>
  <c r="F377" i="5"/>
  <c r="E50" i="10" a="1"/>
  <c r="E50" i="10"/>
  <c r="F474" i="8" a="1"/>
  <c r="F474" i="8"/>
  <c r="F262" i="9" a="1"/>
  <c r="F262" i="9"/>
  <c r="F276" i="5" a="1"/>
  <c r="F276" i="5"/>
  <c r="F385" i="8" a="1"/>
  <c r="F385" i="8"/>
  <c r="F84" i="9" a="1"/>
  <c r="F84" i="9"/>
  <c r="F273" i="8" a="1"/>
  <c r="F273" i="8"/>
  <c r="F207" i="8" a="1"/>
  <c r="F207" i="8"/>
  <c r="F184" i="8" a="1"/>
  <c r="F184" i="8"/>
  <c r="F46" i="5" a="1"/>
  <c r="F46" i="5"/>
  <c r="F227" i="8" a="1"/>
  <c r="F227" i="8"/>
  <c r="F189" i="9" a="1"/>
  <c r="F189" i="9"/>
  <c r="F185" i="9" a="1"/>
  <c r="F185" i="9"/>
  <c r="F31" i="8" a="1"/>
  <c r="F31" i="8"/>
  <c r="F373" i="8" a="1"/>
  <c r="F373" i="8"/>
  <c r="F229" i="9" a="1"/>
  <c r="F229" i="9"/>
  <c r="F469" i="9" a="1"/>
  <c r="F469" i="9"/>
  <c r="F334" i="5" a="1"/>
  <c r="F334" i="5"/>
  <c r="F241" i="8" a="1"/>
  <c r="F241" i="8"/>
  <c r="F245" i="9" a="1"/>
  <c r="F245" i="9"/>
  <c r="F309" i="5" a="1"/>
  <c r="F309" i="5"/>
  <c r="F275" i="8" a="1"/>
  <c r="F275" i="8"/>
  <c r="F322" i="8" a="1"/>
  <c r="F322" i="8"/>
  <c r="F287" i="8" a="1"/>
  <c r="F287" i="8"/>
  <c r="F389" i="9" a="1"/>
  <c r="F389" i="9"/>
  <c r="F320" i="9" a="1"/>
  <c r="F320" i="9"/>
  <c r="E4" i="10" a="1"/>
  <c r="E4" i="10"/>
  <c r="F197" i="8" a="1"/>
  <c r="F197" i="8"/>
  <c r="E170" i="10" a="1"/>
  <c r="E170" i="10"/>
  <c r="F116" i="5" a="1"/>
  <c r="F116" i="5"/>
  <c r="F188" i="9" a="1"/>
  <c r="F188" i="9"/>
  <c r="F282" i="9" a="1"/>
  <c r="F282" i="9"/>
  <c r="F450" i="8" a="1"/>
  <c r="F450" i="8"/>
  <c r="F220" i="8" a="1"/>
  <c r="F220" i="8"/>
  <c r="F307" i="5" a="1"/>
  <c r="F307" i="5"/>
  <c r="F381" i="9" a="1"/>
  <c r="F381" i="9"/>
  <c r="F104" i="8" a="1"/>
  <c r="F104" i="8"/>
  <c r="F596" i="9" a="1"/>
  <c r="F596" i="9"/>
  <c r="F103" i="5" a="1"/>
  <c r="F103" i="5"/>
  <c r="F409" i="8" a="1"/>
  <c r="F409" i="8"/>
  <c r="F64" i="9" a="1"/>
  <c r="F64" i="9"/>
  <c r="F46" i="9" a="1"/>
  <c r="F46" i="9"/>
  <c r="F498" i="8" a="1"/>
  <c r="F498" i="8"/>
  <c r="F181" i="8" a="1"/>
  <c r="F181" i="8"/>
  <c r="F591" i="9" a="1"/>
  <c r="F591" i="9"/>
  <c r="E179" i="10" a="1"/>
  <c r="E179" i="10"/>
  <c r="F335" i="8" a="1"/>
  <c r="F335" i="8"/>
  <c r="F251" i="9" a="1"/>
  <c r="F251" i="9"/>
  <c r="F251" i="8" a="1"/>
  <c r="F251" i="8"/>
  <c r="F450" i="9" a="1"/>
  <c r="F450" i="9"/>
  <c r="F537" i="9" a="1"/>
  <c r="F537" i="9"/>
  <c r="F186" i="8" a="1"/>
  <c r="F186" i="8"/>
  <c r="F376" i="5" a="1"/>
  <c r="F376" i="5"/>
  <c r="F39" i="8" a="1"/>
  <c r="F39" i="8"/>
  <c r="F299" i="8" a="1"/>
  <c r="F299" i="8"/>
  <c r="F22" i="8" a="1"/>
  <c r="F22" i="8"/>
  <c r="F280" i="9" a="1"/>
  <c r="F280" i="9"/>
  <c r="F121" i="9" a="1"/>
  <c r="F121" i="9"/>
  <c r="E145" i="10" a="1"/>
  <c r="E145" i="10"/>
  <c r="E10" i="7" a="1"/>
  <c r="E10" i="7"/>
  <c r="F130" i="8" a="1"/>
  <c r="F130" i="8"/>
  <c r="F159" i="5" a="1"/>
  <c r="F159" i="5"/>
  <c r="F341" i="9" a="1"/>
  <c r="F341" i="9"/>
  <c r="F409" i="9" a="1"/>
  <c r="F409" i="9"/>
  <c r="F390" i="8" a="1"/>
  <c r="F390" i="8"/>
  <c r="F78" i="8" a="1"/>
  <c r="F78" i="8"/>
  <c r="F156" i="8" a="1"/>
  <c r="F156" i="8"/>
  <c r="F395" i="8" a="1"/>
  <c r="F395" i="8"/>
  <c r="F491" i="9" a="1"/>
  <c r="F491" i="9"/>
  <c r="F233" i="9" a="1"/>
  <c r="F233" i="9"/>
  <c r="E97" i="10" a="1"/>
  <c r="E97" i="10"/>
  <c r="F39" i="9" a="1"/>
  <c r="F39" i="9"/>
  <c r="F208" i="8" a="1"/>
  <c r="F208" i="8"/>
  <c r="F287" i="5" a="1"/>
  <c r="F287" i="5"/>
  <c r="F436" i="8" a="1"/>
  <c r="F436" i="8"/>
  <c r="F126" i="5" a="1"/>
  <c r="F126" i="5"/>
  <c r="F160" i="8" a="1"/>
  <c r="F160" i="8"/>
  <c r="E9" i="6" a="1"/>
  <c r="E9" i="6"/>
  <c r="E5" i="6" a="1"/>
  <c r="E5" i="6"/>
  <c r="F204" i="5" a="1"/>
  <c r="F204" i="5"/>
  <c r="F336" i="9" a="1"/>
  <c r="F336" i="9"/>
  <c r="F114" i="5" a="1"/>
  <c r="F114" i="5"/>
  <c r="E40" i="10" a="1"/>
  <c r="E40" i="10"/>
  <c r="F76" i="9" a="1"/>
  <c r="F76" i="9"/>
  <c r="F34" i="5" a="1"/>
  <c r="F34" i="5"/>
  <c r="F428" i="9" a="1"/>
  <c r="F428" i="9"/>
  <c r="F453" i="8" a="1"/>
  <c r="F453" i="8"/>
  <c r="F373" i="9" a="1"/>
  <c r="F373" i="9"/>
  <c r="F417" i="9" a="1"/>
  <c r="F417" i="9"/>
  <c r="F96" i="8" a="1"/>
  <c r="F96" i="8"/>
  <c r="F470" i="8" a="1"/>
  <c r="F470" i="8"/>
  <c r="F296" i="5" a="1"/>
  <c r="F296" i="5"/>
  <c r="F284" i="9" a="1"/>
  <c r="F284" i="9"/>
  <c r="F87" i="9" a="1"/>
  <c r="F87" i="9"/>
  <c r="F415" i="8" a="1"/>
  <c r="F415" i="8"/>
  <c r="F142" i="9" a="1"/>
  <c r="F142" i="9"/>
  <c r="F281" i="5" a="1"/>
  <c r="F281" i="5"/>
  <c r="F442" i="8" a="1"/>
  <c r="F442" i="8"/>
  <c r="F137" i="9" a="1"/>
  <c r="F137" i="9"/>
  <c r="F204" i="8" a="1"/>
  <c r="F204" i="8"/>
  <c r="F78" i="9" a="1"/>
  <c r="F78" i="9"/>
  <c r="F376" i="9" a="1"/>
  <c r="F376" i="9"/>
  <c r="F431" i="9" a="1"/>
  <c r="F431" i="9"/>
  <c r="F420" i="8" a="1"/>
  <c r="F420" i="8"/>
  <c r="E139" i="10" a="1"/>
  <c r="E139" i="10"/>
  <c r="F150" i="9" a="1"/>
  <c r="F150" i="9"/>
  <c r="F47" i="9" a="1"/>
  <c r="F47" i="9"/>
  <c r="E26" i="10" a="1"/>
  <c r="E26" i="10"/>
  <c r="F244" i="9" a="1"/>
  <c r="F244" i="9"/>
  <c r="F170" i="9" a="1"/>
  <c r="F170" i="9"/>
  <c r="F340" i="5" a="1"/>
  <c r="F340" i="5"/>
  <c r="F6" i="9" a="1"/>
  <c r="F6" i="9"/>
  <c r="F305" i="9" a="1"/>
  <c r="F305" i="9"/>
  <c r="F60" i="9" a="1"/>
  <c r="F60" i="9"/>
  <c r="F470" i="9" a="1"/>
  <c r="F470" i="9"/>
  <c r="F366" i="9" a="1"/>
  <c r="F366" i="9"/>
  <c r="F316" i="8" a="1"/>
  <c r="F316" i="8"/>
  <c r="F145" i="9" a="1"/>
  <c r="F145" i="9"/>
  <c r="F236" i="9" a="1"/>
  <c r="F236" i="9"/>
  <c r="E90" i="10" a="1"/>
  <c r="E90" i="10"/>
  <c r="F296" i="9" a="1"/>
  <c r="F296" i="9"/>
  <c r="F21" i="8" a="1"/>
  <c r="F21" i="8"/>
  <c r="F73" i="5" a="1"/>
  <c r="F73" i="5"/>
  <c r="F348" i="8" a="1"/>
  <c r="F348" i="8"/>
  <c r="F94" i="9" a="1"/>
  <c r="F94" i="9"/>
  <c r="F465" i="9" a="1"/>
  <c r="F465" i="9"/>
  <c r="F308" i="9" a="1"/>
  <c r="F308" i="9"/>
  <c r="F385" i="9" a="1"/>
  <c r="F385" i="9"/>
  <c r="F232" i="5" a="1"/>
  <c r="F232" i="5"/>
  <c r="F374" i="8" a="1"/>
  <c r="F374" i="8"/>
  <c r="F197" i="9" a="1"/>
  <c r="F197" i="9"/>
  <c r="F361" i="9" a="1"/>
  <c r="F361" i="9"/>
  <c r="E141" i="10" a="1"/>
  <c r="E141" i="10"/>
  <c r="F326" i="9" a="1"/>
  <c r="F326" i="9"/>
  <c r="F79" i="9" a="1"/>
  <c r="F79" i="9"/>
  <c r="F126" i="9" a="1"/>
  <c r="F126" i="9"/>
  <c r="F334" i="9" a="1"/>
  <c r="F334" i="9"/>
  <c r="F206" i="8" a="1"/>
  <c r="F206" i="8"/>
  <c r="F82" i="8" a="1"/>
  <c r="F82" i="8"/>
  <c r="F164" i="5" a="1"/>
  <c r="F164" i="5"/>
  <c r="F370" i="8" a="1"/>
  <c r="F370" i="8"/>
  <c r="F304" i="5" a="1"/>
  <c r="F304" i="5"/>
  <c r="F186" i="5" a="1"/>
  <c r="F186" i="5"/>
  <c r="F516" i="9" a="1"/>
  <c r="F516" i="9"/>
  <c r="F531" i="9" a="1"/>
  <c r="F531" i="9"/>
  <c r="F359" i="5" a="1"/>
  <c r="F359" i="5"/>
  <c r="F300" i="9" a="1"/>
  <c r="F300" i="9"/>
  <c r="F444" i="8" a="1"/>
  <c r="F444" i="8"/>
  <c r="F98" i="8" a="1"/>
  <c r="F98" i="8"/>
  <c r="F601" i="9" a="1"/>
  <c r="F601" i="9"/>
  <c r="F534" i="9" a="1"/>
  <c r="F534" i="9"/>
  <c r="F58" i="5" a="1"/>
  <c r="F58" i="5"/>
  <c r="F313" i="8" a="1"/>
  <c r="F313" i="8"/>
  <c r="F419" i="8" a="1"/>
  <c r="F419" i="8"/>
  <c r="F194" i="8" a="1"/>
  <c r="F194" i="8"/>
  <c r="F167" i="9" a="1"/>
  <c r="F167" i="9"/>
  <c r="F274" i="9" a="1"/>
  <c r="F274" i="9"/>
  <c r="F92" i="5" a="1"/>
  <c r="F92" i="5"/>
  <c r="F331" i="8" a="1"/>
  <c r="F331" i="8"/>
  <c r="F105" i="5" a="1"/>
  <c r="F105" i="5"/>
  <c r="F276" i="8" a="1"/>
  <c r="F276" i="8"/>
  <c r="F202" i="9" a="1"/>
  <c r="F202" i="9"/>
  <c r="F238" i="5" a="1"/>
  <c r="F238" i="5"/>
  <c r="E115" i="10" a="1"/>
  <c r="E115" i="10"/>
  <c r="F229" i="5" a="1"/>
  <c r="F229" i="5"/>
  <c r="E104" i="10" a="1"/>
  <c r="E104" i="10"/>
  <c r="F231" i="5" a="1"/>
  <c r="F231" i="5"/>
  <c r="F234" i="8" a="1"/>
  <c r="F234" i="8"/>
  <c r="E117" i="10" a="1"/>
  <c r="E117" i="10"/>
  <c r="F424" i="9" a="1"/>
  <c r="F424" i="9"/>
  <c r="F170" i="8" a="1"/>
  <c r="F170" i="8"/>
  <c r="F133" i="9" a="1"/>
  <c r="F133" i="9"/>
  <c r="F183" i="9" a="1"/>
  <c r="F183" i="9"/>
  <c r="F225" i="8" a="1"/>
  <c r="F225" i="8"/>
  <c r="F68" i="8" a="1"/>
  <c r="F68" i="8"/>
  <c r="F408" i="9" a="1"/>
  <c r="F408" i="9"/>
  <c r="F89" i="8" a="1"/>
  <c r="F89" i="8"/>
  <c r="F558" i="9" a="1"/>
  <c r="F558" i="9"/>
  <c r="F177" i="5" a="1"/>
  <c r="F177" i="5"/>
  <c r="F459" i="8" a="1"/>
  <c r="F459" i="8"/>
  <c r="E156" i="10" a="1"/>
  <c r="E156" i="10"/>
  <c r="F130" i="9" a="1"/>
  <c r="F130" i="9"/>
  <c r="F481" i="9" a="1"/>
  <c r="F481" i="9"/>
  <c r="E76" i="10" a="1"/>
  <c r="E76" i="10"/>
  <c r="F119" i="8" a="1"/>
  <c r="F119" i="8"/>
  <c r="E180" i="10" a="1"/>
  <c r="E180" i="10"/>
  <c r="F235" i="8" a="1"/>
  <c r="F235" i="8"/>
  <c r="F273" i="5" a="1"/>
  <c r="F273" i="5"/>
  <c r="F26" i="9" a="1"/>
  <c r="F26" i="9"/>
  <c r="F388" i="9" a="1"/>
  <c r="F388" i="9"/>
  <c r="E12" i="7" a="1"/>
  <c r="E12" i="7"/>
  <c r="F222" i="8" a="1"/>
  <c r="F222" i="8"/>
  <c r="F398" i="8" a="1"/>
  <c r="F398" i="8"/>
  <c r="F331" i="5" a="1"/>
  <c r="F331" i="5"/>
  <c r="F216" i="8" a="1"/>
  <c r="F216" i="8"/>
  <c r="E42" i="10" a="1"/>
  <c r="E42" i="10"/>
  <c r="F74" i="9" a="1"/>
  <c r="F74" i="9"/>
  <c r="F355" i="5" a="1"/>
  <c r="F355" i="5"/>
  <c r="F122" i="8" a="1"/>
  <c r="F122" i="8"/>
  <c r="E152" i="10" a="1"/>
  <c r="E152" i="10"/>
  <c r="F239" i="5" a="1"/>
  <c r="F239" i="5"/>
  <c r="F303" i="8" a="1"/>
  <c r="F303" i="8"/>
  <c r="F243" i="5" a="1"/>
  <c r="F243" i="5"/>
  <c r="F342" i="5" a="1"/>
  <c r="F342" i="5"/>
  <c r="F286" i="9" a="1"/>
  <c r="F286" i="9"/>
  <c r="F180" i="9" a="1"/>
  <c r="F180" i="9"/>
  <c r="F502" i="8" a="1"/>
  <c r="F502" i="8"/>
  <c r="F461" i="8" a="1"/>
  <c r="F461" i="8"/>
  <c r="F563" i="9" a="1"/>
  <c r="F563" i="9"/>
  <c r="F20" i="9" a="1"/>
  <c r="F20" i="9"/>
  <c r="E91" i="10" a="1"/>
  <c r="E91" i="10"/>
  <c r="F26" i="5" a="1"/>
  <c r="F26" i="5"/>
  <c r="F10" i="9" a="1"/>
  <c r="F10" i="9"/>
  <c r="F188" i="5" a="1"/>
  <c r="F188" i="5"/>
  <c r="F422" i="8" a="1"/>
  <c r="F422" i="8"/>
  <c r="F153" i="8" a="1"/>
  <c r="F153" i="8"/>
  <c r="F575" i="9" a="1"/>
  <c r="F575" i="9"/>
  <c r="F31" i="9" a="1"/>
  <c r="F31" i="9"/>
  <c r="F388" i="8" a="1"/>
  <c r="F388" i="8"/>
  <c r="E186" i="10" a="1"/>
  <c r="E186" i="10"/>
  <c r="F368" i="5" a="1"/>
  <c r="F368" i="5"/>
  <c r="F158" i="5" a="1"/>
  <c r="F158" i="5"/>
  <c r="F550" i="9" a="1"/>
  <c r="F550" i="9"/>
  <c r="F254" i="8" a="1"/>
  <c r="F254" i="8"/>
  <c r="F123" i="9" a="1"/>
  <c r="F123" i="9"/>
  <c r="E21" i="7" a="1"/>
  <c r="E21" i="7"/>
  <c r="F349" i="8" a="1"/>
  <c r="F349" i="8"/>
  <c r="F278" i="8" a="1"/>
  <c r="F278" i="8"/>
  <c r="F352" i="9" a="1"/>
  <c r="F352" i="9"/>
  <c r="F131" i="9" a="1"/>
  <c r="F131" i="9"/>
  <c r="F211" i="5" a="1"/>
  <c r="F211" i="5"/>
  <c r="F261" i="8" a="1"/>
  <c r="F261" i="8"/>
  <c r="F417" i="8" a="1"/>
  <c r="F417" i="8"/>
  <c r="F31" i="5" a="1"/>
  <c r="F31" i="5"/>
  <c r="F302" i="9" a="1"/>
  <c r="F302" i="9"/>
  <c r="F13" i="5" a="1"/>
  <c r="F13" i="5"/>
  <c r="F523" i="9" a="1"/>
  <c r="F523" i="9"/>
  <c r="F8" i="8" a="1"/>
  <c r="F8" i="8"/>
  <c r="F285" i="9" a="1"/>
  <c r="F285" i="9"/>
  <c r="F264" i="9" a="1"/>
  <c r="F264" i="9"/>
  <c r="F15" i="5" a="1"/>
  <c r="F15" i="5"/>
  <c r="F527" i="9" a="1"/>
  <c r="F527" i="9"/>
  <c r="F404" i="8" a="1"/>
  <c r="F404" i="8"/>
  <c r="E56" i="10" a="1"/>
  <c r="E56" i="10"/>
  <c r="F181" i="9" a="1"/>
  <c r="F181" i="9"/>
  <c r="F153" i="9" a="1"/>
  <c r="F153" i="9"/>
  <c r="E162" i="10" a="1"/>
  <c r="E162" i="10"/>
  <c r="F162" i="5" a="1"/>
  <c r="F162" i="5"/>
  <c r="E167" i="10" a="1"/>
  <c r="E167" i="10"/>
  <c r="F72" i="9" a="1"/>
  <c r="F72" i="9"/>
  <c r="F266" i="5" a="1"/>
  <c r="F266" i="5"/>
  <c r="F362" i="9" a="1"/>
  <c r="F362" i="9"/>
  <c r="F168" i="9" a="1"/>
  <c r="F168" i="9"/>
  <c r="F475" i="8" a="1"/>
  <c r="F475" i="8"/>
  <c r="F383" i="9" a="1"/>
  <c r="F383" i="9"/>
  <c r="F87" i="5" a="1"/>
  <c r="F87" i="5"/>
  <c r="F88" i="9" a="1"/>
  <c r="F88" i="9"/>
  <c r="F221" i="5" a="1"/>
  <c r="F221" i="5"/>
  <c r="F48" i="5" a="1"/>
  <c r="F48" i="5"/>
  <c r="F540" i="9" a="1"/>
  <c r="F540" i="9"/>
  <c r="E80" i="10" a="1"/>
  <c r="E80" i="10"/>
  <c r="F492" i="9" a="1"/>
  <c r="F492" i="9"/>
  <c r="F538" i="9" a="1"/>
  <c r="F538" i="9"/>
  <c r="F357" i="5" a="1"/>
  <c r="F357" i="5"/>
  <c r="F8" i="5" a="1"/>
  <c r="F8" i="5"/>
  <c r="F578" i="9" a="1"/>
  <c r="F578" i="9"/>
  <c r="F124" i="9" a="1"/>
  <c r="F124" i="9"/>
  <c r="F503" i="9" a="1"/>
  <c r="F503" i="9"/>
  <c r="E182" i="10" a="1"/>
  <c r="E182" i="10"/>
  <c r="F493" i="9" a="1"/>
  <c r="F493" i="9"/>
  <c r="F228" i="8" a="1"/>
  <c r="F228" i="8"/>
  <c r="F182" i="5" a="1"/>
  <c r="F182" i="5"/>
  <c r="F588" i="9" a="1"/>
  <c r="F588" i="9"/>
  <c r="F312" i="5" a="1"/>
  <c r="F312" i="5"/>
  <c r="F61" i="8" a="1"/>
  <c r="F61" i="8"/>
  <c r="E13" i="6" a="1"/>
  <c r="E13" i="6"/>
  <c r="F457" i="8" a="1"/>
  <c r="F457" i="8"/>
  <c r="F308" i="5" a="1"/>
  <c r="F308" i="5"/>
  <c r="F250" i="5" a="1"/>
  <c r="F250" i="5"/>
  <c r="F196" i="8" a="1"/>
  <c r="F196" i="8"/>
  <c r="F25" i="5" a="1"/>
  <c r="F25" i="5"/>
  <c r="F237" i="9" a="1"/>
  <c r="F237" i="9"/>
  <c r="F597" i="9" a="1"/>
  <c r="F597" i="9"/>
  <c r="F254" i="9" a="1"/>
  <c r="F254" i="9"/>
  <c r="F270" i="5" a="1"/>
  <c r="F270" i="5"/>
  <c r="F23" i="5" a="1"/>
  <c r="F23" i="5"/>
  <c r="F230" i="8" a="1"/>
  <c r="F230" i="8"/>
  <c r="E132" i="10" a="1"/>
  <c r="E132" i="10"/>
  <c r="F224" i="5" a="1"/>
  <c r="F224" i="5"/>
  <c r="F142" i="8" a="1"/>
  <c r="F142" i="8"/>
  <c r="E183" i="10" a="1"/>
  <c r="E183" i="10"/>
  <c r="F115" i="9" a="1"/>
  <c r="F115" i="9"/>
  <c r="F290" i="5" a="1"/>
  <c r="F290" i="5"/>
  <c r="F454" i="8" a="1"/>
  <c r="F454" i="8"/>
  <c r="F123" i="5" a="1"/>
  <c r="F123" i="5"/>
  <c r="F312" i="8" a="1"/>
  <c r="F312" i="8"/>
  <c r="F472" i="9" a="1"/>
  <c r="F472" i="9"/>
  <c r="F47" i="5" a="1"/>
  <c r="F47" i="5"/>
  <c r="E83" i="10" a="1"/>
  <c r="E83" i="10"/>
  <c r="F511" i="9" a="1"/>
  <c r="F511" i="9"/>
  <c r="E37" i="10" a="1"/>
  <c r="E37" i="10"/>
  <c r="F151" i="5" a="1"/>
  <c r="F151" i="5"/>
  <c r="F235" i="5" a="1"/>
  <c r="F235" i="5"/>
  <c r="F424" i="8" a="1"/>
  <c r="F424" i="8"/>
  <c r="F287" i="9" a="1"/>
  <c r="F287" i="9"/>
  <c r="F414" i="8" a="1"/>
  <c r="F414" i="8"/>
  <c r="E55" i="10" a="1"/>
  <c r="E55" i="10"/>
  <c r="E2" i="10" a="1"/>
  <c r="E2" i="10"/>
  <c r="F348" i="9" a="1"/>
  <c r="F348" i="9"/>
  <c r="F225" i="5" a="1"/>
  <c r="F225" i="5"/>
  <c r="E128" i="10" a="1"/>
  <c r="E128" i="10"/>
  <c r="F203" i="8" a="1"/>
  <c r="F203" i="8"/>
  <c r="F210" i="8" a="1"/>
  <c r="F210" i="8"/>
  <c r="F415" i="9" a="1"/>
  <c r="F415" i="9"/>
  <c r="F278" i="9" a="1"/>
  <c r="F278" i="9"/>
  <c r="F20" i="8" a="1"/>
  <c r="F20" i="8"/>
  <c r="F224" i="8" a="1"/>
  <c r="F224" i="8"/>
  <c r="F345" i="9" a="1"/>
  <c r="F345" i="9"/>
  <c r="F215" i="8" a="1"/>
  <c r="F215" i="8"/>
  <c r="E3" i="10" a="1"/>
  <c r="E3" i="10"/>
  <c r="F155" i="8" a="1"/>
  <c r="F155" i="8"/>
  <c r="F289" i="5" a="1"/>
  <c r="F289" i="5"/>
  <c r="F421" i="8" a="1"/>
  <c r="F421" i="8"/>
  <c r="F246" i="8" a="1"/>
  <c r="F246" i="8"/>
  <c r="F153" i="5" a="1"/>
  <c r="F153" i="5"/>
  <c r="F329" i="5" a="1"/>
  <c r="F329" i="5"/>
  <c r="F476" i="8" a="1"/>
  <c r="F476" i="8"/>
  <c r="F473" i="8" a="1"/>
  <c r="F473" i="8"/>
  <c r="F294" i="8" a="1"/>
  <c r="F294" i="8"/>
  <c r="F318" i="9" a="1"/>
  <c r="F318" i="9"/>
  <c r="F315" i="5" a="1"/>
  <c r="F315" i="5"/>
  <c r="F138" i="9" a="1"/>
  <c r="F138" i="9"/>
  <c r="F319" i="8" a="1"/>
  <c r="F319" i="8"/>
  <c r="F255" i="5" a="1"/>
  <c r="F255" i="5"/>
  <c r="F265" i="9" a="1"/>
  <c r="F265" i="9"/>
  <c r="F5" i="5" a="1"/>
  <c r="F5" i="5"/>
  <c r="F352" i="8" a="1"/>
  <c r="F352" i="8"/>
  <c r="F431" i="8" a="1"/>
  <c r="F431" i="8"/>
  <c r="F141" i="8" a="1"/>
  <c r="F141" i="8"/>
  <c r="F260" i="9" a="1"/>
  <c r="F260" i="9"/>
  <c r="F21" i="9" a="1"/>
  <c r="F21" i="9"/>
  <c r="F465" i="8" a="1"/>
  <c r="F465" i="8"/>
  <c r="F462" i="8" a="1"/>
  <c r="F462" i="8"/>
  <c r="F90" i="8" a="1"/>
  <c r="F90" i="8"/>
  <c r="F293" i="8" a="1"/>
  <c r="F293" i="8"/>
  <c r="F282" i="8" a="1"/>
  <c r="F282" i="8"/>
  <c r="F128" i="5" a="1"/>
  <c r="F128" i="5"/>
  <c r="F320" i="5" a="1"/>
  <c r="F320" i="5"/>
  <c r="F101" i="8" a="1"/>
  <c r="F101" i="8"/>
  <c r="E28" i="10" a="1"/>
  <c r="E28" i="10"/>
  <c r="F257" i="5" a="1"/>
  <c r="F257" i="5"/>
  <c r="F400" i="8" a="1"/>
  <c r="F400" i="8"/>
  <c r="E47" i="10" a="1"/>
  <c r="E47" i="10"/>
  <c r="F222" i="5" a="1"/>
  <c r="F222" i="5"/>
  <c r="F84" i="5" a="1"/>
  <c r="F84" i="5"/>
  <c r="E69" i="10" a="1"/>
  <c r="E69" i="10"/>
  <c r="F291" i="9" a="1"/>
  <c r="F291" i="9"/>
  <c r="F193" i="5" a="1"/>
  <c r="F193" i="5"/>
  <c r="F214" i="5" a="1"/>
  <c r="F214" i="5"/>
  <c r="F216" i="5" a="1"/>
  <c r="F216" i="5"/>
  <c r="F138" i="5" a="1"/>
  <c r="F138" i="5"/>
  <c r="F174" i="8" a="1"/>
  <c r="F174" i="8"/>
  <c r="F182" i="8" a="1"/>
  <c r="F182" i="8"/>
  <c r="F398" i="9" a="1"/>
  <c r="F398" i="9"/>
  <c r="F233" i="5" a="1"/>
  <c r="F233" i="5"/>
  <c r="F487" i="8" a="1"/>
  <c r="F487" i="8"/>
  <c r="F129" i="9" a="1"/>
  <c r="F129" i="9"/>
  <c r="F187" i="9" a="1"/>
  <c r="F187" i="9"/>
  <c r="F109" i="8" a="1"/>
  <c r="F109" i="8"/>
  <c r="F265" i="5" a="1"/>
  <c r="F265" i="5"/>
  <c r="F35" i="8" a="1"/>
  <c r="F35" i="8"/>
  <c r="F249" i="5" a="1"/>
  <c r="F249" i="5"/>
  <c r="F263" i="8" a="1"/>
  <c r="F263" i="8"/>
  <c r="F381" i="8" a="1"/>
  <c r="F381" i="8"/>
  <c r="F544" i="9" a="1"/>
  <c r="F544" i="9"/>
  <c r="F49" i="5" a="1"/>
  <c r="F49" i="5"/>
  <c r="F561" i="9" a="1"/>
  <c r="F561" i="9"/>
  <c r="F137" i="5" a="1"/>
  <c r="F137" i="5"/>
  <c r="F129" i="8" a="1"/>
  <c r="F129" i="8"/>
  <c r="F413" i="8" a="1"/>
  <c r="F413" i="8"/>
  <c r="F193" i="8" a="1"/>
  <c r="F193" i="8"/>
  <c r="F139" i="8" a="1"/>
  <c r="F139" i="8"/>
  <c r="F536" i="9" a="1"/>
  <c r="F536" i="9"/>
  <c r="F26" i="8" a="1"/>
  <c r="F26" i="8"/>
  <c r="F88" i="5" a="1"/>
  <c r="F88" i="5"/>
  <c r="F418" i="9" a="1"/>
  <c r="F418" i="9"/>
  <c r="F414" i="9" a="1"/>
  <c r="F414" i="9"/>
  <c r="F275" i="5" a="1"/>
  <c r="F275" i="5"/>
  <c r="E12" i="10" a="1"/>
  <c r="E12" i="10"/>
  <c r="F569" i="9" a="1"/>
  <c r="F569" i="9"/>
  <c r="E49" i="10" a="1"/>
  <c r="E49" i="10"/>
  <c r="F43" i="5" a="1"/>
  <c r="F43" i="5"/>
  <c r="F480" i="8" a="1"/>
  <c r="F480" i="8"/>
  <c r="F159" i="9" a="1"/>
  <c r="F159" i="9"/>
  <c r="F44" i="5" a="1"/>
  <c r="F44" i="5"/>
  <c r="F600" i="9" a="1"/>
  <c r="F600" i="9"/>
  <c r="F338" i="5" a="1"/>
  <c r="F338" i="5"/>
  <c r="F498" i="9" a="1"/>
  <c r="F498" i="9"/>
  <c r="F108" i="5" a="1"/>
  <c r="F108" i="5"/>
  <c r="F356" i="8" a="1"/>
  <c r="F356" i="8"/>
  <c r="F274" i="8" a="1"/>
  <c r="F274" i="8"/>
  <c r="F380" i="5" a="1"/>
  <c r="F380" i="5"/>
  <c r="F83" i="8" a="1"/>
  <c r="F83" i="8"/>
  <c r="E9" i="7" a="1"/>
  <c r="E9" i="7"/>
  <c r="E65" i="10" a="1"/>
  <c r="E65" i="10"/>
  <c r="F199" i="5" a="1"/>
  <c r="F199" i="5"/>
  <c r="F437" i="8" a="1"/>
  <c r="F437" i="8"/>
  <c r="E11" i="7" a="1"/>
  <c r="E11" i="7"/>
  <c r="F77" i="5" a="1"/>
  <c r="F77" i="5"/>
  <c r="F324" i="8" a="1"/>
  <c r="F324" i="8"/>
  <c r="F248" i="9" a="1"/>
  <c r="F248" i="9"/>
  <c r="F143" i="5" a="1"/>
  <c r="F143" i="5"/>
  <c r="F396" i="8" a="1"/>
  <c r="F396" i="8"/>
  <c r="E22" i="7" a="1"/>
  <c r="E22" i="7"/>
  <c r="E78" i="10" a="1"/>
  <c r="E78" i="10"/>
  <c r="F135" i="8" a="1"/>
  <c r="F135" i="8"/>
  <c r="F325" i="8" a="1"/>
  <c r="F325" i="8"/>
  <c r="F80" i="9" a="1"/>
  <c r="F80" i="9"/>
  <c r="F151" i="9" a="1"/>
  <c r="F151" i="9"/>
  <c r="F22" i="5" a="1"/>
  <c r="F22" i="5"/>
  <c r="E188" i="10" a="1"/>
  <c r="E188" i="10"/>
  <c r="F4" i="9" a="1"/>
  <c r="F4" i="9"/>
  <c r="E9" i="10" a="1"/>
  <c r="E9" i="10"/>
  <c r="F205" i="8" a="1"/>
  <c r="F205" i="8"/>
  <c r="F124" i="5" a="1"/>
  <c r="F124" i="5"/>
  <c r="F2" i="9" a="1"/>
  <c r="F2" i="9"/>
  <c r="F338" i="9" a="1"/>
  <c r="F338" i="9"/>
  <c r="F198" i="9" a="1"/>
  <c r="F198" i="9"/>
  <c r="F108" i="8" a="1"/>
  <c r="F108" i="8"/>
  <c r="F68" i="5" a="1"/>
  <c r="F68" i="5"/>
  <c r="E23" i="10" a="1"/>
  <c r="E23" i="10"/>
  <c r="F298" i="9" a="1"/>
  <c r="F298" i="9"/>
  <c r="F254" i="5" a="1"/>
  <c r="F254" i="5"/>
  <c r="F21" i="5" a="1"/>
  <c r="F21" i="5"/>
  <c r="F116" i="9" a="1"/>
  <c r="F116" i="9"/>
  <c r="E15" i="7" a="1"/>
  <c r="E15" i="7"/>
  <c r="F329" i="9" a="1"/>
  <c r="F329" i="9"/>
  <c r="F461" i="9" a="1"/>
  <c r="F461" i="9"/>
  <c r="F176" i="8" a="1"/>
  <c r="F176" i="8"/>
  <c r="E84" i="10" a="1"/>
  <c r="E84" i="10"/>
  <c r="F462" i="9" a="1"/>
  <c r="F462" i="9"/>
  <c r="F108" i="9" a="1"/>
  <c r="F108" i="9"/>
  <c r="F4" i="5" a="1"/>
  <c r="F4" i="5"/>
  <c r="F396" i="9" a="1"/>
  <c r="F396" i="9"/>
  <c r="F510" i="9" a="1"/>
  <c r="F510" i="9"/>
  <c r="F319" i="9" a="1"/>
  <c r="F319" i="9"/>
  <c r="F111" i="8" a="1"/>
  <c r="F111" i="8"/>
  <c r="E75" i="10" a="1"/>
  <c r="E75" i="10"/>
  <c r="F223" i="9" a="1"/>
  <c r="F223" i="9"/>
  <c r="F27" i="5" a="1"/>
  <c r="F27" i="5"/>
  <c r="F400" i="9" a="1"/>
  <c r="F400" i="9"/>
  <c r="E146" i="10" a="1"/>
  <c r="E146" i="10"/>
  <c r="F86" i="5" a="1"/>
  <c r="F86" i="5"/>
  <c r="F381" i="5" a="1"/>
  <c r="F381" i="5"/>
  <c r="F18" i="8" a="1"/>
  <c r="F18" i="8"/>
  <c r="E106" i="10" a="1"/>
  <c r="E106" i="10"/>
  <c r="F590" i="9" a="1"/>
  <c r="F590" i="9"/>
  <c r="F87" i="8" a="1"/>
  <c r="F87" i="8"/>
  <c r="F115" i="5" a="1"/>
  <c r="F115" i="5"/>
  <c r="F144" i="8" a="1"/>
  <c r="F144" i="8"/>
  <c r="F371" i="8" a="1"/>
  <c r="F371" i="8"/>
  <c r="F380" i="9" a="1"/>
  <c r="F380" i="9"/>
  <c r="F43" i="9" a="1"/>
  <c r="F43" i="9"/>
  <c r="F282" i="5" a="1"/>
  <c r="F282" i="5"/>
  <c r="F132" i="9" a="1"/>
  <c r="F132" i="9"/>
  <c r="F80" i="5" a="1"/>
  <c r="F80" i="5"/>
  <c r="F369" i="9" a="1"/>
  <c r="F369" i="9"/>
  <c r="E123" i="10" a="1"/>
  <c r="E123" i="10"/>
  <c r="F24" i="9" a="1"/>
  <c r="F24" i="9"/>
  <c r="F68" i="9" a="1"/>
  <c r="F68" i="9"/>
  <c r="F38" i="9" a="1"/>
  <c r="F38" i="9"/>
  <c r="F41" i="5" a="1"/>
  <c r="F41" i="5"/>
  <c r="F213" i="9" a="1"/>
  <c r="F213" i="9"/>
  <c r="F236" i="5" a="1"/>
  <c r="F236" i="5"/>
  <c r="F218" i="8" a="1"/>
  <c r="F218" i="8"/>
  <c r="F374" i="9" a="1"/>
  <c r="F374" i="9"/>
  <c r="F81" i="9" a="1"/>
  <c r="F81" i="9"/>
  <c r="F109" i="9" a="1"/>
  <c r="F109" i="9"/>
  <c r="F29" i="9" a="1"/>
  <c r="F29" i="9"/>
  <c r="F3" i="9" a="1"/>
  <c r="F3" i="9"/>
  <c r="F399" i="8" a="1"/>
  <c r="F399" i="8"/>
  <c r="E172" i="10" a="1"/>
  <c r="E172" i="10"/>
  <c r="F402" i="9" a="1"/>
  <c r="F402" i="9"/>
  <c r="F62" i="9" a="1"/>
  <c r="F62" i="9"/>
  <c r="F212" i="8" a="1"/>
  <c r="F212" i="8"/>
  <c r="F191" i="5" a="1"/>
  <c r="F191" i="5"/>
  <c r="F247" i="8" a="1"/>
  <c r="F247" i="8"/>
  <c r="F194" i="5" a="1"/>
  <c r="F194" i="5"/>
  <c r="F32" i="5" a="1"/>
  <c r="F32" i="5"/>
  <c r="E25" i="10" a="1"/>
  <c r="E25" i="10"/>
  <c r="F16" i="9" a="1"/>
  <c r="F16" i="9"/>
  <c r="F337" i="9" a="1"/>
  <c r="F337" i="9"/>
  <c r="F311" i="5" a="1"/>
  <c r="F311" i="5"/>
  <c r="F7" i="8" a="1"/>
  <c r="F7" i="8"/>
  <c r="F367" i="9" a="1"/>
  <c r="F367" i="9"/>
  <c r="F262" i="5" a="1"/>
  <c r="F262" i="5"/>
  <c r="F243" i="9" a="1"/>
  <c r="F243" i="9"/>
  <c r="F73" i="8" a="1"/>
  <c r="F73" i="8"/>
  <c r="F481" i="8" a="1"/>
  <c r="F481" i="8"/>
  <c r="F34" i="8" a="1"/>
  <c r="F34" i="8"/>
  <c r="F507" i="9" a="1"/>
  <c r="F507" i="9"/>
  <c r="F372" i="9" a="1"/>
  <c r="F372" i="9"/>
  <c r="H517" i="9" a="1"/>
  <c r="H517" i="9"/>
  <c r="I366" i="9" a="1"/>
  <c r="I366" i="9"/>
  <c r="I285" i="5" a="1"/>
  <c r="I285" i="5"/>
  <c r="I374" i="9" a="1"/>
  <c r="I374" i="9"/>
  <c r="I301" i="5" a="1"/>
  <c r="I301" i="5"/>
  <c r="H39" i="9" a="1"/>
  <c r="H39" i="9"/>
  <c r="I564" i="9" a="1"/>
  <c r="I564" i="9"/>
  <c r="H450" i="9" a="1"/>
  <c r="H450" i="9"/>
  <c r="H222" i="5" a="1"/>
  <c r="H222" i="5"/>
  <c r="G104" i="10" a="1"/>
  <c r="G104" i="10"/>
  <c r="H285" i="5" a="1"/>
  <c r="H285" i="5"/>
  <c r="I450" i="9" a="1"/>
  <c r="I450" i="9"/>
  <c r="H366" i="9" a="1"/>
  <c r="H366" i="9"/>
  <c r="I517" i="9" a="1"/>
  <c r="I517" i="9"/>
  <c r="I39" i="9" a="1"/>
  <c r="I39" i="9"/>
  <c r="H301" i="5" a="1"/>
  <c r="H301" i="5"/>
  <c r="I77" i="8" a="1"/>
  <c r="I77" i="8"/>
  <c r="H77" i="8" a="1"/>
  <c r="H77" i="8"/>
  <c r="H564" i="9" a="1"/>
  <c r="H564" i="9"/>
  <c r="I222" i="5" a="1"/>
  <c r="I222" i="5"/>
  <c r="H374" i="9" a="1"/>
  <c r="H374" i="9"/>
  <c r="H104" i="10" a="1"/>
  <c r="H104" i="10"/>
  <c r="H600" i="9" a="1"/>
  <c r="H600" i="9"/>
  <c r="I239" i="9" a="1"/>
  <c r="I239" i="9"/>
  <c r="I122" i="5" a="1"/>
  <c r="I122" i="5"/>
  <c r="H347" i="9" a="1"/>
  <c r="H347" i="9"/>
  <c r="H203" i="9" a="1"/>
  <c r="H203" i="9"/>
  <c r="H244" i="5" a="1"/>
  <c r="H244" i="5"/>
  <c r="I307" i="5" a="1"/>
  <c r="I307" i="5"/>
  <c r="I203" i="9" a="1"/>
  <c r="I203" i="9"/>
  <c r="I244" i="5" a="1"/>
  <c r="I244" i="5"/>
  <c r="H239" i="9" a="1"/>
  <c r="H239" i="9"/>
  <c r="I90" i="9" a="1"/>
  <c r="I90" i="9"/>
  <c r="H122" i="5" a="1"/>
  <c r="H122" i="5"/>
  <c r="H307" i="5" a="1"/>
  <c r="H307" i="5"/>
  <c r="H90" i="9" a="1"/>
  <c r="H90" i="9"/>
  <c r="I222" i="9" a="1"/>
  <c r="I222" i="9"/>
  <c r="H71" i="9" a="1"/>
  <c r="H71" i="9"/>
  <c r="I347" i="9" a="1"/>
  <c r="I347" i="9"/>
  <c r="H430" i="9" a="1"/>
  <c r="H430" i="9"/>
  <c r="H222" i="9" a="1"/>
  <c r="H222" i="9"/>
  <c r="I430" i="9" a="1"/>
  <c r="I430" i="9"/>
  <c r="I71" i="9" a="1"/>
  <c r="I71" i="9"/>
  <c r="I600" i="9" a="1"/>
  <c r="I600" i="9"/>
  <c r="E16" i="10" a="1"/>
  <c r="E16" i="10"/>
  <c r="F497" i="8" a="1"/>
  <c r="F497" i="8"/>
  <c r="F195" i="8" a="1"/>
  <c r="F195" i="8"/>
  <c r="F482" i="9" a="1"/>
  <c r="F482" i="9"/>
  <c r="F324" i="5" a="1"/>
  <c r="F324" i="5"/>
  <c r="F285" i="8" a="1"/>
  <c r="F285" i="8"/>
  <c r="F292" i="9" a="1"/>
  <c r="F292" i="9"/>
  <c r="F252" i="5" a="1"/>
  <c r="F252" i="5"/>
  <c r="F124" i="8" a="1"/>
  <c r="F124" i="8"/>
  <c r="E11" i="6" a="1"/>
  <c r="E11" i="6"/>
  <c r="F426" i="9" a="1"/>
  <c r="F426" i="9"/>
  <c r="F263" i="9" a="1"/>
  <c r="F263" i="9"/>
  <c r="I317" i="5" a="1"/>
  <c r="I317" i="5"/>
  <c r="H244" i="9" a="1"/>
  <c r="H244" i="9"/>
  <c r="H122" i="10" a="1"/>
  <c r="H122" i="10"/>
  <c r="H183" i="5" a="1"/>
  <c r="H183" i="5"/>
  <c r="H184" i="5" a="1"/>
  <c r="H184" i="5"/>
  <c r="I185" i="9" a="1"/>
  <c r="I185" i="9"/>
  <c r="G92" i="10" a="1"/>
  <c r="G92" i="10"/>
  <c r="I527" i="9" a="1"/>
  <c r="I527" i="9"/>
  <c r="H428" i="9" a="1"/>
  <c r="H428" i="9"/>
  <c r="I264" i="9" a="1"/>
  <c r="I264" i="9"/>
  <c r="G122" i="10" a="1"/>
  <c r="G122" i="10"/>
  <c r="I184" i="5" a="1"/>
  <c r="I184" i="5"/>
  <c r="H92" i="10" a="1"/>
  <c r="H92" i="10"/>
  <c r="I244" i="9" a="1"/>
  <c r="I244" i="9"/>
  <c r="H527" i="9" a="1"/>
  <c r="H527" i="9"/>
  <c r="H317" i="5" a="1"/>
  <c r="H317" i="5"/>
  <c r="I6" i="8" a="1"/>
  <c r="I6" i="8"/>
  <c r="H6" i="8" a="1"/>
  <c r="H6" i="8"/>
  <c r="I428" i="9" a="1"/>
  <c r="I428" i="9"/>
  <c r="H185" i="9" a="1"/>
  <c r="H185" i="9"/>
  <c r="H264" i="9" a="1"/>
  <c r="H264" i="9"/>
  <c r="I183" i="5" a="1"/>
  <c r="I183" i="5"/>
  <c r="F405" i="8" a="1"/>
  <c r="F405" i="8"/>
  <c r="E161" i="10" a="1"/>
  <c r="E161" i="10"/>
  <c r="F50" i="8" a="1"/>
  <c r="F50" i="8"/>
  <c r="F484" i="8" a="1"/>
  <c r="F484" i="8"/>
  <c r="F157" i="5" a="1"/>
  <c r="F157" i="5"/>
  <c r="F387" i="8" a="1"/>
  <c r="F387" i="8"/>
  <c r="F277" i="8" a="1"/>
  <c r="F277" i="8"/>
  <c r="F366" i="8" a="1"/>
  <c r="F366" i="8"/>
  <c r="F179" i="5" a="1"/>
  <c r="F179" i="5"/>
  <c r="F128" i="8" a="1"/>
  <c r="F128" i="8"/>
  <c r="H12" i="9" a="1"/>
  <c r="H12" i="9"/>
  <c r="I109" i="9" a="1"/>
  <c r="I109" i="9"/>
  <c r="I319" i="9" a="1"/>
  <c r="I319" i="9"/>
  <c r="H481" i="9" a="1"/>
  <c r="H481" i="9"/>
  <c r="H420" i="9" a="1"/>
  <c r="H420" i="9"/>
  <c r="H211" i="5" a="1"/>
  <c r="H211" i="5"/>
  <c r="H32" i="5" a="1"/>
  <c r="H32" i="5"/>
  <c r="H145" i="10" a="1"/>
  <c r="H145" i="10"/>
  <c r="I484" i="9" a="1"/>
  <c r="I484" i="9"/>
  <c r="I103" i="9" a="1"/>
  <c r="I103" i="9"/>
  <c r="G145" i="10" a="1"/>
  <c r="G145" i="10"/>
  <c r="I420" i="9" a="1"/>
  <c r="I420" i="9"/>
  <c r="H484" i="9" a="1"/>
  <c r="H484" i="9"/>
  <c r="I481" i="9" a="1"/>
  <c r="I481" i="9"/>
  <c r="I32" i="5" a="1"/>
  <c r="I32" i="5"/>
  <c r="I12" i="9" a="1"/>
  <c r="I12" i="9"/>
  <c r="H103" i="9" a="1"/>
  <c r="H103" i="9"/>
  <c r="H109" i="9" a="1"/>
  <c r="H109" i="9"/>
  <c r="I211" i="5" a="1"/>
  <c r="I211" i="5"/>
  <c r="H319" i="9" a="1"/>
  <c r="H319" i="9"/>
  <c r="H182" i="9" a="1"/>
  <c r="H182" i="9"/>
  <c r="H356" i="9" a="1"/>
  <c r="H356" i="9"/>
  <c r="H296" i="5" a="1"/>
  <c r="H296" i="5"/>
  <c r="I180" i="5" a="1"/>
  <c r="I180" i="5"/>
  <c r="I234" i="5" a="1"/>
  <c r="I234" i="5"/>
  <c r="I191" i="9" a="1"/>
  <c r="I191" i="9"/>
  <c r="I483" i="9" a="1"/>
  <c r="I483" i="9"/>
  <c r="H366" i="5" a="1"/>
  <c r="H366" i="5"/>
  <c r="H173" i="10" a="1"/>
  <c r="H173" i="10"/>
  <c r="I96" i="9" a="1"/>
  <c r="I96" i="9"/>
  <c r="I182" i="9" a="1"/>
  <c r="I182" i="9"/>
  <c r="H191" i="9" a="1"/>
  <c r="H191" i="9"/>
  <c r="I366" i="5" a="1"/>
  <c r="I366" i="5"/>
  <c r="G173" i="10" a="1"/>
  <c r="G173" i="10"/>
  <c r="I356" i="9" a="1"/>
  <c r="I356" i="9"/>
  <c r="H96" i="9" a="1"/>
  <c r="H96" i="9"/>
  <c r="H180" i="5" a="1"/>
  <c r="H180" i="5"/>
  <c r="I296" i="5" a="1"/>
  <c r="I296" i="5"/>
  <c r="H234" i="5" a="1"/>
  <c r="H234" i="5"/>
  <c r="H483" i="9" a="1"/>
  <c r="H483" i="9"/>
  <c r="H228" i="9" a="1"/>
  <c r="H228" i="9"/>
  <c r="H151" i="9" a="1"/>
  <c r="H151" i="9"/>
  <c r="H22" i="5" a="1"/>
  <c r="H22" i="5"/>
  <c r="I228" i="9" a="1"/>
  <c r="I228" i="9"/>
  <c r="H84" i="5" a="1"/>
  <c r="H84" i="5"/>
  <c r="H547" i="9" a="1"/>
  <c r="H547" i="9"/>
  <c r="H242" i="5" a="1"/>
  <c r="H242" i="5"/>
  <c r="I364" i="9" a="1"/>
  <c r="I364" i="9"/>
  <c r="H189" i="5" a="1"/>
  <c r="H189" i="5"/>
  <c r="H526" i="9" a="1"/>
  <c r="H526" i="9"/>
  <c r="H363" i="9" a="1"/>
  <c r="H363" i="9"/>
  <c r="H514" i="9" a="1"/>
  <c r="H514" i="9"/>
  <c r="H372" i="5" a="1"/>
  <c r="H372" i="5"/>
  <c r="I372" i="5" a="1"/>
  <c r="I372" i="5"/>
  <c r="H364" i="9" a="1"/>
  <c r="H364" i="9"/>
  <c r="I547" i="9" a="1"/>
  <c r="I547" i="9"/>
  <c r="I242" i="5" a="1"/>
  <c r="I242" i="5"/>
  <c r="I84" i="5" a="1"/>
  <c r="I84" i="5"/>
  <c r="I526" i="9" a="1"/>
  <c r="I526" i="9"/>
  <c r="I151" i="9" a="1"/>
  <c r="I151" i="9"/>
  <c r="I22" i="5" a="1"/>
  <c r="I22" i="5"/>
  <c r="I514" i="9" a="1"/>
  <c r="I514" i="9"/>
  <c r="I189" i="5" a="1"/>
  <c r="I189" i="5"/>
  <c r="I363" i="9" a="1"/>
  <c r="I363" i="9"/>
  <c r="H6" i="12" a="1"/>
  <c r="H6" i="12"/>
  <c r="H203" i="5" a="1"/>
  <c r="H203" i="5"/>
  <c r="H46" i="5" a="1"/>
  <c r="H46" i="5"/>
  <c r="H154" i="9" a="1"/>
  <c r="H154" i="9"/>
  <c r="I126" i="5" a="1"/>
  <c r="I126" i="5"/>
  <c r="H174" i="10" a="1"/>
  <c r="H174" i="10"/>
  <c r="H385" i="9" a="1"/>
  <c r="H385" i="9"/>
  <c r="I516" i="9" a="1"/>
  <c r="I516" i="9"/>
  <c r="H283" i="9" a="1"/>
  <c r="H283" i="9"/>
  <c r="H516" i="9" a="1"/>
  <c r="H516" i="9"/>
  <c r="I203" i="5" a="1"/>
  <c r="I203" i="5"/>
  <c r="G174" i="10" a="1"/>
  <c r="G174" i="10"/>
  <c r="G6" i="12" a="1"/>
  <c r="G6" i="12"/>
  <c r="I46" i="5" a="1"/>
  <c r="I46" i="5"/>
  <c r="H5" i="6" a="1"/>
  <c r="H5" i="6"/>
  <c r="H126" i="5" a="1"/>
  <c r="H126" i="5"/>
  <c r="I154" i="9" a="1"/>
  <c r="I154" i="9"/>
  <c r="G5" i="6" a="1"/>
  <c r="G5" i="6"/>
  <c r="I385" i="9" a="1"/>
  <c r="I385" i="9"/>
  <c r="I283" i="9" a="1"/>
  <c r="I283" i="9"/>
  <c r="H162" i="5" a="1"/>
  <c r="H162" i="5"/>
  <c r="H247" i="5" a="1"/>
  <c r="H247" i="5"/>
  <c r="I493" i="9" a="1"/>
  <c r="I493" i="9"/>
  <c r="H376" i="9" a="1"/>
  <c r="H376" i="9"/>
  <c r="I266" i="9" a="1"/>
  <c r="I266" i="9"/>
  <c r="H552" i="9" a="1"/>
  <c r="H552" i="9"/>
  <c r="H406" i="9" a="1"/>
  <c r="H406" i="9"/>
  <c r="I540" i="9" a="1"/>
  <c r="I540" i="9"/>
  <c r="H464" i="9" a="1"/>
  <c r="H464" i="9"/>
  <c r="H62" i="5" a="1"/>
  <c r="H62" i="5"/>
  <c r="I552" i="9" a="1"/>
  <c r="I552" i="9"/>
  <c r="I367" i="9" a="1"/>
  <c r="I367" i="9"/>
  <c r="I262" i="5" a="1"/>
  <c r="I262" i="5"/>
  <c r="I247" i="5" a="1"/>
  <c r="I247" i="5"/>
  <c r="I162" i="5" a="1"/>
  <c r="I162" i="5"/>
  <c r="H266" i="9" a="1"/>
  <c r="H266" i="9"/>
  <c r="I406" i="9" a="1"/>
  <c r="I406" i="9"/>
  <c r="H493" i="9" a="1"/>
  <c r="H493" i="9"/>
  <c r="I376" i="9" a="1"/>
  <c r="I376" i="9"/>
  <c r="H367" i="9" a="1"/>
  <c r="H367" i="9"/>
  <c r="H262" i="5" a="1"/>
  <c r="H262" i="5"/>
  <c r="H540" i="9" a="1"/>
  <c r="H540" i="9"/>
  <c r="I464" i="9" a="1"/>
  <c r="I464" i="9"/>
  <c r="I62" i="5" a="1"/>
  <c r="I62" i="5"/>
  <c r="I44" i="9" a="1"/>
  <c r="I44" i="9"/>
  <c r="I298" i="5" a="1"/>
  <c r="I298" i="5"/>
  <c r="H221" i="9" a="1"/>
  <c r="H221" i="9"/>
  <c r="I261" i="5" a="1"/>
  <c r="I261" i="5"/>
  <c r="I315" i="5" a="1"/>
  <c r="I315" i="5"/>
  <c r="I249" i="9" a="1"/>
  <c r="I249" i="9"/>
  <c r="H143" i="9" a="1"/>
  <c r="H143" i="9"/>
  <c r="I195" i="5" a="1"/>
  <c r="I195" i="5"/>
  <c r="H291" i="5" a="1"/>
  <c r="H291" i="5"/>
  <c r="I173" i="8" a="1"/>
  <c r="I173" i="8"/>
  <c r="H173" i="8" a="1"/>
  <c r="H173" i="8"/>
  <c r="G37" i="10" a="1"/>
  <c r="G37" i="10"/>
  <c r="H261" i="5" a="1"/>
  <c r="H261" i="5"/>
  <c r="I501" i="8" a="1"/>
  <c r="I501" i="8"/>
  <c r="H501" i="8" a="1"/>
  <c r="H501" i="8"/>
  <c r="H44" i="9" a="1"/>
  <c r="H44" i="9"/>
  <c r="H298" i="5" a="1"/>
  <c r="H298" i="5"/>
  <c r="I221" i="9" a="1"/>
  <c r="I221" i="9"/>
  <c r="H315" i="5" a="1"/>
  <c r="H315" i="5"/>
  <c r="I236" i="5" a="1"/>
  <c r="I236" i="5"/>
  <c r="I143" i="9" a="1"/>
  <c r="I143" i="9"/>
  <c r="H249" i="9" a="1"/>
  <c r="H249" i="9"/>
  <c r="I291" i="5" a="1"/>
  <c r="I291" i="5"/>
  <c r="H195" i="5" a="1"/>
  <c r="H195" i="5"/>
  <c r="H236" i="5" a="1"/>
  <c r="H236" i="5"/>
  <c r="H37" i="10" a="1"/>
  <c r="H37" i="10"/>
  <c r="H163" i="9" a="1"/>
  <c r="H163" i="9"/>
  <c r="H65" i="5" a="1"/>
  <c r="H65" i="5"/>
  <c r="G56" i="10" a="1"/>
  <c r="G56" i="10"/>
  <c r="H121" i="5" a="1"/>
  <c r="H121" i="5"/>
  <c r="I85" i="8" a="1"/>
  <c r="I85" i="8"/>
  <c r="H85" i="8" a="1"/>
  <c r="H85" i="8"/>
  <c r="I530" i="9" a="1"/>
  <c r="I530" i="9"/>
  <c r="I14" i="9" a="1"/>
  <c r="I14" i="9"/>
  <c r="I99" i="5" a="1"/>
  <c r="I99" i="5"/>
  <c r="H147" i="5" a="1"/>
  <c r="H147" i="5"/>
  <c r="I238" i="9" a="1"/>
  <c r="I238" i="9"/>
  <c r="H292" i="9" a="1"/>
  <c r="H292" i="9"/>
  <c r="I64" i="9" a="1"/>
  <c r="I64" i="9"/>
  <c r="H147" i="9" a="1"/>
  <c r="H147" i="9"/>
  <c r="H367" i="5" a="1"/>
  <c r="H367" i="5"/>
  <c r="I68" i="5" a="1"/>
  <c r="I68" i="5"/>
  <c r="I331" i="9" a="1"/>
  <c r="I331" i="9"/>
  <c r="G84" i="10" a="1"/>
  <c r="G84" i="10"/>
  <c r="I15" i="5" a="1"/>
  <c r="I15" i="5"/>
  <c r="H307" i="9" a="1"/>
  <c r="H307" i="9"/>
  <c r="I59" i="5" a="1"/>
  <c r="I59" i="5"/>
  <c r="I367" i="5" a="1"/>
  <c r="I367" i="5"/>
  <c r="H15" i="5" a="1"/>
  <c r="H15" i="5"/>
  <c r="H14" i="9" a="1"/>
  <c r="H14" i="9"/>
  <c r="H99" i="5" a="1"/>
  <c r="H99" i="5"/>
  <c r="I307" i="9" a="1"/>
  <c r="I307" i="9"/>
  <c r="H56" i="10" a="1"/>
  <c r="H56" i="10"/>
  <c r="H59" i="5" a="1"/>
  <c r="H59" i="5"/>
  <c r="H84" i="10" a="1"/>
  <c r="H84" i="10"/>
  <c r="I121" i="5" a="1"/>
  <c r="I121" i="5"/>
  <c r="I147" i="9" a="1"/>
  <c r="I147" i="9"/>
  <c r="H331" i="9" a="1"/>
  <c r="H331" i="9"/>
  <c r="G42" i="10" a="1"/>
  <c r="G42" i="10"/>
  <c r="I210" i="5" a="1"/>
  <c r="I210" i="5"/>
  <c r="H230" i="5" a="1"/>
  <c r="H230" i="5"/>
  <c r="H64" i="9" a="1"/>
  <c r="H64" i="9"/>
  <c r="H68" i="5" a="1"/>
  <c r="H68" i="5"/>
  <c r="H42" i="10" a="1"/>
  <c r="H42" i="10"/>
  <c r="I230" i="5" a="1"/>
  <c r="I230" i="5"/>
  <c r="H210" i="5" a="1"/>
  <c r="H210" i="5"/>
  <c r="I147" i="5" a="1"/>
  <c r="I147" i="5"/>
  <c r="H238" i="9" a="1"/>
  <c r="H238" i="9"/>
  <c r="I292" i="9" a="1"/>
  <c r="I292" i="9"/>
  <c r="I163" i="9" a="1"/>
  <c r="I163" i="9"/>
  <c r="I65" i="5" a="1"/>
  <c r="I65" i="5"/>
  <c r="H530" i="9" a="1"/>
  <c r="H530" i="9"/>
  <c r="I170" i="5" a="1"/>
  <c r="I170" i="5"/>
  <c r="I101" i="9" a="1"/>
  <c r="I101" i="9"/>
  <c r="I72" i="5" a="1"/>
  <c r="I72" i="5"/>
  <c r="I200" i="5" a="1"/>
  <c r="I200" i="5"/>
  <c r="I377" i="5" a="1"/>
  <c r="I377" i="5"/>
  <c r="H71" i="5" a="1"/>
  <c r="H71" i="5"/>
  <c r="G10" i="6" a="1"/>
  <c r="G10" i="6"/>
  <c r="I140" i="9" a="1"/>
  <c r="I140" i="9"/>
  <c r="I399" i="9" a="1"/>
  <c r="I399" i="9"/>
  <c r="H170" i="5" a="1"/>
  <c r="H170" i="5"/>
  <c r="H140" i="9" a="1"/>
  <c r="H140" i="9"/>
  <c r="H354" i="5" a="1"/>
  <c r="H354" i="5"/>
  <c r="I237" i="8" a="1"/>
  <c r="I237" i="8"/>
  <c r="H237" i="8" a="1"/>
  <c r="H237" i="8"/>
  <c r="H399" i="9" a="1"/>
  <c r="H399" i="9"/>
  <c r="I377" i="9" a="1"/>
  <c r="I377" i="9"/>
  <c r="I354" i="5" a="1"/>
  <c r="I354" i="5"/>
  <c r="H101" i="9" a="1"/>
  <c r="H101" i="9"/>
  <c r="H72" i="5" a="1"/>
  <c r="H72" i="5"/>
  <c r="H10" i="6" a="1"/>
  <c r="H10" i="6"/>
  <c r="I71" i="5" a="1"/>
  <c r="I71" i="5"/>
  <c r="H200" i="5" a="1"/>
  <c r="H200" i="5"/>
  <c r="H377" i="5" a="1"/>
  <c r="H377" i="5"/>
  <c r="H377" i="9" a="1"/>
  <c r="H377" i="9"/>
  <c r="I452" i="9" a="1"/>
  <c r="I452" i="9"/>
  <c r="G67" i="10" a="1"/>
  <c r="G67" i="10"/>
  <c r="H370" i="5" a="1"/>
  <c r="H370" i="5"/>
  <c r="I251" i="5" a="1"/>
  <c r="I251" i="5"/>
  <c r="I118" i="5" a="1"/>
  <c r="I118" i="5"/>
  <c r="G19" i="10" a="1"/>
  <c r="G19" i="10"/>
  <c r="I353" i="9" a="1"/>
  <c r="I353" i="9"/>
  <c r="I223" i="5" a="1"/>
  <c r="I223" i="5"/>
  <c r="H593" i="9" a="1"/>
  <c r="H593" i="9"/>
  <c r="H159" i="10" a="1"/>
  <c r="H159" i="10"/>
  <c r="H62" i="9" a="1"/>
  <c r="H62" i="9"/>
  <c r="H67" i="10" a="1"/>
  <c r="H67" i="10"/>
  <c r="H353" i="9" a="1"/>
  <c r="H353" i="9"/>
  <c r="H223" i="5" a="1"/>
  <c r="H223" i="5"/>
  <c r="H251" i="5" a="1"/>
  <c r="H251" i="5"/>
  <c r="I370" i="5" a="1"/>
  <c r="I370" i="5"/>
  <c r="G159" i="10" a="1"/>
  <c r="G159" i="10"/>
  <c r="H452" i="9" a="1"/>
  <c r="H452" i="9"/>
  <c r="I593" i="9" a="1"/>
  <c r="I593" i="9"/>
  <c r="H19" i="10" a="1"/>
  <c r="H19" i="10"/>
  <c r="H118" i="5" a="1"/>
  <c r="H118" i="5"/>
  <c r="I62" i="9" a="1"/>
  <c r="I62" i="9"/>
  <c r="I176" i="9" a="1"/>
  <c r="I176" i="9"/>
  <c r="H8" i="5" a="1"/>
  <c r="H8" i="5"/>
  <c r="H421" i="9" a="1"/>
  <c r="H421" i="9"/>
  <c r="I316" i="9" a="1"/>
  <c r="I316" i="9"/>
  <c r="H310" i="9" a="1"/>
  <c r="H310" i="9"/>
  <c r="I479" i="9" a="1"/>
  <c r="I479" i="9"/>
  <c r="H308" i="9" a="1"/>
  <c r="H308" i="9"/>
  <c r="H188" i="9" a="1"/>
  <c r="H188" i="9"/>
  <c r="I136" i="5" a="1"/>
  <c r="I136" i="5"/>
  <c r="I443" i="9" a="1"/>
  <c r="I443" i="9"/>
  <c r="I310" i="9" a="1"/>
  <c r="I310" i="9"/>
  <c r="H136" i="5" a="1"/>
  <c r="H136" i="5"/>
  <c r="I188" i="9" a="1"/>
  <c r="I188" i="9"/>
  <c r="I308" i="9" a="1"/>
  <c r="I308" i="9"/>
  <c r="H479" i="9" a="1"/>
  <c r="H479" i="9"/>
  <c r="H316" i="9" a="1"/>
  <c r="H316" i="9"/>
  <c r="H176" i="9" a="1"/>
  <c r="H176" i="9"/>
  <c r="H443" i="9" a="1"/>
  <c r="H443" i="9"/>
  <c r="I421" i="9" a="1"/>
  <c r="I421" i="9"/>
  <c r="I8" i="5" a="1"/>
  <c r="I8" i="5"/>
  <c r="H334" i="5" a="1"/>
  <c r="H334" i="5"/>
  <c r="I241" i="8" a="1"/>
  <c r="I241" i="8"/>
  <c r="H241" i="8" a="1"/>
  <c r="H241" i="8"/>
  <c r="I334" i="5" a="1"/>
  <c r="I334" i="5"/>
  <c r="I16" i="9" a="1"/>
  <c r="I16" i="9"/>
  <c r="H16" i="9" a="1"/>
  <c r="H16" i="9"/>
  <c r="H567" i="9" a="1"/>
  <c r="H567" i="9"/>
  <c r="H250" i="9" a="1"/>
  <c r="H250" i="9"/>
  <c r="H90" i="5" a="1"/>
  <c r="H90" i="5"/>
  <c r="H550" i="9" a="1"/>
  <c r="H550" i="9"/>
  <c r="H437" i="9" a="1"/>
  <c r="H437" i="9"/>
  <c r="I46" i="9" a="1"/>
  <c r="I46" i="9"/>
  <c r="G152" i="10" a="1"/>
  <c r="G152" i="10"/>
  <c r="I469" i="9" a="1"/>
  <c r="I469" i="9"/>
  <c r="H341" i="9" a="1"/>
  <c r="H341" i="9"/>
  <c r="I123" i="5" a="1"/>
  <c r="I123" i="5"/>
  <c r="G110" i="10" a="1"/>
  <c r="G110" i="10"/>
  <c r="I250" i="9" a="1"/>
  <c r="I250" i="9"/>
  <c r="I90" i="5" a="1"/>
  <c r="I90" i="5"/>
  <c r="H110" i="10" a="1"/>
  <c r="H110" i="10"/>
  <c r="I437" i="9" a="1"/>
  <c r="I437" i="9"/>
  <c r="H469" i="9" a="1"/>
  <c r="H469" i="9"/>
  <c r="I341" i="9" a="1"/>
  <c r="I341" i="9"/>
  <c r="H123" i="5" a="1"/>
  <c r="H123" i="5"/>
  <c r="H152" i="10" a="1"/>
  <c r="H152" i="10"/>
  <c r="H46" i="9" a="1"/>
  <c r="H46" i="9"/>
  <c r="I567" i="9" a="1"/>
  <c r="I567" i="9"/>
  <c r="I550" i="9" a="1"/>
  <c r="I550" i="9"/>
  <c r="H49" i="9" a="1"/>
  <c r="H49" i="9"/>
  <c r="I35" i="9" a="1"/>
  <c r="I35" i="9"/>
  <c r="I278" i="9" a="1"/>
  <c r="I278" i="9"/>
  <c r="I261" i="9" a="1"/>
  <c r="I261" i="9"/>
  <c r="I218" i="5" a="1"/>
  <c r="I218" i="5"/>
  <c r="H214" i="9" a="1"/>
  <c r="H214" i="9"/>
  <c r="I117" i="9" a="1"/>
  <c r="I117" i="9"/>
  <c r="H280" i="9" a="1"/>
  <c r="H280" i="9"/>
  <c r="I363" i="5" a="1"/>
  <c r="I363" i="5"/>
  <c r="H55" i="5" a="1"/>
  <c r="H55" i="5"/>
  <c r="I33" i="8" a="1"/>
  <c r="I33" i="8"/>
  <c r="H33" i="8" a="1"/>
  <c r="H33" i="8"/>
  <c r="H581" i="9" a="1"/>
  <c r="H581" i="9"/>
  <c r="I280" i="9" a="1"/>
  <c r="I280" i="9"/>
  <c r="H35" i="9" a="1"/>
  <c r="H35" i="9"/>
  <c r="H363" i="5" a="1"/>
  <c r="H363" i="5"/>
  <c r="I214" i="9" a="1"/>
  <c r="I214" i="9"/>
  <c r="I581" i="9" a="1"/>
  <c r="I581" i="9"/>
  <c r="H261" i="9" a="1"/>
  <c r="H261" i="9"/>
  <c r="H218" i="5" a="1"/>
  <c r="H218" i="5"/>
  <c r="I55" i="5" a="1"/>
  <c r="I55" i="5"/>
  <c r="H117" i="9" a="1"/>
  <c r="H117" i="9"/>
  <c r="I49" i="9" a="1"/>
  <c r="I49" i="9"/>
  <c r="H278" i="9" a="1"/>
  <c r="H278" i="9"/>
  <c r="H238" i="5" a="1"/>
  <c r="H238" i="5"/>
  <c r="I98" i="9" a="1"/>
  <c r="I98" i="9"/>
  <c r="I271" i="9" a="1"/>
  <c r="I271" i="9"/>
  <c r="G103" i="10" a="1"/>
  <c r="G103" i="10"/>
  <c r="H565" i="9" a="1"/>
  <c r="H565" i="9"/>
  <c r="H325" i="9" a="1"/>
  <c r="H325" i="9"/>
  <c r="I139" i="9" a="1"/>
  <c r="I139" i="9"/>
  <c r="I419" i="9" a="1"/>
  <c r="I419" i="9"/>
  <c r="H310" i="5" a="1"/>
  <c r="H310" i="5"/>
  <c r="I75" i="8" a="1"/>
  <c r="I75" i="8"/>
  <c r="H75" i="8" a="1"/>
  <c r="H75" i="8"/>
  <c r="H262" i="9" a="1"/>
  <c r="H262" i="9"/>
  <c r="H276" i="5" a="1"/>
  <c r="H276" i="5"/>
  <c r="I262" i="9" a="1"/>
  <c r="I262" i="9"/>
  <c r="I276" i="5" a="1"/>
  <c r="I276" i="5"/>
  <c r="I325" i="9" a="1"/>
  <c r="I325" i="9"/>
  <c r="H103" i="10" a="1"/>
  <c r="H103" i="10"/>
  <c r="H271" i="9" a="1"/>
  <c r="H271" i="9"/>
  <c r="H419" i="9" a="1"/>
  <c r="H419" i="9"/>
  <c r="I238" i="5" a="1"/>
  <c r="I238" i="5"/>
  <c r="I310" i="5" a="1"/>
  <c r="I310" i="5"/>
  <c r="H98" i="9" a="1"/>
  <c r="H98" i="9"/>
  <c r="I565" i="9" a="1"/>
  <c r="I565" i="9"/>
  <c r="H139" i="9" a="1"/>
  <c r="H139" i="9"/>
  <c r="H116" i="9" a="1"/>
  <c r="H116" i="9"/>
  <c r="I448" i="9" a="1"/>
  <c r="I448" i="9"/>
  <c r="H155" i="5" a="1"/>
  <c r="H155" i="5"/>
  <c r="I79" i="9" a="1"/>
  <c r="I79" i="9"/>
  <c r="H23" i="5" a="1"/>
  <c r="H23" i="5"/>
  <c r="H5" i="9" a="1"/>
  <c r="H5" i="9"/>
  <c r="H8" i="6" a="1"/>
  <c r="H8" i="6"/>
  <c r="H300" i="9" a="1"/>
  <c r="H300" i="9"/>
  <c r="I375" i="5" a="1"/>
  <c r="I375" i="5"/>
  <c r="H448" i="9" a="1"/>
  <c r="H448" i="9"/>
  <c r="H79" i="9" a="1"/>
  <c r="H79" i="9"/>
  <c r="I155" i="5" a="1"/>
  <c r="I155" i="5"/>
  <c r="I116" i="9" a="1"/>
  <c r="I116" i="9"/>
  <c r="H379" i="9" a="1"/>
  <c r="H379" i="9"/>
  <c r="I379" i="9" a="1"/>
  <c r="I379" i="9"/>
  <c r="G8" i="6" a="1"/>
  <c r="G8" i="6"/>
  <c r="I300" i="9" a="1"/>
  <c r="I300" i="9"/>
  <c r="I5" i="9" a="1"/>
  <c r="I5" i="9"/>
  <c r="H375" i="5" a="1"/>
  <c r="H375" i="5"/>
  <c r="I23" i="5" a="1"/>
  <c r="I23" i="5"/>
  <c r="I256" i="5" a="1"/>
  <c r="I256" i="5"/>
  <c r="I194" i="9" a="1"/>
  <c r="I194" i="9"/>
  <c r="G3" i="10" a="1"/>
  <c r="G3" i="10"/>
  <c r="H431" i="9" a="1"/>
  <c r="H431" i="9"/>
  <c r="G185" i="10" a="1"/>
  <c r="G185" i="10"/>
  <c r="I89" i="9" a="1"/>
  <c r="I89" i="9"/>
  <c r="I465" i="9" a="1"/>
  <c r="I465" i="9"/>
  <c r="I327" i="9" a="1"/>
  <c r="I327" i="9"/>
  <c r="I212" i="5" a="1"/>
  <c r="I212" i="5"/>
  <c r="H212" i="5" a="1"/>
  <c r="H212" i="5"/>
  <c r="I292" i="8" a="1"/>
  <c r="I292" i="8"/>
  <c r="H292" i="8" a="1"/>
  <c r="H292" i="8"/>
  <c r="I524" i="9" a="1"/>
  <c r="I524" i="9"/>
  <c r="H327" i="9" a="1"/>
  <c r="H327" i="9"/>
  <c r="I431" i="9" a="1"/>
  <c r="I431" i="9"/>
  <c r="H185" i="10" a="1"/>
  <c r="H185" i="10"/>
  <c r="H89" i="9" a="1"/>
  <c r="H89" i="9"/>
  <c r="H465" i="9" a="1"/>
  <c r="H465" i="9"/>
  <c r="H194" i="9" a="1"/>
  <c r="H194" i="9"/>
  <c r="H524" i="9" a="1"/>
  <c r="H524" i="9"/>
  <c r="H256" i="5" a="1"/>
  <c r="H256" i="5"/>
  <c r="H3" i="10" a="1"/>
  <c r="H3" i="10"/>
  <c r="I500" i="9" a="1"/>
  <c r="I500" i="9"/>
  <c r="H104" i="9" a="1"/>
  <c r="H104" i="9"/>
  <c r="G11" i="6" a="1"/>
  <c r="G11" i="6"/>
  <c r="H231" i="5" a="1"/>
  <c r="H231" i="5"/>
  <c r="I68" i="9" a="1"/>
  <c r="I68" i="9"/>
  <c r="H358" i="9" a="1"/>
  <c r="H358" i="9"/>
  <c r="I266" i="5" a="1"/>
  <c r="I266" i="5"/>
  <c r="I26" i="5" a="1"/>
  <c r="I26" i="5"/>
  <c r="H172" i="9" a="1"/>
  <c r="H172" i="9"/>
  <c r="H12" i="6" a="1"/>
  <c r="H12" i="6"/>
  <c r="I172" i="9" a="1"/>
  <c r="I172" i="9"/>
  <c r="H11" i="6" a="1"/>
  <c r="H11" i="6"/>
  <c r="G12" i="6" a="1"/>
  <c r="G12" i="6"/>
  <c r="I104" i="9" a="1"/>
  <c r="I104" i="9"/>
  <c r="H266" i="5" a="1"/>
  <c r="H266" i="5"/>
  <c r="I358" i="9" a="1"/>
  <c r="I358" i="9"/>
  <c r="I231" i="5" a="1"/>
  <c r="I231" i="5"/>
  <c r="H500" i="9" a="1"/>
  <c r="H500" i="9"/>
  <c r="H26" i="5" a="1"/>
  <c r="H26" i="5"/>
  <c r="H68" i="9" a="1"/>
  <c r="H68" i="9"/>
  <c r="H4" i="9" a="1"/>
  <c r="H4" i="9"/>
  <c r="I513" i="9" a="1"/>
  <c r="I513" i="9"/>
  <c r="H100" i="10" a="1"/>
  <c r="H100" i="10"/>
  <c r="I168" i="9" a="1"/>
  <c r="I168" i="9"/>
  <c r="H39" i="10" a="1"/>
  <c r="H39" i="10"/>
  <c r="H105" i="10" a="1"/>
  <c r="H105" i="10"/>
  <c r="H497" i="9" a="1"/>
  <c r="H497" i="9"/>
  <c r="H274" i="5" a="1"/>
  <c r="H274" i="5"/>
  <c r="G26" i="10" a="1"/>
  <c r="G26" i="10"/>
  <c r="I292" i="5" a="1"/>
  <c r="I292" i="5"/>
  <c r="G39" i="10" a="1"/>
  <c r="G39" i="10"/>
  <c r="G105" i="10" a="1"/>
  <c r="G105" i="10"/>
  <c r="G100" i="10" a="1"/>
  <c r="G100" i="10"/>
  <c r="I274" i="5" a="1"/>
  <c r="I274" i="5"/>
  <c r="H26" i="10" a="1"/>
  <c r="H26" i="10"/>
  <c r="I4" i="9" a="1"/>
  <c r="I4" i="9"/>
  <c r="I497" i="9" a="1"/>
  <c r="I497" i="9"/>
  <c r="H292" i="5" a="1"/>
  <c r="H292" i="5"/>
  <c r="H168" i="9" a="1"/>
  <c r="H168" i="9"/>
  <c r="H513" i="9" a="1"/>
  <c r="H513" i="9"/>
  <c r="H6" i="6" a="1"/>
  <c r="H6" i="6"/>
  <c r="G5" i="12" a="1"/>
  <c r="G5" i="12"/>
  <c r="I239" i="5" a="1"/>
  <c r="I239" i="5"/>
  <c r="G66" i="10" a="1"/>
  <c r="G66" i="10"/>
  <c r="I6" i="5" a="1"/>
  <c r="I6" i="5"/>
  <c r="H383" i="9" a="1"/>
  <c r="H383" i="9"/>
  <c r="H182" i="5" a="1"/>
  <c r="H182" i="5"/>
  <c r="I119" i="9" a="1"/>
  <c r="I119" i="9"/>
  <c r="I207" i="5" a="1"/>
  <c r="I207" i="5"/>
  <c r="I528" i="9" a="1"/>
  <c r="I528" i="9"/>
  <c r="I79" i="5" a="1"/>
  <c r="I79" i="5"/>
  <c r="H225" i="9" a="1"/>
  <c r="H225" i="9"/>
  <c r="H258" i="5" a="1"/>
  <c r="H258" i="5"/>
  <c r="H66" i="10" a="1"/>
  <c r="H66" i="10"/>
  <c r="I383" i="9" a="1"/>
  <c r="I383" i="9"/>
  <c r="G6" i="6" a="1"/>
  <c r="G6" i="6"/>
  <c r="H119" i="9" a="1"/>
  <c r="H119" i="9"/>
  <c r="H207" i="5" a="1"/>
  <c r="H207" i="5"/>
  <c r="H6" i="5" a="1"/>
  <c r="H6" i="5"/>
  <c r="H528" i="9" a="1"/>
  <c r="H528" i="9"/>
  <c r="H79" i="5" a="1"/>
  <c r="H79" i="5"/>
  <c r="I225" i="9" a="1"/>
  <c r="I225" i="9"/>
  <c r="I258" i="5" a="1"/>
  <c r="I258" i="5"/>
  <c r="H5" i="12" a="1"/>
  <c r="H5" i="12"/>
  <c r="H239" i="5" a="1"/>
  <c r="H239" i="5"/>
  <c r="I182" i="5" a="1"/>
  <c r="I182" i="5"/>
  <c r="H463" i="9" a="1"/>
  <c r="H463" i="9"/>
  <c r="G13" i="10" a="1"/>
  <c r="G13" i="10"/>
  <c r="I149" i="9" a="1"/>
  <c r="I149" i="9"/>
  <c r="I31" i="5" a="1"/>
  <c r="I31" i="5"/>
  <c r="H47" i="9" a="1"/>
  <c r="H47" i="9"/>
  <c r="G11" i="12" a="1"/>
  <c r="G11" i="12"/>
  <c r="H504" i="9" a="1"/>
  <c r="H504" i="9"/>
  <c r="H177" i="10" a="1"/>
  <c r="H177" i="10"/>
  <c r="H124" i="5" a="1"/>
  <c r="H124" i="5"/>
  <c r="I586" i="9" a="1"/>
  <c r="I586" i="9"/>
  <c r="I47" i="9" a="1"/>
  <c r="I47" i="9"/>
  <c r="I463" i="9" a="1"/>
  <c r="I463" i="9"/>
  <c r="H586" i="9" a="1"/>
  <c r="H586" i="9"/>
  <c r="H13" i="10" a="1"/>
  <c r="H13" i="10"/>
  <c r="G177" i="10" a="1"/>
  <c r="G177" i="10"/>
  <c r="I504" i="9" a="1"/>
  <c r="I504" i="9"/>
  <c r="I124" i="5" a="1"/>
  <c r="I124" i="5"/>
  <c r="H31" i="5" a="1"/>
  <c r="H31" i="5"/>
  <c r="H11" i="12" a="1"/>
  <c r="H11" i="12"/>
  <c r="H149" i="9" a="1"/>
  <c r="H149" i="9"/>
  <c r="I489" i="9" a="1"/>
  <c r="I489" i="9"/>
  <c r="H545" i="9" a="1"/>
  <c r="H545" i="9"/>
  <c r="I88" i="9" a="1"/>
  <c r="I88" i="9"/>
  <c r="I221" i="5" a="1"/>
  <c r="I221" i="5"/>
  <c r="H28" i="9" a="1"/>
  <c r="H28" i="9"/>
  <c r="H10" i="9" a="1"/>
  <c r="H10" i="9"/>
  <c r="H188" i="5" a="1"/>
  <c r="H188" i="5"/>
  <c r="H82" i="5" a="1"/>
  <c r="H82" i="5"/>
  <c r="H216" i="5" a="1"/>
  <c r="H216" i="5"/>
  <c r="I272" i="5" a="1"/>
  <c r="I272" i="5"/>
  <c r="H400" i="9" a="1"/>
  <c r="H400" i="9"/>
  <c r="I247" i="9" a="1"/>
  <c r="I247" i="9"/>
  <c r="I28" i="9" a="1"/>
  <c r="I28" i="9"/>
  <c r="H489" i="9" a="1"/>
  <c r="H489" i="9"/>
  <c r="H272" i="5" a="1"/>
  <c r="H272" i="5"/>
  <c r="H88" i="9" a="1"/>
  <c r="H88" i="9"/>
  <c r="H221" i="5" a="1"/>
  <c r="H221" i="5"/>
  <c r="I216" i="5" a="1"/>
  <c r="I216" i="5"/>
  <c r="I545" i="9" a="1"/>
  <c r="I545" i="9"/>
  <c r="H247" i="9" a="1"/>
  <c r="H247" i="9"/>
  <c r="I10" i="9" a="1"/>
  <c r="I10" i="9"/>
  <c r="I188" i="5" a="1"/>
  <c r="I188" i="5"/>
  <c r="I82" i="5" a="1"/>
  <c r="I82" i="5"/>
  <c r="I400" i="9" a="1"/>
  <c r="I400" i="9"/>
  <c r="H168" i="5" a="1"/>
  <c r="H168" i="5"/>
  <c r="I406" i="8" a="1"/>
  <c r="I406" i="8"/>
  <c r="H406" i="8" a="1"/>
  <c r="H406" i="8"/>
  <c r="I195" i="9" a="1"/>
  <c r="I195" i="9"/>
  <c r="I169" i="5" a="1"/>
  <c r="I169" i="5"/>
  <c r="H512" i="9" a="1"/>
  <c r="H512" i="9"/>
  <c r="G35" i="10" a="1"/>
  <c r="G35" i="10"/>
  <c r="I74" i="9" a="1"/>
  <c r="I74" i="9"/>
  <c r="I355" i="5" a="1"/>
  <c r="I355" i="5"/>
  <c r="G69" i="10" a="1"/>
  <c r="G69" i="10"/>
  <c r="I532" i="9" a="1"/>
  <c r="I532" i="9"/>
  <c r="H132" i="10" a="1"/>
  <c r="H132" i="10"/>
  <c r="H189" i="10" a="1"/>
  <c r="H189" i="10"/>
  <c r="H532" i="9" a="1"/>
  <c r="H532" i="9"/>
  <c r="H195" i="9" a="1"/>
  <c r="H195" i="9"/>
  <c r="I512" i="9" a="1"/>
  <c r="I512" i="9"/>
  <c r="I168" i="5" a="1"/>
  <c r="I168" i="5"/>
  <c r="H74" i="9" a="1"/>
  <c r="H74" i="9"/>
  <c r="H355" i="5" a="1"/>
  <c r="H355" i="5"/>
  <c r="H35" i="10" a="1"/>
  <c r="H35" i="10"/>
  <c r="H169" i="5" a="1"/>
  <c r="H169" i="5"/>
  <c r="G189" i="10" a="1"/>
  <c r="G189" i="10"/>
  <c r="H69" i="10" a="1"/>
  <c r="H69" i="10"/>
  <c r="G132" i="10" a="1"/>
  <c r="G132" i="10"/>
  <c r="D391" i="9" a="1"/>
  <c r="D391" i="9"/>
  <c r="D548" i="9" a="1"/>
  <c r="D548" i="9"/>
  <c r="D94" i="9" a="1"/>
  <c r="D94" i="9"/>
  <c r="D214" i="9" a="1"/>
  <c r="D214" i="9"/>
  <c r="D16" i="8" a="1"/>
  <c r="D16" i="8"/>
  <c r="D34" i="9" a="1"/>
  <c r="D34" i="9"/>
  <c r="D100" i="5" a="1"/>
  <c r="D100" i="5"/>
  <c r="D474" i="8" a="1"/>
  <c r="D474" i="8"/>
  <c r="D74" i="9" a="1"/>
  <c r="D74" i="9"/>
  <c r="D355" i="5" a="1"/>
  <c r="D355" i="5"/>
  <c r="D253" i="9" a="1"/>
  <c r="D253" i="9"/>
  <c r="D351" i="5" a="1"/>
  <c r="D351" i="5"/>
  <c r="D234" i="8" a="1"/>
  <c r="D234" i="8"/>
  <c r="I579" i="9" a="1"/>
  <c r="I579" i="9"/>
  <c r="G117" i="10" a="1"/>
  <c r="G117" i="10"/>
  <c r="H48" i="5" a="1"/>
  <c r="H48" i="5"/>
  <c r="H181" i="5" a="1"/>
  <c r="H181" i="5"/>
  <c r="G70" i="10" a="1"/>
  <c r="G70" i="10"/>
  <c r="I204" i="9" a="1"/>
  <c r="I204" i="9"/>
  <c r="I474" i="9" a="1"/>
  <c r="I474" i="9"/>
  <c r="H202" i="5" a="1"/>
  <c r="H202" i="5"/>
  <c r="H522" i="9" a="1"/>
  <c r="H522" i="9"/>
  <c r="I591" i="9" a="1"/>
  <c r="I591" i="9"/>
  <c r="I522" i="9" a="1"/>
  <c r="I522" i="9"/>
  <c r="H591" i="9" a="1"/>
  <c r="H591" i="9"/>
  <c r="H204" i="9" a="1"/>
  <c r="H204" i="9"/>
  <c r="H474" i="9" a="1"/>
  <c r="H474" i="9"/>
  <c r="I181" i="5" a="1"/>
  <c r="I181" i="5"/>
  <c r="H579" i="9" a="1"/>
  <c r="H579" i="9"/>
  <c r="I202" i="5" a="1"/>
  <c r="I202" i="5"/>
  <c r="I48" i="5" a="1"/>
  <c r="I48" i="5"/>
  <c r="H70" i="10" a="1"/>
  <c r="H70" i="10"/>
  <c r="H117" i="10" a="1"/>
  <c r="H117" i="10"/>
  <c r="I142" i="9" a="1"/>
  <c r="I142" i="9"/>
  <c r="H74" i="5" a="1"/>
  <c r="H74" i="5"/>
  <c r="H12" i="10" a="1"/>
  <c r="H12" i="10"/>
  <c r="I492" i="9" a="1"/>
  <c r="I492" i="9"/>
  <c r="G3" i="6" a="1"/>
  <c r="G3" i="6"/>
  <c r="I556" i="9" a="1"/>
  <c r="I556" i="9"/>
  <c r="G139" i="10" a="1"/>
  <c r="G139" i="10"/>
  <c r="G181" i="10" a="1"/>
  <c r="G181" i="10"/>
  <c r="H492" i="9" a="1"/>
  <c r="H492" i="9"/>
  <c r="H20" i="10" a="1"/>
  <c r="H20" i="10"/>
  <c r="H3" i="6" a="1"/>
  <c r="H3" i="6"/>
  <c r="H142" i="9" a="1"/>
  <c r="H142" i="9"/>
  <c r="I74" i="5" a="1"/>
  <c r="I74" i="5"/>
  <c r="G12" i="10" a="1"/>
  <c r="G12" i="10"/>
  <c r="H139" i="10" a="1"/>
  <c r="H139" i="10"/>
  <c r="H181" i="10" a="1"/>
  <c r="H181" i="10"/>
  <c r="G8" i="10" a="1"/>
  <c r="G8" i="10"/>
  <c r="H8" i="10" a="1"/>
  <c r="H8" i="10"/>
  <c r="H556" i="9" a="1"/>
  <c r="H556" i="9"/>
  <c r="G20" i="10" a="1"/>
  <c r="G20" i="10"/>
  <c r="I209" i="9" a="1"/>
  <c r="I209" i="9"/>
  <c r="I311" i="5" a="1"/>
  <c r="I311" i="5"/>
  <c r="H66" i="9" a="1"/>
  <c r="H66" i="9"/>
  <c r="H51" i="5" a="1"/>
  <c r="H51" i="5"/>
  <c r="H336" i="5" a="1"/>
  <c r="H336" i="5"/>
  <c r="I256" i="8" a="1"/>
  <c r="I256" i="8"/>
  <c r="H256" i="8" a="1"/>
  <c r="H256" i="8"/>
  <c r="H186" i="9" a="1"/>
  <c r="H186" i="9"/>
  <c r="H218" i="9" a="1"/>
  <c r="H218" i="9"/>
  <c r="H24" i="5" a="1"/>
  <c r="H24" i="5"/>
  <c r="H15" i="9" a="1"/>
  <c r="H15" i="9"/>
  <c r="H286" i="5" a="1"/>
  <c r="H286" i="5"/>
  <c r="I218" i="9" a="1"/>
  <c r="I218" i="9"/>
  <c r="I15" i="9" a="1"/>
  <c r="I15" i="9"/>
  <c r="H311" i="5" a="1"/>
  <c r="H311" i="5"/>
  <c r="I7" i="8" a="1"/>
  <c r="I7" i="8"/>
  <c r="H7" i="8" a="1"/>
  <c r="H7" i="8"/>
  <c r="I336" i="5" a="1"/>
  <c r="I336" i="5"/>
  <c r="I286" i="5" a="1"/>
  <c r="I286" i="5"/>
  <c r="H209" i="9" a="1"/>
  <c r="H209" i="9"/>
  <c r="I24" i="5" a="1"/>
  <c r="I24" i="5"/>
  <c r="I186" i="9" a="1"/>
  <c r="I186" i="9"/>
  <c r="I66" i="9" a="1"/>
  <c r="I66" i="9"/>
  <c r="I51" i="5" a="1"/>
  <c r="I51" i="5"/>
  <c r="H229" i="5" a="1"/>
  <c r="H229" i="5"/>
  <c r="H43" i="9" a="1"/>
  <c r="H43" i="9"/>
  <c r="H282" i="5" a="1"/>
  <c r="H282" i="5"/>
  <c r="H381" i="9" a="1"/>
  <c r="H381" i="9"/>
  <c r="H175" i="10" a="1"/>
  <c r="H175" i="10"/>
  <c r="H166" i="5" a="1"/>
  <c r="H166" i="5"/>
  <c r="H323" i="9" a="1"/>
  <c r="H323" i="9"/>
  <c r="I53" i="5" a="1"/>
  <c r="I53" i="5"/>
  <c r="I543" i="9" a="1"/>
  <c r="I543" i="9"/>
  <c r="H26" i="9" a="1"/>
  <c r="H26" i="9"/>
  <c r="H445" i="9" a="1"/>
  <c r="H445" i="9"/>
  <c r="I26" i="9" a="1"/>
  <c r="I26" i="9"/>
  <c r="I381" i="9" a="1"/>
  <c r="I381" i="9"/>
  <c r="G175" i="10" a="1"/>
  <c r="G175" i="10"/>
  <c r="H543" i="9" a="1"/>
  <c r="H543" i="9"/>
  <c r="I229" i="5" a="1"/>
  <c r="I229" i="5"/>
  <c r="I445" i="9" a="1"/>
  <c r="I445" i="9"/>
  <c r="H53" i="5" a="1"/>
  <c r="H53" i="5"/>
  <c r="I351" i="8" a="1"/>
  <c r="I351" i="8"/>
  <c r="H351" i="8" a="1"/>
  <c r="H351" i="8"/>
  <c r="I43" i="9" a="1"/>
  <c r="I43" i="9"/>
  <c r="I282" i="5" a="1"/>
  <c r="I282" i="5"/>
  <c r="I166" i="5" a="1"/>
  <c r="I166" i="5"/>
  <c r="I323" i="9" a="1"/>
  <c r="I323" i="9"/>
  <c r="H148" i="10" a="1"/>
  <c r="H148" i="10"/>
  <c r="H41" i="10" a="1"/>
  <c r="H41" i="10"/>
  <c r="H59" i="10" a="1"/>
  <c r="H59" i="10"/>
  <c r="H466" i="9" a="1"/>
  <c r="H466" i="9"/>
  <c r="H132" i="5" a="1"/>
  <c r="H132" i="5"/>
  <c r="H12" i="12" a="1"/>
  <c r="H12" i="12"/>
  <c r="H107" i="5" a="1"/>
  <c r="H107" i="5"/>
  <c r="H219" i="5" a="1"/>
  <c r="H219" i="5"/>
  <c r="I263" i="9" a="1"/>
  <c r="I263" i="9"/>
  <c r="H48" i="10" a="1"/>
  <c r="H48" i="10"/>
  <c r="H127" i="9" a="1"/>
  <c r="H127" i="9"/>
  <c r="I127" i="9" a="1"/>
  <c r="I127" i="9"/>
  <c r="G41" i="10" a="1"/>
  <c r="G41" i="10"/>
  <c r="G148" i="10" a="1"/>
  <c r="G148" i="10"/>
  <c r="G48" i="10" a="1"/>
  <c r="G48" i="10"/>
  <c r="I107" i="5" a="1"/>
  <c r="I107" i="5"/>
  <c r="I466" i="9" a="1"/>
  <c r="I466" i="9"/>
  <c r="I132" i="5" a="1"/>
  <c r="I132" i="5"/>
  <c r="G59" i="10" a="1"/>
  <c r="G59" i="10"/>
  <c r="H263" i="9" a="1"/>
  <c r="H263" i="9"/>
  <c r="I219" i="5" a="1"/>
  <c r="I219" i="5"/>
  <c r="G12" i="12" a="1"/>
  <c r="G12" i="12"/>
  <c r="G136" i="10" a="1"/>
  <c r="G136" i="10"/>
  <c r="I192" i="9" a="1"/>
  <c r="I192" i="9"/>
  <c r="I175" i="9" a="1"/>
  <c r="I175" i="9"/>
  <c r="I201" i="9" a="1"/>
  <c r="I201" i="9"/>
  <c r="I135" i="5" a="1"/>
  <c r="I135" i="5"/>
  <c r="I158" i="5" a="1"/>
  <c r="I158" i="5"/>
  <c r="H376" i="5" a="1"/>
  <c r="H376" i="5"/>
  <c r="I146" i="9" a="1"/>
  <c r="I146" i="9"/>
  <c r="I198" i="5" a="1"/>
  <c r="I198" i="5"/>
  <c r="I376" i="5" a="1"/>
  <c r="I376" i="5"/>
  <c r="H553" i="9" a="1"/>
  <c r="H553" i="9"/>
  <c r="H201" i="9" a="1"/>
  <c r="H201" i="9"/>
  <c r="H158" i="5" a="1"/>
  <c r="H158" i="5"/>
  <c r="H175" i="9" a="1"/>
  <c r="H175" i="9"/>
  <c r="H136" i="10" a="1"/>
  <c r="H136" i="10"/>
  <c r="H198" i="5" a="1"/>
  <c r="H198" i="5"/>
  <c r="H135" i="5" a="1"/>
  <c r="H135" i="5"/>
  <c r="I382" i="8" a="1"/>
  <c r="I382" i="8"/>
  <c r="H382" i="8" a="1"/>
  <c r="H382" i="8"/>
  <c r="H146" i="9" a="1"/>
  <c r="H146" i="9"/>
  <c r="H192" i="9" a="1"/>
  <c r="H192" i="9"/>
  <c r="I553" i="9" a="1"/>
  <c r="I553" i="9"/>
  <c r="G168" i="10" a="1"/>
  <c r="G168" i="10"/>
  <c r="H570" i="9" a="1"/>
  <c r="H570" i="9"/>
  <c r="H169" i="10" a="1"/>
  <c r="H169" i="10"/>
  <c r="H442" i="9" a="1"/>
  <c r="H442" i="9"/>
  <c r="H333" i="5" a="1"/>
  <c r="H333" i="5"/>
  <c r="G4" i="6" a="1"/>
  <c r="G4" i="6"/>
  <c r="H424" i="9" a="1"/>
  <c r="H424" i="9"/>
  <c r="H435" i="9" a="1"/>
  <c r="H435" i="9"/>
  <c r="G79" i="10" a="1"/>
  <c r="G79" i="10"/>
  <c r="H44" i="10" a="1"/>
  <c r="H44" i="10"/>
  <c r="H120" i="10" a="1"/>
  <c r="H120" i="10"/>
  <c r="G44" i="10" a="1"/>
  <c r="G44" i="10"/>
  <c r="G169" i="10" a="1"/>
  <c r="G169" i="10"/>
  <c r="G120" i="10" a="1"/>
  <c r="G120" i="10"/>
  <c r="H168" i="10" a="1"/>
  <c r="H168" i="10"/>
  <c r="I424" i="9" a="1"/>
  <c r="I424" i="9"/>
  <c r="I435" i="9" a="1"/>
  <c r="I435" i="9"/>
  <c r="I570" i="9" a="1"/>
  <c r="I570" i="9"/>
  <c r="I442" i="9" a="1"/>
  <c r="I442" i="9"/>
  <c r="I333" i="5" a="1"/>
  <c r="I333" i="5"/>
  <c r="H79" i="10" a="1"/>
  <c r="H79" i="10"/>
  <c r="H4" i="6" a="1"/>
  <c r="H4" i="6"/>
  <c r="H155" i="9" a="1"/>
  <c r="H155" i="9"/>
  <c r="H263" i="5" a="1"/>
  <c r="H263" i="5"/>
  <c r="G4" i="10" a="1"/>
  <c r="G4" i="10"/>
  <c r="I91" i="9" a="1"/>
  <c r="I91" i="9"/>
  <c r="I33" i="5" a="1"/>
  <c r="I33" i="5"/>
  <c r="H251" i="9" a="1"/>
  <c r="H251" i="9"/>
  <c r="H50" i="9" a="1"/>
  <c r="H50" i="9"/>
  <c r="H169" i="9" a="1"/>
  <c r="H169" i="9"/>
  <c r="I468" i="9" a="1"/>
  <c r="I468" i="9"/>
  <c r="G75" i="10" a="1"/>
  <c r="G75" i="10"/>
  <c r="H45" i="10" a="1"/>
  <c r="H45" i="10"/>
  <c r="I32" i="9" a="1"/>
  <c r="I32" i="9"/>
  <c r="I251" i="9" a="1"/>
  <c r="I251" i="9"/>
  <c r="I155" i="9" a="1"/>
  <c r="I155" i="9"/>
  <c r="I263" i="5" a="1"/>
  <c r="I263" i="5"/>
  <c r="H91" i="9" a="1"/>
  <c r="H91" i="9"/>
  <c r="H33" i="5" a="1"/>
  <c r="H33" i="5"/>
  <c r="I169" i="9" a="1"/>
  <c r="I169" i="9"/>
  <c r="G45" i="10" a="1"/>
  <c r="G45" i="10"/>
  <c r="H75" i="10" a="1"/>
  <c r="H75" i="10"/>
  <c r="H468" i="9" a="1"/>
  <c r="H468" i="9"/>
  <c r="H32" i="9" a="1"/>
  <c r="H32" i="9"/>
  <c r="I50" i="9" a="1"/>
  <c r="I50" i="9"/>
  <c r="H4" i="10" a="1"/>
  <c r="H4" i="10"/>
  <c r="H153" i="5" a="1"/>
  <c r="H153" i="5"/>
  <c r="H94" i="5" a="1"/>
  <c r="H94" i="5"/>
  <c r="I365" i="8" a="1"/>
  <c r="I365" i="8"/>
  <c r="H365" i="8" a="1"/>
  <c r="H365" i="8"/>
  <c r="G27" i="10" a="1"/>
  <c r="G27" i="10"/>
  <c r="H156" i="10" a="1"/>
  <c r="H156" i="10"/>
  <c r="H140" i="5" a="1"/>
  <c r="H140" i="5"/>
  <c r="G11" i="10" a="1"/>
  <c r="G11" i="10"/>
  <c r="H30" i="5" a="1"/>
  <c r="H30" i="5"/>
  <c r="H43" i="5" a="1"/>
  <c r="H43" i="5"/>
  <c r="I480" i="8" a="1"/>
  <c r="I480" i="8"/>
  <c r="H480" i="8" a="1"/>
  <c r="H480" i="8"/>
  <c r="G123" i="10" a="1"/>
  <c r="G123" i="10"/>
  <c r="I153" i="5" a="1"/>
  <c r="I153" i="5"/>
  <c r="G96" i="10" a="1"/>
  <c r="G96" i="10"/>
  <c r="I140" i="5" a="1"/>
  <c r="I140" i="5"/>
  <c r="I94" i="5" a="1"/>
  <c r="I94" i="5"/>
  <c r="I30" i="5" a="1"/>
  <c r="I30" i="5"/>
  <c r="H96" i="10" a="1"/>
  <c r="H96" i="10"/>
  <c r="H27" i="10" a="1"/>
  <c r="H27" i="10"/>
  <c r="H11" i="10" a="1"/>
  <c r="H11" i="10"/>
  <c r="H123" i="10" a="1"/>
  <c r="H123" i="10"/>
  <c r="I43" i="5" a="1"/>
  <c r="I43" i="5"/>
  <c r="G156" i="10" a="1"/>
  <c r="G156" i="10"/>
  <c r="H569" i="9" a="1"/>
  <c r="H569" i="9"/>
  <c r="I295" i="9" a="1"/>
  <c r="I295" i="9"/>
  <c r="H62" i="10" a="1"/>
  <c r="H62" i="10"/>
  <c r="H105" i="5" a="1"/>
  <c r="H105" i="5"/>
  <c r="I276" i="8" a="1"/>
  <c r="I276" i="8"/>
  <c r="H276" i="8" a="1"/>
  <c r="H276" i="8"/>
  <c r="H113" i="10" a="1"/>
  <c r="H113" i="10"/>
  <c r="G161" i="10" a="1"/>
  <c r="G161" i="10"/>
  <c r="I477" i="9" a="1"/>
  <c r="I477" i="9"/>
  <c r="H254" i="5" a="1"/>
  <c r="H254" i="5"/>
  <c r="I276" i="9" a="1"/>
  <c r="I276" i="9"/>
  <c r="H477" i="9" a="1"/>
  <c r="H477" i="9"/>
  <c r="I569" i="9" a="1"/>
  <c r="I569" i="9"/>
  <c r="G62" i="10" a="1"/>
  <c r="G62" i="10"/>
  <c r="H276" i="9" a="1"/>
  <c r="H276" i="9"/>
  <c r="G113" i="10" a="1"/>
  <c r="G113" i="10"/>
  <c r="I105" i="5" a="1"/>
  <c r="I105" i="5"/>
  <c r="I539" i="9" a="1"/>
  <c r="I539" i="9"/>
  <c r="H539" i="9" a="1"/>
  <c r="H539" i="9"/>
  <c r="H161" i="10" a="1"/>
  <c r="H161" i="10"/>
  <c r="I254" i="5" a="1"/>
  <c r="I254" i="5"/>
  <c r="H295" i="9" a="1"/>
  <c r="H295" i="9"/>
  <c r="H24" i="9" a="1"/>
  <c r="H24" i="9"/>
  <c r="H242" i="9" a="1"/>
  <c r="H242" i="9"/>
  <c r="H81" i="5" a="1"/>
  <c r="H81" i="5"/>
  <c r="H25" i="9" a="1"/>
  <c r="H25" i="9"/>
  <c r="H501" i="9" a="1"/>
  <c r="H501" i="9"/>
  <c r="I110" i="9" a="1"/>
  <c r="I110" i="9"/>
  <c r="H176" i="10" a="1"/>
  <c r="H176" i="10"/>
  <c r="H76" i="5" a="1"/>
  <c r="H76" i="5"/>
  <c r="H116" i="10" a="1"/>
  <c r="H116" i="10"/>
  <c r="I378" i="9" a="1"/>
  <c r="I378" i="9"/>
  <c r="I76" i="5" a="1"/>
  <c r="I76" i="5"/>
  <c r="I501" i="9" a="1"/>
  <c r="I501" i="9"/>
  <c r="H252" i="5" a="1"/>
  <c r="H252" i="5"/>
  <c r="I124" i="8" a="1"/>
  <c r="I124" i="8"/>
  <c r="H124" i="8" a="1"/>
  <c r="H124" i="8"/>
  <c r="G116" i="10" a="1"/>
  <c r="G116" i="10"/>
  <c r="I24" i="9" a="1"/>
  <c r="I24" i="9"/>
  <c r="H378" i="9" a="1"/>
  <c r="H378" i="9"/>
  <c r="I242" i="9" a="1"/>
  <c r="I242" i="9"/>
  <c r="I81" i="5" a="1"/>
  <c r="I81" i="5"/>
  <c r="H110" i="9" a="1"/>
  <c r="H110" i="9"/>
  <c r="I252" i="5" a="1"/>
  <c r="I252" i="5"/>
  <c r="G176" i="10" a="1"/>
  <c r="G176" i="10"/>
  <c r="I25" i="9" a="1"/>
  <c r="I25" i="9"/>
  <c r="H320" i="5" a="1"/>
  <c r="H320" i="5"/>
  <c r="I425" i="9" a="1"/>
  <c r="I425" i="9"/>
  <c r="I323" i="5" a="1"/>
  <c r="I323" i="5"/>
  <c r="I51" i="9" a="1"/>
  <c r="I51" i="9"/>
  <c r="I381" i="5" a="1"/>
  <c r="I381" i="5"/>
  <c r="H415" i="9" a="1"/>
  <c r="H415" i="9"/>
  <c r="H8" i="12" a="1"/>
  <c r="H8" i="12"/>
  <c r="H144" i="10" a="1"/>
  <c r="H144" i="10"/>
  <c r="H124" i="10" a="1"/>
  <c r="H124" i="10"/>
  <c r="H344" i="5" a="1"/>
  <c r="H344" i="5"/>
  <c r="H381" i="5" a="1"/>
  <c r="H381" i="5"/>
  <c r="H45" i="5" a="1"/>
  <c r="H45" i="5"/>
  <c r="H51" i="9" a="1"/>
  <c r="H51" i="9"/>
  <c r="I415" i="9" a="1"/>
  <c r="I415" i="9"/>
  <c r="G144" i="10" a="1"/>
  <c r="G144" i="10"/>
  <c r="I344" i="5" a="1"/>
  <c r="I344" i="5"/>
  <c r="G124" i="10" a="1"/>
  <c r="G124" i="10"/>
  <c r="G8" i="12" a="1"/>
  <c r="G8" i="12"/>
  <c r="I45" i="5" a="1"/>
  <c r="I45" i="5"/>
  <c r="I320" i="5" a="1"/>
  <c r="I320" i="5"/>
  <c r="H425" i="9" a="1"/>
  <c r="H425" i="9"/>
  <c r="H323" i="5" a="1"/>
  <c r="H323" i="5"/>
  <c r="I338" i="9" a="1"/>
  <c r="I338" i="9"/>
  <c r="H273" i="5" a="1"/>
  <c r="H273" i="5"/>
  <c r="I130" i="9" a="1"/>
  <c r="I130" i="9"/>
  <c r="I40" i="9" a="1"/>
  <c r="I40" i="9"/>
  <c r="I237" i="9" a="1"/>
  <c r="I237" i="9"/>
  <c r="I34" i="9" a="1"/>
  <c r="I34" i="9"/>
  <c r="I100" i="5" a="1"/>
  <c r="I100" i="5"/>
  <c r="I250" i="5" a="1"/>
  <c r="I250" i="5"/>
  <c r="I28" i="5" a="1"/>
  <c r="I28" i="5"/>
  <c r="I601" i="9" a="1"/>
  <c r="I601" i="9"/>
  <c r="H53" i="10" a="1"/>
  <c r="H53" i="10"/>
  <c r="I273" i="5" a="1"/>
  <c r="I273" i="5"/>
  <c r="H250" i="5" a="1"/>
  <c r="H250" i="5"/>
  <c r="G53" i="10" a="1"/>
  <c r="G53" i="10"/>
  <c r="H34" i="9" a="1"/>
  <c r="H34" i="9"/>
  <c r="H100" i="5" a="1"/>
  <c r="H100" i="5"/>
  <c r="H40" i="9" a="1"/>
  <c r="H40" i="9"/>
  <c r="H237" i="9" a="1"/>
  <c r="H237" i="9"/>
  <c r="H28" i="5" a="1"/>
  <c r="H28" i="5"/>
  <c r="I427" i="8" a="1"/>
  <c r="I427" i="8"/>
  <c r="H427" i="8" a="1"/>
  <c r="H427" i="8"/>
  <c r="H601" i="9" a="1"/>
  <c r="H601" i="9"/>
  <c r="H338" i="9" a="1"/>
  <c r="H338" i="9"/>
  <c r="H130" i="9" a="1"/>
  <c r="H130" i="9"/>
  <c r="I121" i="9" a="1"/>
  <c r="I121" i="9"/>
  <c r="G65" i="10" a="1"/>
  <c r="G65" i="10"/>
  <c r="G131" i="10" a="1"/>
  <c r="G131" i="10"/>
  <c r="H534" i="9" a="1"/>
  <c r="H534" i="9"/>
  <c r="H58" i="5" a="1"/>
  <c r="H58" i="5"/>
  <c r="I297" i="5" a="1"/>
  <c r="I297" i="5"/>
  <c r="H294" i="9" a="1"/>
  <c r="H294" i="9"/>
  <c r="H145" i="9" a="1"/>
  <c r="H145" i="9"/>
  <c r="I357" i="5" a="1"/>
  <c r="I357" i="5"/>
  <c r="H274" i="9" a="1"/>
  <c r="H274" i="9"/>
  <c r="H92" i="5" a="1"/>
  <c r="H92" i="5"/>
  <c r="G119" i="10" a="1"/>
  <c r="G119" i="10"/>
  <c r="H357" i="5" a="1"/>
  <c r="H357" i="5"/>
  <c r="I534" i="9" a="1"/>
  <c r="I534" i="9"/>
  <c r="I58" i="5" a="1"/>
  <c r="I58" i="5"/>
  <c r="I145" i="9" a="1"/>
  <c r="I145" i="9"/>
  <c r="H119" i="10" a="1"/>
  <c r="H119" i="10"/>
  <c r="I274" i="9" a="1"/>
  <c r="I274" i="9"/>
  <c r="I92" i="5" a="1"/>
  <c r="I92" i="5"/>
  <c r="H131" i="10" a="1"/>
  <c r="H131" i="10"/>
  <c r="H121" i="9" a="1"/>
  <c r="H121" i="9"/>
  <c r="I294" i="9" a="1"/>
  <c r="I294" i="9"/>
  <c r="H297" i="5" a="1"/>
  <c r="H297" i="5"/>
  <c r="H65" i="10" a="1"/>
  <c r="H65" i="10"/>
  <c r="I354" i="9" a="1"/>
  <c r="I354" i="9"/>
  <c r="I179" i="5" a="1"/>
  <c r="I179" i="5"/>
  <c r="H362" i="9" a="1"/>
  <c r="H362" i="9"/>
  <c r="H558" i="9" a="1"/>
  <c r="H558" i="9"/>
  <c r="H177" i="5" a="1"/>
  <c r="H177" i="5"/>
  <c r="I401" i="9" a="1"/>
  <c r="I401" i="9"/>
  <c r="H159" i="5" a="1"/>
  <c r="H159" i="5"/>
  <c r="I226" i="9" a="1"/>
  <c r="I226" i="9"/>
  <c r="G108" i="10" a="1"/>
  <c r="G108" i="10"/>
  <c r="H30" i="10" a="1"/>
  <c r="H30" i="10"/>
  <c r="I73" i="5" a="1"/>
  <c r="I73" i="5"/>
  <c r="H73" i="5" a="1"/>
  <c r="H73" i="5"/>
  <c r="I348" i="8" a="1"/>
  <c r="I348" i="8"/>
  <c r="H348" i="8" a="1"/>
  <c r="H348" i="8"/>
  <c r="I558" i="9" a="1"/>
  <c r="I558" i="9"/>
  <c r="I177" i="5" a="1"/>
  <c r="I177" i="5"/>
  <c r="I159" i="5" a="1"/>
  <c r="I159" i="5"/>
  <c r="H354" i="9" a="1"/>
  <c r="H354" i="9"/>
  <c r="I362" i="9" a="1"/>
  <c r="I362" i="9"/>
  <c r="H179" i="5" a="1"/>
  <c r="H179" i="5"/>
  <c r="G30" i="10" a="1"/>
  <c r="G30" i="10"/>
  <c r="H401" i="9" a="1"/>
  <c r="H401" i="9"/>
  <c r="H108" i="10" a="1"/>
  <c r="H108" i="10"/>
  <c r="H226" i="9" a="1"/>
  <c r="H226" i="9"/>
  <c r="H388" i="9" a="1"/>
  <c r="H388" i="9"/>
  <c r="I30" i="9" a="1"/>
  <c r="I30" i="9"/>
  <c r="I17" i="5" a="1"/>
  <c r="I17" i="5"/>
  <c r="H130" i="5" a="1"/>
  <c r="H130" i="5"/>
  <c r="I318" i="5" a="1"/>
  <c r="I318" i="5"/>
  <c r="H472" i="9" a="1"/>
  <c r="H472" i="9"/>
  <c r="H47" i="5" a="1"/>
  <c r="H47" i="5"/>
  <c r="H196" i="5" a="1"/>
  <c r="H196" i="5"/>
  <c r="I10" i="8" a="1"/>
  <c r="I10" i="8"/>
  <c r="H10" i="8" a="1"/>
  <c r="H10" i="8"/>
  <c r="H106" i="5" a="1"/>
  <c r="H106" i="5"/>
  <c r="I479" i="8" a="1"/>
  <c r="I479" i="8"/>
  <c r="H479" i="8" a="1"/>
  <c r="H479" i="8"/>
  <c r="H352" i="5" a="1"/>
  <c r="H352" i="5"/>
  <c r="I59" i="8" a="1"/>
  <c r="I59" i="8"/>
  <c r="H59" i="8" a="1"/>
  <c r="H59" i="8"/>
  <c r="H458" i="9" a="1"/>
  <c r="H458" i="9"/>
  <c r="G83" i="10" a="1"/>
  <c r="G83" i="10"/>
  <c r="I13" i="9" a="1"/>
  <c r="I13" i="9"/>
  <c r="G106" i="10" a="1"/>
  <c r="G106" i="10"/>
  <c r="H135" i="9" a="1"/>
  <c r="H135" i="9"/>
  <c r="H69" i="5" a="1"/>
  <c r="H69" i="5"/>
  <c r="I166" i="8" a="1"/>
  <c r="I166" i="8"/>
  <c r="H166" i="8" a="1"/>
  <c r="H166" i="8"/>
  <c r="G112" i="10" a="1"/>
  <c r="G112" i="10"/>
  <c r="H313" i="9" a="1"/>
  <c r="H313" i="9"/>
  <c r="H96" i="5" a="1"/>
  <c r="H96" i="5"/>
  <c r="H162" i="10" a="1"/>
  <c r="H162" i="10"/>
  <c r="I490" i="9" a="1"/>
  <c r="I490" i="9"/>
  <c r="I326" i="5" a="1"/>
  <c r="I326" i="5"/>
  <c r="H112" i="10" a="1"/>
  <c r="H112" i="10"/>
  <c r="H106" i="10" a="1"/>
  <c r="H106" i="10"/>
  <c r="G162" i="10" a="1"/>
  <c r="G162" i="10"/>
  <c r="H318" i="5" a="1"/>
  <c r="H318" i="5"/>
  <c r="I130" i="5" a="1"/>
  <c r="I130" i="5"/>
  <c r="I472" i="9" a="1"/>
  <c r="I472" i="9"/>
  <c r="I47" i="5" a="1"/>
  <c r="I47" i="5"/>
  <c r="H17" i="5" a="1"/>
  <c r="H17" i="5"/>
  <c r="I106" i="5" a="1"/>
  <c r="I106" i="5"/>
  <c r="H13" i="9" a="1"/>
  <c r="H13" i="9"/>
  <c r="I313" i="9" a="1"/>
  <c r="I313" i="9"/>
  <c r="I96" i="5" a="1"/>
  <c r="I96" i="5"/>
  <c r="I3" i="5" a="1"/>
  <c r="I3" i="5"/>
  <c r="I458" i="9" a="1"/>
  <c r="I458" i="9"/>
  <c r="I135" i="9" a="1"/>
  <c r="I135" i="9"/>
  <c r="I196" i="5" a="1"/>
  <c r="I196" i="5"/>
  <c r="I69" i="5" a="1"/>
  <c r="I69" i="5"/>
  <c r="I388" i="9" a="1"/>
  <c r="I388" i="9"/>
  <c r="H490" i="9" a="1"/>
  <c r="H490" i="9"/>
  <c r="H326" i="5" a="1"/>
  <c r="H326" i="5"/>
  <c r="H3" i="5" a="1"/>
  <c r="H3" i="5"/>
  <c r="I352" i="5" a="1"/>
  <c r="I352" i="5"/>
  <c r="H83" i="10" a="1"/>
  <c r="H83" i="10"/>
  <c r="H30" i="9" a="1"/>
  <c r="H30" i="9"/>
  <c r="H338" i="5" a="1"/>
  <c r="H338" i="5"/>
  <c r="H268" i="9" a="1"/>
  <c r="H268" i="9"/>
  <c r="H519" i="9" a="1"/>
  <c r="H519" i="9"/>
  <c r="G164" i="10" a="1"/>
  <c r="G164" i="10"/>
  <c r="G32" i="10" a="1"/>
  <c r="G32" i="10"/>
  <c r="H115" i="9" a="1"/>
  <c r="H115" i="9"/>
  <c r="H525" i="9" a="1"/>
  <c r="H525" i="9"/>
  <c r="H171" i="9" a="1"/>
  <c r="H171" i="9"/>
  <c r="I509" i="9" a="1"/>
  <c r="I509" i="9"/>
  <c r="H144" i="9" a="1"/>
  <c r="H144" i="9"/>
  <c r="H164" i="10" a="1"/>
  <c r="H164" i="10"/>
  <c r="I338" i="5" a="1"/>
  <c r="I338" i="5"/>
  <c r="I519" i="9" a="1"/>
  <c r="I519" i="9"/>
  <c r="I171" i="9" a="1"/>
  <c r="I171" i="9"/>
  <c r="I525" i="9" a="1"/>
  <c r="I525" i="9"/>
  <c r="H32" i="10" a="1"/>
  <c r="H32" i="10"/>
  <c r="I268" i="9" a="1"/>
  <c r="I268" i="9"/>
  <c r="I115" i="9" a="1"/>
  <c r="I115" i="9"/>
  <c r="I144" i="9" a="1"/>
  <c r="I144" i="9"/>
  <c r="H509" i="9" a="1"/>
  <c r="H509" i="9"/>
  <c r="H453" i="9" a="1"/>
  <c r="H453" i="9"/>
  <c r="H343" i="9" a="1"/>
  <c r="H343" i="9"/>
  <c r="I269" i="9" a="1"/>
  <c r="I269" i="9"/>
  <c r="I19" i="9" a="1"/>
  <c r="I19" i="9"/>
  <c r="I582" i="9" a="1"/>
  <c r="I582" i="9"/>
  <c r="I560" i="9" a="1"/>
  <c r="I560" i="9"/>
  <c r="H246" i="5" a="1"/>
  <c r="H246" i="5"/>
  <c r="I439" i="8" a="1"/>
  <c r="I439" i="8"/>
  <c r="H439" i="8" a="1"/>
  <c r="H439" i="8"/>
  <c r="G179" i="10" a="1"/>
  <c r="G179" i="10"/>
  <c r="H60" i="9" a="1"/>
  <c r="H60" i="9"/>
  <c r="I257" i="5" a="1"/>
  <c r="I257" i="5"/>
  <c r="H179" i="10" a="1"/>
  <c r="H179" i="10"/>
  <c r="H19" i="9" a="1"/>
  <c r="H19" i="9"/>
  <c r="H560" i="9" a="1"/>
  <c r="H560" i="9"/>
  <c r="H257" i="5" a="1"/>
  <c r="H257" i="5"/>
  <c r="I400" i="8" a="1"/>
  <c r="I400" i="8"/>
  <c r="H400" i="8" a="1"/>
  <c r="H400" i="8"/>
  <c r="I343" i="9" a="1"/>
  <c r="I343" i="9"/>
  <c r="I60" i="9" a="1"/>
  <c r="I60" i="9"/>
  <c r="H269" i="9" a="1"/>
  <c r="H269" i="9"/>
  <c r="I453" i="9" a="1"/>
  <c r="I453" i="9"/>
  <c r="I246" i="5" a="1"/>
  <c r="I246" i="5"/>
  <c r="H582" i="9" a="1"/>
  <c r="H582" i="9"/>
  <c r="H444" i="9" a="1"/>
  <c r="H444" i="9"/>
  <c r="I60" i="5" a="1"/>
  <c r="I60" i="5"/>
  <c r="H13" i="12" a="1"/>
  <c r="H13" i="12"/>
  <c r="I232" i="5" a="1"/>
  <c r="I232" i="5"/>
  <c r="I120" i="9" a="1"/>
  <c r="I120" i="9"/>
  <c r="H301" i="9" a="1"/>
  <c r="H301" i="9"/>
  <c r="H293" i="5" a="1"/>
  <c r="H293" i="5"/>
  <c r="I76" i="8" a="1"/>
  <c r="I76" i="8"/>
  <c r="H76" i="8" a="1"/>
  <c r="H76" i="8"/>
  <c r="H57" i="10" a="1"/>
  <c r="H57" i="10"/>
  <c r="H498" i="9" a="1"/>
  <c r="H498" i="9"/>
  <c r="H146" i="5" a="1"/>
  <c r="H146" i="5"/>
  <c r="I444" i="9" a="1"/>
  <c r="I444" i="9"/>
  <c r="H232" i="5" a="1"/>
  <c r="H232" i="5"/>
  <c r="G13" i="12" a="1"/>
  <c r="G13" i="12"/>
  <c r="G57" i="10" a="1"/>
  <c r="G57" i="10"/>
  <c r="I293" i="5" a="1"/>
  <c r="I293" i="5"/>
  <c r="I301" i="9" a="1"/>
  <c r="I301" i="9"/>
  <c r="I146" i="5" a="1"/>
  <c r="I146" i="5"/>
  <c r="I498" i="9" a="1"/>
  <c r="I498" i="9"/>
  <c r="H120" i="9" a="1"/>
  <c r="H120" i="9"/>
  <c r="H60" i="5" a="1"/>
  <c r="H60" i="5"/>
  <c r="I243" i="9" a="1"/>
  <c r="I243" i="9"/>
  <c r="H241" i="5" a="1"/>
  <c r="H241" i="5"/>
  <c r="I268" i="8" a="1"/>
  <c r="I268" i="8"/>
  <c r="H268" i="8" a="1"/>
  <c r="H268" i="8"/>
  <c r="I56" i="9" a="1"/>
  <c r="I56" i="9"/>
  <c r="H20" i="9" a="1"/>
  <c r="H20" i="9"/>
  <c r="H10" i="12" a="1"/>
  <c r="H10" i="12"/>
  <c r="H283" i="5" a="1"/>
  <c r="H283" i="5"/>
  <c r="H61" i="5" a="1"/>
  <c r="H61" i="5"/>
  <c r="H49" i="5" a="1"/>
  <c r="H49" i="5"/>
  <c r="H502" i="9" a="1"/>
  <c r="H502" i="9"/>
  <c r="I287" i="5" a="1"/>
  <c r="I287" i="5"/>
  <c r="I502" i="9" a="1"/>
  <c r="I502" i="9"/>
  <c r="H56" i="9" a="1"/>
  <c r="H56" i="9"/>
  <c r="I20" i="9" a="1"/>
  <c r="I20" i="9"/>
  <c r="G10" i="12" a="1"/>
  <c r="G10" i="12"/>
  <c r="I283" i="5" a="1"/>
  <c r="I283" i="5"/>
  <c r="H243" i="9" a="1"/>
  <c r="H243" i="9"/>
  <c r="I49" i="5" a="1"/>
  <c r="I49" i="5"/>
  <c r="I61" i="5" a="1"/>
  <c r="I61" i="5"/>
  <c r="H287" i="5" a="1"/>
  <c r="H287" i="5"/>
  <c r="I436" i="8" a="1"/>
  <c r="I436" i="8"/>
  <c r="H436" i="8" a="1"/>
  <c r="H436" i="8"/>
  <c r="I241" i="5" a="1"/>
  <c r="I241" i="5"/>
  <c r="H482" i="9" a="1"/>
  <c r="H482" i="9"/>
  <c r="H324" i="5" a="1"/>
  <c r="H324" i="5"/>
  <c r="I520" i="9" a="1"/>
  <c r="I520" i="9"/>
  <c r="I9" i="5" a="1"/>
  <c r="I9" i="5"/>
  <c r="I321" i="9" a="1"/>
  <c r="I321" i="9"/>
  <c r="I217" i="5" a="1"/>
  <c r="I217" i="5"/>
  <c r="H87" i="10" a="1"/>
  <c r="H87" i="10"/>
  <c r="H19" i="5" a="1"/>
  <c r="H19" i="5"/>
  <c r="I464" i="8" a="1"/>
  <c r="I464" i="8"/>
  <c r="H464" i="8" a="1"/>
  <c r="H464" i="8"/>
  <c r="H212" i="9" a="1"/>
  <c r="H212" i="9"/>
  <c r="I281" i="9" a="1"/>
  <c r="I281" i="9"/>
  <c r="I59" i="9" a="1"/>
  <c r="I59" i="9"/>
  <c r="H151" i="10" a="1"/>
  <c r="H151" i="10"/>
  <c r="I482" i="9" a="1"/>
  <c r="I482" i="9"/>
  <c r="I324" i="5" a="1"/>
  <c r="I324" i="5"/>
  <c r="H59" i="9" a="1"/>
  <c r="H59" i="9"/>
  <c r="H281" i="9" a="1"/>
  <c r="H281" i="9"/>
  <c r="H520" i="9" a="1"/>
  <c r="H520" i="9"/>
  <c r="I212" i="9" a="1"/>
  <c r="I212" i="9"/>
  <c r="H321" i="9" a="1"/>
  <c r="H321" i="9"/>
  <c r="H217" i="5" a="1"/>
  <c r="H217" i="5"/>
  <c r="G87" i="10" a="1"/>
  <c r="G87" i="10"/>
  <c r="H9" i="5" a="1"/>
  <c r="H9" i="5"/>
  <c r="G151" i="10" a="1"/>
  <c r="G151" i="10"/>
  <c r="I19" i="5" a="1"/>
  <c r="I19" i="5"/>
  <c r="H33" i="9" a="1"/>
  <c r="H33" i="9"/>
  <c r="H373" i="5" a="1"/>
  <c r="H373" i="5"/>
  <c r="H98" i="10" a="1"/>
  <c r="H98" i="10"/>
  <c r="H398" i="9" a="1"/>
  <c r="H398" i="9"/>
  <c r="H233" i="5" a="1"/>
  <c r="H233" i="5"/>
  <c r="I228" i="5" a="1"/>
  <c r="I228" i="5"/>
  <c r="G25" i="10" a="1"/>
  <c r="G25" i="10"/>
  <c r="I178" i="5" a="1"/>
  <c r="I178" i="5"/>
  <c r="H273" i="9" a="1"/>
  <c r="H273" i="9"/>
  <c r="G54" i="10" a="1"/>
  <c r="G54" i="10"/>
  <c r="H82" i="10" a="1"/>
  <c r="H82" i="10"/>
  <c r="H54" i="10" a="1"/>
  <c r="H54" i="10"/>
  <c r="I398" i="9" a="1"/>
  <c r="I398" i="9"/>
  <c r="I233" i="5" a="1"/>
  <c r="I233" i="5"/>
  <c r="H228" i="5" a="1"/>
  <c r="H228" i="5"/>
  <c r="H25" i="10" a="1"/>
  <c r="H25" i="10"/>
  <c r="H178" i="5" a="1"/>
  <c r="H178" i="5"/>
  <c r="I158" i="8" a="1"/>
  <c r="I158" i="8"/>
  <c r="H158" i="8" a="1"/>
  <c r="H158" i="8"/>
  <c r="I273" i="9" a="1"/>
  <c r="I273" i="9"/>
  <c r="I33" i="9" a="1"/>
  <c r="I33" i="9"/>
  <c r="G82" i="10" a="1"/>
  <c r="G82" i="10"/>
  <c r="I373" i="5" a="1"/>
  <c r="I373" i="5"/>
  <c r="G98" i="10" a="1"/>
  <c r="G98" i="10"/>
  <c r="I125" i="9" a="1"/>
  <c r="I125" i="9"/>
  <c r="H179" i="9" a="1"/>
  <c r="H179" i="9"/>
  <c r="H200" i="9" a="1"/>
  <c r="H200" i="9"/>
  <c r="H380" i="9" a="1"/>
  <c r="H380" i="9"/>
  <c r="I129" i="5" a="1"/>
  <c r="I129" i="5"/>
  <c r="I304" i="9" a="1"/>
  <c r="I304" i="9"/>
  <c r="H384" i="9" a="1"/>
  <c r="H384" i="9"/>
  <c r="H94" i="10" a="1"/>
  <c r="H94" i="10"/>
  <c r="I505" i="9" a="1"/>
  <c r="I505" i="9"/>
  <c r="H304" i="9" a="1"/>
  <c r="H304" i="9"/>
  <c r="H447" i="9" a="1"/>
  <c r="H447" i="9"/>
  <c r="I447" i="9" a="1"/>
  <c r="I447" i="9"/>
  <c r="H505" i="9" a="1"/>
  <c r="H505" i="9"/>
  <c r="I200" i="9" a="1"/>
  <c r="I200" i="9"/>
  <c r="I384" i="9" a="1"/>
  <c r="I384" i="9"/>
  <c r="H129" i="5" a="1"/>
  <c r="H129" i="5"/>
  <c r="G94" i="10" a="1"/>
  <c r="G94" i="10"/>
  <c r="H125" i="9" a="1"/>
  <c r="H125" i="9"/>
  <c r="I179" i="9" a="1"/>
  <c r="I179" i="9"/>
  <c r="I380" i="9" a="1"/>
  <c r="I380" i="9"/>
  <c r="H402" i="9" a="1"/>
  <c r="H402" i="9"/>
  <c r="G115" i="10" a="1"/>
  <c r="G115" i="10"/>
  <c r="G43" i="10" a="1"/>
  <c r="G43" i="10"/>
  <c r="H37" i="5" a="1"/>
  <c r="H37" i="5"/>
  <c r="I352" i="9" a="1"/>
  <c r="I352" i="9"/>
  <c r="H77" i="9" a="1"/>
  <c r="H77" i="9"/>
  <c r="H413" i="9" a="1"/>
  <c r="H413" i="9"/>
  <c r="H125" i="5" a="1"/>
  <c r="H125" i="5"/>
  <c r="H324" i="9" a="1"/>
  <c r="H324" i="9"/>
  <c r="H299" i="9" a="1"/>
  <c r="H299" i="9"/>
  <c r="I267" i="9" a="1"/>
  <c r="I267" i="9"/>
  <c r="I402" i="9" a="1"/>
  <c r="I402" i="9"/>
  <c r="H352" i="9" a="1"/>
  <c r="H352" i="9"/>
  <c r="I77" i="9" a="1"/>
  <c r="I77" i="9"/>
  <c r="H43" i="10" a="1"/>
  <c r="H43" i="10"/>
  <c r="I324" i="9" a="1"/>
  <c r="I324" i="9"/>
  <c r="I413" i="9" a="1"/>
  <c r="I413" i="9"/>
  <c r="I125" i="5" a="1"/>
  <c r="I125" i="5"/>
  <c r="H267" i="9" a="1"/>
  <c r="H267" i="9"/>
  <c r="H115" i="10" a="1"/>
  <c r="H115" i="10"/>
  <c r="I299" i="9" a="1"/>
  <c r="I299" i="9"/>
  <c r="I37" i="5" a="1"/>
  <c r="I37" i="5"/>
  <c r="G160" i="10" a="1"/>
  <c r="G160" i="10"/>
  <c r="G101" i="10" a="1"/>
  <c r="G101" i="10"/>
  <c r="H87" i="9" a="1"/>
  <c r="H87" i="9"/>
  <c r="H73" i="9" a="1"/>
  <c r="H73" i="9"/>
  <c r="H259" i="5" a="1"/>
  <c r="H259" i="5"/>
  <c r="I300" i="5" a="1"/>
  <c r="I300" i="5"/>
  <c r="H284" i="5" a="1"/>
  <c r="H284" i="5"/>
  <c r="I39" i="5" a="1"/>
  <c r="I39" i="5"/>
  <c r="H455" i="9" a="1"/>
  <c r="H455" i="9"/>
  <c r="I574" i="9" a="1"/>
  <c r="I574" i="9"/>
  <c r="I35" i="5" a="1"/>
  <c r="I35" i="5"/>
  <c r="I134" i="5" a="1"/>
  <c r="I134" i="5"/>
  <c r="H300" i="5" a="1"/>
  <c r="H300" i="5"/>
  <c r="I455" i="9" a="1"/>
  <c r="I455" i="9"/>
  <c r="H101" i="10" a="1"/>
  <c r="H101" i="10"/>
  <c r="I87" i="9" a="1"/>
  <c r="I87" i="9"/>
  <c r="H134" i="5" a="1"/>
  <c r="H134" i="5"/>
  <c r="I175" i="8" a="1"/>
  <c r="I175" i="8"/>
  <c r="H175" i="8" a="1"/>
  <c r="H175" i="8"/>
  <c r="H574" i="9" a="1"/>
  <c r="H574" i="9"/>
  <c r="H35" i="5" a="1"/>
  <c r="H35" i="5"/>
  <c r="H160" i="10" a="1"/>
  <c r="H160" i="10"/>
  <c r="H39" i="5" a="1"/>
  <c r="H39" i="5"/>
  <c r="I284" i="5" a="1"/>
  <c r="I284" i="5"/>
  <c r="I73" i="9" a="1"/>
  <c r="I73" i="9"/>
  <c r="I259" i="5" a="1"/>
  <c r="I259" i="5"/>
  <c r="H457" i="9" a="1"/>
  <c r="H457" i="9"/>
  <c r="I128" i="9" a="1"/>
  <c r="I128" i="9"/>
  <c r="G2" i="12" a="1"/>
  <c r="G2" i="12"/>
  <c r="H559" i="9" a="1"/>
  <c r="H559" i="9"/>
  <c r="I288" i="5" a="1"/>
  <c r="I288" i="5"/>
  <c r="H226" i="5" a="1"/>
  <c r="H226" i="5"/>
  <c r="H351" i="9" a="1"/>
  <c r="H351" i="9"/>
  <c r="H229" i="9" a="1"/>
  <c r="H229" i="9"/>
  <c r="H153" i="10" a="1"/>
  <c r="H153" i="10"/>
  <c r="G22" i="10" a="1"/>
  <c r="G22" i="10"/>
  <c r="I559" i="9" a="1"/>
  <c r="I559" i="9"/>
  <c r="I457" i="9" a="1"/>
  <c r="I457" i="9"/>
  <c r="H2" i="12" a="1"/>
  <c r="H2" i="12"/>
  <c r="H22" i="10" a="1"/>
  <c r="H22" i="10"/>
  <c r="I226" i="5" a="1"/>
  <c r="I226" i="5"/>
  <c r="H288" i="5" a="1"/>
  <c r="H288" i="5"/>
  <c r="H128" i="9" a="1"/>
  <c r="H128" i="9"/>
  <c r="I229" i="9" a="1"/>
  <c r="I229" i="9"/>
  <c r="I351" i="9" a="1"/>
  <c r="I351" i="9"/>
  <c r="G153" i="10" a="1"/>
  <c r="G153" i="10"/>
  <c r="H454" i="9" a="1"/>
  <c r="H454" i="9"/>
  <c r="I486" i="9" a="1"/>
  <c r="I486" i="9"/>
  <c r="H40" i="5" a="1"/>
  <c r="H40" i="5"/>
  <c r="H197" i="9" a="1"/>
  <c r="H197" i="9"/>
  <c r="I571" i="9" a="1"/>
  <c r="I571" i="9"/>
  <c r="H561" i="9" a="1"/>
  <c r="H561" i="9"/>
  <c r="H137" i="5" a="1"/>
  <c r="H137" i="5"/>
  <c r="I181" i="9" a="1"/>
  <c r="I181" i="9"/>
  <c r="H476" i="9" a="1"/>
  <c r="H476" i="9"/>
  <c r="H371" i="9" a="1"/>
  <c r="H371" i="9"/>
  <c r="G2" i="6" a="1"/>
  <c r="G2" i="6"/>
  <c r="I561" i="9" a="1"/>
  <c r="I561" i="9"/>
  <c r="I137" i="5" a="1"/>
  <c r="I137" i="5"/>
  <c r="I40" i="5" a="1"/>
  <c r="I40" i="5"/>
  <c r="I454" i="9" a="1"/>
  <c r="I454" i="9"/>
  <c r="H181" i="9" a="1"/>
  <c r="H181" i="9"/>
  <c r="I476" i="9" a="1"/>
  <c r="I476" i="9"/>
  <c r="H2" i="6" a="1"/>
  <c r="H2" i="6"/>
  <c r="H571" i="9" a="1"/>
  <c r="H571" i="9"/>
  <c r="I197" i="9" a="1"/>
  <c r="I197" i="9"/>
  <c r="H486" i="9" a="1"/>
  <c r="H486" i="9"/>
  <c r="I371" i="9" a="1"/>
  <c r="I371" i="9"/>
  <c r="H440" i="9" a="1"/>
  <c r="H440" i="9"/>
  <c r="I42" i="9" a="1"/>
  <c r="I42" i="9"/>
  <c r="I72" i="9" a="1"/>
  <c r="I72" i="9"/>
  <c r="H38" i="5" a="1"/>
  <c r="H38" i="5"/>
  <c r="H63" i="5" a="1"/>
  <c r="H63" i="5"/>
  <c r="H142" i="10" a="1"/>
  <c r="H142" i="10"/>
  <c r="H109" i="5" a="1"/>
  <c r="H109" i="5"/>
  <c r="I245" i="5" a="1"/>
  <c r="I245" i="5"/>
  <c r="H118" i="10" a="1"/>
  <c r="H118" i="10"/>
  <c r="G121" i="10" a="1"/>
  <c r="G121" i="10"/>
  <c r="G142" i="10" a="1"/>
  <c r="G142" i="10"/>
  <c r="H245" i="5" a="1"/>
  <c r="H245" i="5"/>
  <c r="I63" i="5" a="1"/>
  <c r="I63" i="5"/>
  <c r="H72" i="9" a="1"/>
  <c r="H72" i="9"/>
  <c r="I38" i="5" a="1"/>
  <c r="I38" i="5"/>
  <c r="I109" i="5" a="1"/>
  <c r="I109" i="5"/>
  <c r="I440" i="9" a="1"/>
  <c r="I440" i="9"/>
  <c r="H42" i="9" a="1"/>
  <c r="H42" i="9"/>
  <c r="H121" i="10" a="1"/>
  <c r="H121" i="10"/>
  <c r="G118" i="10" a="1"/>
  <c r="G118" i="10"/>
  <c r="I368" i="9" a="1"/>
  <c r="I368" i="9"/>
  <c r="I332" i="5" a="1"/>
  <c r="I332" i="5"/>
  <c r="I317" i="9" a="1"/>
  <c r="I317" i="9"/>
  <c r="I333" i="9" a="1"/>
  <c r="I333" i="9"/>
  <c r="G3" i="12" a="1"/>
  <c r="G3" i="12"/>
  <c r="I537" i="9" a="1"/>
  <c r="I537" i="9"/>
  <c r="H389" i="9" a="1"/>
  <c r="H389" i="9"/>
  <c r="H82" i="9" a="1"/>
  <c r="H82" i="9"/>
  <c r="H146" i="10" a="1"/>
  <c r="H146" i="10"/>
  <c r="I380" i="5" a="1"/>
  <c r="I380" i="5"/>
  <c r="I389" i="9" a="1"/>
  <c r="I389" i="9"/>
  <c r="H332" i="5" a="1"/>
  <c r="H332" i="5"/>
  <c r="I341" i="8" a="1"/>
  <c r="I341" i="8"/>
  <c r="H341" i="8" a="1"/>
  <c r="H341" i="8"/>
  <c r="H3" i="12" a="1"/>
  <c r="H3" i="12"/>
  <c r="H537" i="9" a="1"/>
  <c r="H537" i="9"/>
  <c r="H333" i="9" a="1"/>
  <c r="H333" i="9"/>
  <c r="I82" i="9" a="1"/>
  <c r="I82" i="9"/>
  <c r="H380" i="5" a="1"/>
  <c r="H380" i="5"/>
  <c r="H368" i="9" a="1"/>
  <c r="H368" i="9"/>
  <c r="G146" i="10" a="1"/>
  <c r="G146" i="10"/>
  <c r="H317" i="9" a="1"/>
  <c r="H317" i="9"/>
  <c r="I364" i="5" a="1"/>
  <c r="I364" i="5"/>
  <c r="H4" i="12" a="1"/>
  <c r="H4" i="12"/>
  <c r="G71" i="10" a="1"/>
  <c r="G71" i="10"/>
  <c r="I432" i="9" a="1"/>
  <c r="I432" i="9"/>
  <c r="I224" i="5" a="1"/>
  <c r="I224" i="5"/>
  <c r="G163" i="10" a="1"/>
  <c r="G163" i="10"/>
  <c r="I136" i="9" a="1"/>
  <c r="I136" i="9"/>
  <c r="I438" i="9" a="1"/>
  <c r="I438" i="9"/>
  <c r="I18" i="5" a="1"/>
  <c r="I18" i="5"/>
  <c r="I142" i="5" a="1"/>
  <c r="I142" i="5"/>
  <c r="H136" i="9" a="1"/>
  <c r="H136" i="9"/>
  <c r="H364" i="5" a="1"/>
  <c r="H364" i="5"/>
  <c r="H224" i="5" a="1"/>
  <c r="H224" i="5"/>
  <c r="I142" i="8" a="1"/>
  <c r="I142" i="8"/>
  <c r="H142" i="8" a="1"/>
  <c r="H142" i="8"/>
  <c r="H18" i="5" a="1"/>
  <c r="H18" i="5"/>
  <c r="I238" i="8" a="1"/>
  <c r="I238" i="8"/>
  <c r="H238" i="8" a="1"/>
  <c r="H238" i="8"/>
  <c r="H71" i="10" a="1"/>
  <c r="H71" i="10"/>
  <c r="G4" i="12" a="1"/>
  <c r="G4" i="12"/>
  <c r="H432" i="9" a="1"/>
  <c r="H432" i="9"/>
  <c r="H142" i="5" a="1"/>
  <c r="H142" i="5"/>
  <c r="H163" i="10" a="1"/>
  <c r="H163" i="10"/>
  <c r="H438" i="9" a="1"/>
  <c r="H438" i="9"/>
  <c r="H248" i="9" a="1"/>
  <c r="H248" i="9"/>
  <c r="H143" i="5" a="1"/>
  <c r="H143" i="5"/>
  <c r="H265" i="5" a="1"/>
  <c r="H265" i="5"/>
  <c r="H588" i="9" a="1"/>
  <c r="H588" i="9"/>
  <c r="H404" i="9" a="1"/>
  <c r="H404" i="9"/>
  <c r="H157" i="10" a="1"/>
  <c r="H157" i="10"/>
  <c r="I286" i="9" a="1"/>
  <c r="I286" i="9"/>
  <c r="H183" i="9" a="1"/>
  <c r="H183" i="9"/>
  <c r="H538" i="9" a="1"/>
  <c r="H538" i="9"/>
  <c r="I253" i="9" a="1"/>
  <c r="I253" i="9"/>
  <c r="I351" i="5" a="1"/>
  <c r="I351" i="5"/>
  <c r="I433" i="9" a="1"/>
  <c r="I433" i="9"/>
  <c r="I588" i="9" a="1"/>
  <c r="I588" i="9"/>
  <c r="I248" i="9" a="1"/>
  <c r="I248" i="9"/>
  <c r="I143" i="5" a="1"/>
  <c r="I143" i="5"/>
  <c r="G157" i="10" a="1"/>
  <c r="G157" i="10"/>
  <c r="I404" i="9" a="1"/>
  <c r="I404" i="9"/>
  <c r="H286" i="9" a="1"/>
  <c r="H286" i="9"/>
  <c r="H433" i="9" a="1"/>
  <c r="H433" i="9"/>
  <c r="I538" i="9" a="1"/>
  <c r="I538" i="9"/>
  <c r="I265" i="5" a="1"/>
  <c r="I265" i="5"/>
  <c r="H253" i="9" a="1"/>
  <c r="H253" i="9"/>
  <c r="H351" i="5" a="1"/>
  <c r="H351" i="5"/>
  <c r="I183" i="9" a="1"/>
  <c r="I183" i="9"/>
  <c r="H156" i="9" a="1"/>
  <c r="H156" i="9"/>
  <c r="I201" i="5" a="1"/>
  <c r="I201" i="5"/>
  <c r="I29" i="5" a="1"/>
  <c r="I29" i="5"/>
  <c r="I580" i="9" a="1"/>
  <c r="I580" i="9"/>
  <c r="I2" i="5" a="1"/>
  <c r="I2" i="5"/>
  <c r="H312" i="5" a="1"/>
  <c r="H312" i="5"/>
  <c r="I61" i="8" a="1"/>
  <c r="I61" i="8"/>
  <c r="H61" i="8" a="1"/>
  <c r="H61" i="8"/>
  <c r="H72" i="10" a="1"/>
  <c r="H72" i="10"/>
  <c r="H360" i="5" a="1"/>
  <c r="H360" i="5"/>
  <c r="I242" i="8" a="1"/>
  <c r="I242" i="8"/>
  <c r="H242" i="8" a="1"/>
  <c r="H242" i="8"/>
  <c r="I141" i="5" a="1"/>
  <c r="I141" i="5"/>
  <c r="H131" i="5" a="1"/>
  <c r="H131" i="5"/>
  <c r="I361" i="8" a="1"/>
  <c r="I361" i="8"/>
  <c r="H361" i="8" a="1"/>
  <c r="H361" i="8"/>
  <c r="I303" i="9" a="1"/>
  <c r="I303" i="9"/>
  <c r="H580" i="9" a="1"/>
  <c r="H580" i="9"/>
  <c r="H2" i="5" a="1"/>
  <c r="H2" i="5"/>
  <c r="H29" i="5" a="1"/>
  <c r="H29" i="5"/>
  <c r="G72" i="10" a="1"/>
  <c r="G72" i="10"/>
  <c r="H141" i="5" a="1"/>
  <c r="H141" i="5"/>
  <c r="H201" i="5" a="1"/>
  <c r="H201" i="5"/>
  <c r="H303" i="9" a="1"/>
  <c r="H303" i="9"/>
  <c r="I360" i="5" a="1"/>
  <c r="I360" i="5"/>
  <c r="I156" i="9" a="1"/>
  <c r="I156" i="9"/>
  <c r="I312" i="5" a="1"/>
  <c r="I312" i="5"/>
  <c r="I131" i="5" a="1"/>
  <c r="I131" i="5"/>
  <c r="H434" i="9" a="1"/>
  <c r="H434" i="9"/>
  <c r="I358" i="5" a="1"/>
  <c r="I358" i="5"/>
  <c r="H178" i="9" a="1"/>
  <c r="H178" i="9"/>
  <c r="H342" i="5" a="1"/>
  <c r="H342" i="5"/>
  <c r="H412" i="9" a="1"/>
  <c r="H412" i="9"/>
  <c r="I255" i="9" a="1"/>
  <c r="I255" i="9"/>
  <c r="I596" i="9" a="1"/>
  <c r="I596" i="9"/>
  <c r="I103" i="5" a="1"/>
  <c r="I103" i="5"/>
  <c r="H554" i="9" a="1"/>
  <c r="H554" i="9"/>
  <c r="I334" i="9" a="1"/>
  <c r="I334" i="9"/>
  <c r="I441" i="9" a="1"/>
  <c r="I441" i="9"/>
  <c r="H596" i="9" a="1"/>
  <c r="H596" i="9"/>
  <c r="H103" i="5" a="1"/>
  <c r="H103" i="5"/>
  <c r="I342" i="5" a="1"/>
  <c r="I342" i="5"/>
  <c r="I434" i="9" a="1"/>
  <c r="I434" i="9"/>
  <c r="H441" i="9" a="1"/>
  <c r="H441" i="9"/>
  <c r="I412" i="9" a="1"/>
  <c r="I412" i="9"/>
  <c r="I178" i="9" a="1"/>
  <c r="I178" i="9"/>
  <c r="H358" i="5" a="1"/>
  <c r="H358" i="5"/>
  <c r="I554" i="9" a="1"/>
  <c r="I554" i="9"/>
  <c r="H255" i="9" a="1"/>
  <c r="H255" i="9"/>
  <c r="H334" i="9" a="1"/>
  <c r="H334" i="9"/>
  <c r="I167" i="9" a="1"/>
  <c r="I167" i="9"/>
  <c r="H41" i="9" a="1"/>
  <c r="H41" i="9"/>
  <c r="I150" i="9" a="1"/>
  <c r="I150" i="9"/>
  <c r="H335" i="9" a="1"/>
  <c r="H335" i="9"/>
  <c r="H288" i="9" a="1"/>
  <c r="H288" i="9"/>
  <c r="H166" i="10" a="1"/>
  <c r="H166" i="10"/>
  <c r="H253" i="5" a="1"/>
  <c r="H253" i="5"/>
  <c r="H68" i="10" a="1"/>
  <c r="H68" i="10"/>
  <c r="G36" i="10" a="1"/>
  <c r="G36" i="10"/>
  <c r="H176" i="5" a="1"/>
  <c r="H176" i="5"/>
  <c r="I460" i="8" a="1"/>
  <c r="I460" i="8"/>
  <c r="H460" i="8" a="1"/>
  <c r="H460" i="8"/>
  <c r="H150" i="9" a="1"/>
  <c r="H150" i="9"/>
  <c r="I41" i="9" a="1"/>
  <c r="I41" i="9"/>
  <c r="I176" i="5" a="1"/>
  <c r="I176" i="5"/>
  <c r="H36" i="10" a="1"/>
  <c r="H36" i="10"/>
  <c r="I335" i="9" a="1"/>
  <c r="I335" i="9"/>
  <c r="G166" i="10" a="1"/>
  <c r="G166" i="10"/>
  <c r="H167" i="9" a="1"/>
  <c r="H167" i="9"/>
  <c r="G68" i="10" a="1"/>
  <c r="G68" i="10"/>
  <c r="I253" i="5" a="1"/>
  <c r="I253" i="5"/>
  <c r="I288" i="9" a="1"/>
  <c r="I288" i="9"/>
  <c r="G60" i="10" a="1"/>
  <c r="G60" i="10"/>
  <c r="G125" i="10" a="1"/>
  <c r="G125" i="10"/>
  <c r="H33" i="10" a="1"/>
  <c r="H33" i="10"/>
  <c r="H356" i="5" a="1"/>
  <c r="H356" i="5"/>
  <c r="I350" i="8" a="1"/>
  <c r="I350" i="8"/>
  <c r="H350" i="8" a="1"/>
  <c r="H350" i="8"/>
  <c r="G80" i="10" a="1"/>
  <c r="G80" i="10"/>
  <c r="H563" i="9" a="1"/>
  <c r="H563" i="9"/>
  <c r="I386" i="9" a="1"/>
  <c r="I386" i="9"/>
  <c r="I171" i="5" a="1"/>
  <c r="I171" i="5"/>
  <c r="H202" i="9" a="1"/>
  <c r="H202" i="9"/>
  <c r="H151" i="5" a="1"/>
  <c r="H151" i="5"/>
  <c r="H171" i="5" a="1"/>
  <c r="H171" i="5"/>
  <c r="I25" i="8" a="1"/>
  <c r="I25" i="8"/>
  <c r="H25" i="8" a="1"/>
  <c r="H25" i="8"/>
  <c r="H80" i="10" a="1"/>
  <c r="H80" i="10"/>
  <c r="H125" i="10" a="1"/>
  <c r="H125" i="10"/>
  <c r="I202" i="9" a="1"/>
  <c r="I202" i="9"/>
  <c r="I151" i="5" a="1"/>
  <c r="I151" i="5"/>
  <c r="H386" i="9" a="1"/>
  <c r="H386" i="9"/>
  <c r="G33" i="10" a="1"/>
  <c r="G33" i="10"/>
  <c r="I356" i="5" a="1"/>
  <c r="I356" i="5"/>
  <c r="H60" i="10" a="1"/>
  <c r="H60" i="10"/>
  <c r="I563" i="9" a="1"/>
  <c r="I563" i="9"/>
  <c r="H270" i="9" a="1"/>
  <c r="H270" i="9"/>
  <c r="H170" i="10" a="1"/>
  <c r="H170" i="10"/>
  <c r="G97" i="10" a="1"/>
  <c r="G97" i="10"/>
  <c r="G52" i="10" a="1"/>
  <c r="G52" i="10"/>
  <c r="I315" i="9" a="1"/>
  <c r="I315" i="9"/>
  <c r="G107" i="10" a="1"/>
  <c r="G107" i="10"/>
  <c r="H57" i="5" a="1"/>
  <c r="H57" i="5"/>
  <c r="I70" i="9" a="1"/>
  <c r="I70" i="9"/>
  <c r="I83" i="5" a="1"/>
  <c r="I83" i="5"/>
  <c r="H346" i="5" a="1"/>
  <c r="H346" i="5"/>
  <c r="H290" i="9" a="1"/>
  <c r="H290" i="9"/>
  <c r="H104" i="5" a="1"/>
  <c r="H104" i="5"/>
  <c r="I57" i="5" a="1"/>
  <c r="I57" i="5"/>
  <c r="H315" i="9" a="1"/>
  <c r="H315" i="9"/>
  <c r="H107" i="10" a="1"/>
  <c r="H107" i="10"/>
  <c r="I346" i="5" a="1"/>
  <c r="I346" i="5"/>
  <c r="I290" i="9" a="1"/>
  <c r="I290" i="9"/>
  <c r="I104" i="5" a="1"/>
  <c r="I104" i="5"/>
  <c r="H52" i="10" a="1"/>
  <c r="H52" i="10"/>
  <c r="G170" i="10" a="1"/>
  <c r="G170" i="10"/>
  <c r="I270" i="9" a="1"/>
  <c r="I270" i="9"/>
  <c r="H97" i="10" a="1"/>
  <c r="H97" i="10"/>
  <c r="H70" i="9" a="1"/>
  <c r="H70" i="9"/>
  <c r="H83" i="5" a="1"/>
  <c r="H83" i="5"/>
  <c r="H281" i="5" a="1"/>
  <c r="H281" i="5"/>
  <c r="I442" i="8" a="1"/>
  <c r="I442" i="8"/>
  <c r="H442" i="8" a="1"/>
  <c r="H442" i="8"/>
  <c r="G147" i="10" a="1"/>
  <c r="G147" i="10"/>
  <c r="H568" i="9" a="1"/>
  <c r="H568" i="9"/>
  <c r="H557" i="9" a="1"/>
  <c r="H557" i="9"/>
  <c r="I148" i="5" a="1"/>
  <c r="I148" i="5"/>
  <c r="H597" i="9" a="1"/>
  <c r="H597" i="9"/>
  <c r="H590" i="9" a="1"/>
  <c r="H590" i="9"/>
  <c r="H183" i="10" a="1"/>
  <c r="H183" i="10"/>
  <c r="I22" i="9" a="1"/>
  <c r="I22" i="9"/>
  <c r="H329" i="9" a="1"/>
  <c r="H329" i="9"/>
  <c r="I281" i="5" a="1"/>
  <c r="I281" i="5"/>
  <c r="I557" i="9" a="1"/>
  <c r="I557" i="9"/>
  <c r="H147" i="10" a="1"/>
  <c r="H147" i="10"/>
  <c r="G183" i="10" a="1"/>
  <c r="G183" i="10"/>
  <c r="I329" i="9" a="1"/>
  <c r="I329" i="9"/>
  <c r="H22" i="9" a="1"/>
  <c r="H22" i="9"/>
  <c r="I590" i="9" a="1"/>
  <c r="I590" i="9"/>
  <c r="I597" i="9" a="1"/>
  <c r="I597" i="9"/>
  <c r="I568" i="9" a="1"/>
  <c r="I568" i="9"/>
  <c r="H148" i="5" a="1"/>
  <c r="H148" i="5"/>
  <c r="I41" i="8" a="1"/>
  <c r="I41" i="8"/>
  <c r="H41" i="8" a="1"/>
  <c r="H41" i="8"/>
  <c r="H460" i="9" a="1"/>
  <c r="H460" i="9"/>
  <c r="H138" i="9" a="1"/>
  <c r="H138" i="9"/>
  <c r="I326" i="9" a="1"/>
  <c r="I326" i="9"/>
  <c r="H191" i="5" a="1"/>
  <c r="H191" i="5"/>
  <c r="I247" i="8" a="1"/>
  <c r="I247" i="8"/>
  <c r="H247" i="8" a="1"/>
  <c r="H247" i="8"/>
  <c r="H223" i="9" a="1"/>
  <c r="H223" i="9"/>
  <c r="H27" i="5" a="1"/>
  <c r="H27" i="5"/>
  <c r="H284" i="9" a="1"/>
  <c r="H284" i="9"/>
  <c r="H48" i="9" a="1"/>
  <c r="H48" i="9"/>
  <c r="I370" i="9" a="1"/>
  <c r="I370" i="9"/>
  <c r="H304" i="5" a="1"/>
  <c r="H304" i="5"/>
  <c r="I350" i="9" a="1"/>
  <c r="I350" i="9"/>
  <c r="I460" i="9" a="1"/>
  <c r="I460" i="9"/>
  <c r="I223" i="9" a="1"/>
  <c r="I223" i="9"/>
  <c r="I27" i="5" a="1"/>
  <c r="I27" i="5"/>
  <c r="H326" i="9" a="1"/>
  <c r="H326" i="9"/>
  <c r="I284" i="9" a="1"/>
  <c r="I284" i="9"/>
  <c r="I138" i="9" a="1"/>
  <c r="I138" i="9"/>
  <c r="I304" i="5" a="1"/>
  <c r="I304" i="5"/>
  <c r="H370" i="9" a="1"/>
  <c r="H370" i="9"/>
  <c r="I48" i="9" a="1"/>
  <c r="I48" i="9"/>
  <c r="I191" i="5" a="1"/>
  <c r="I191" i="5"/>
  <c r="H350" i="9" a="1"/>
  <c r="H350" i="9"/>
  <c r="I337" i="9" a="1"/>
  <c r="I337" i="9"/>
  <c r="H214" i="5" a="1"/>
  <c r="H214" i="5"/>
  <c r="I180" i="9" a="1"/>
  <c r="I180" i="9"/>
  <c r="I374" i="5" a="1"/>
  <c r="I374" i="5"/>
  <c r="H28" i="10" a="1"/>
  <c r="H28" i="10"/>
  <c r="H100" i="9" a="1"/>
  <c r="H100" i="9"/>
  <c r="H190" i="9" a="1"/>
  <c r="H190" i="9"/>
  <c r="H111" i="9" a="1"/>
  <c r="H111" i="9"/>
  <c r="I18" i="9" a="1"/>
  <c r="I18" i="9"/>
  <c r="G137" i="10" a="1"/>
  <c r="G137" i="10"/>
  <c r="I111" i="9" a="1"/>
  <c r="I111" i="9"/>
  <c r="I214" i="5" a="1"/>
  <c r="I214" i="5"/>
  <c r="G28" i="10" a="1"/>
  <c r="G28" i="10"/>
  <c r="H374" i="5" a="1"/>
  <c r="H374" i="5"/>
  <c r="I100" i="9" a="1"/>
  <c r="I100" i="9"/>
  <c r="H337" i="9" a="1"/>
  <c r="H337" i="9"/>
  <c r="H18" i="9" a="1"/>
  <c r="H18" i="9"/>
  <c r="I190" i="9" a="1"/>
  <c r="I190" i="9"/>
  <c r="H137" i="10" a="1"/>
  <c r="H137" i="10"/>
  <c r="H180" i="9" a="1"/>
  <c r="H180" i="9"/>
  <c r="H84" i="9" a="1"/>
  <c r="H84" i="9"/>
  <c r="H107" i="9" a="1"/>
  <c r="H107" i="9"/>
  <c r="H137" i="9" a="1"/>
  <c r="H137" i="9"/>
  <c r="H345" i="9" a="1"/>
  <c r="H345" i="9"/>
  <c r="I127" i="5" a="1"/>
  <c r="I127" i="5"/>
  <c r="H74" i="10" a="1"/>
  <c r="H74" i="10"/>
  <c r="I187" i="9" a="1"/>
  <c r="I187" i="9"/>
  <c r="H184" i="9" a="1"/>
  <c r="H184" i="9"/>
  <c r="I327" i="5" a="1"/>
  <c r="I327" i="5"/>
  <c r="H21" i="5" a="1"/>
  <c r="H21" i="5"/>
  <c r="I184" i="9" a="1"/>
  <c r="I184" i="9"/>
  <c r="I345" i="9" a="1"/>
  <c r="I345" i="9"/>
  <c r="G74" i="10" a="1"/>
  <c r="G74" i="10"/>
  <c r="I107" i="9" a="1"/>
  <c r="I107" i="9"/>
  <c r="H187" i="9" a="1"/>
  <c r="H187" i="9"/>
  <c r="H327" i="5" a="1"/>
  <c r="H327" i="5"/>
  <c r="I21" i="5" a="1"/>
  <c r="I21" i="5"/>
  <c r="I84" i="9" a="1"/>
  <c r="I84" i="9"/>
  <c r="I137" i="9" a="1"/>
  <c r="I137" i="9"/>
  <c r="H127" i="5" a="1"/>
  <c r="H127" i="5"/>
  <c r="H585" i="9" a="1"/>
  <c r="H585" i="9"/>
  <c r="I578" i="9" a="1"/>
  <c r="I578" i="9"/>
  <c r="I480" i="9" a="1"/>
  <c r="I480" i="9"/>
  <c r="G86" i="10" a="1"/>
  <c r="G86" i="10"/>
  <c r="I174" i="9" a="1"/>
  <c r="I174" i="9"/>
  <c r="I589" i="9" a="1"/>
  <c r="I589" i="9"/>
  <c r="I521" i="9" a="1"/>
  <c r="I521" i="9"/>
  <c r="I533" i="9" a="1"/>
  <c r="I533" i="9"/>
  <c r="I357" i="9" a="1"/>
  <c r="I357" i="9"/>
  <c r="H330" i="9" a="1"/>
  <c r="H330" i="9"/>
  <c r="H314" i="5" a="1"/>
  <c r="H314" i="5"/>
  <c r="H589" i="9" a="1"/>
  <c r="H589" i="9"/>
  <c r="H357" i="9" a="1"/>
  <c r="H357" i="9"/>
  <c r="H480" i="9" a="1"/>
  <c r="H480" i="9"/>
  <c r="H578" i="9" a="1"/>
  <c r="H578" i="9"/>
  <c r="H86" i="10" a="1"/>
  <c r="H86" i="10"/>
  <c r="H533" i="9" a="1"/>
  <c r="H533" i="9"/>
  <c r="H521" i="9" a="1"/>
  <c r="H521" i="9"/>
  <c r="I330" i="9" a="1"/>
  <c r="I330" i="9"/>
  <c r="I314" i="5" a="1"/>
  <c r="I314" i="5"/>
  <c r="H174" i="9" a="1"/>
  <c r="H174" i="9"/>
  <c r="I585" i="9" a="1"/>
  <c r="I585" i="9"/>
  <c r="H7" i="5" a="1"/>
  <c r="H7" i="5"/>
  <c r="I429" i="8" a="1"/>
  <c r="I429" i="8"/>
  <c r="H429" i="8" a="1"/>
  <c r="H429" i="8"/>
  <c r="I548" i="9" a="1"/>
  <c r="I548" i="9"/>
  <c r="G46" i="10" a="1"/>
  <c r="G46" i="10"/>
  <c r="I20" i="5" a="1"/>
  <c r="I20" i="5"/>
  <c r="G7" i="10" a="1"/>
  <c r="G7" i="10"/>
  <c r="H204" i="5" a="1"/>
  <c r="H204" i="5"/>
  <c r="H129" i="10" a="1"/>
  <c r="H129" i="10"/>
  <c r="I106" i="9" a="1"/>
  <c r="I106" i="9"/>
  <c r="I575" i="9" a="1"/>
  <c r="I575" i="9"/>
  <c r="H165" i="9" a="1"/>
  <c r="H165" i="9"/>
  <c r="H46" i="10" a="1"/>
  <c r="H46" i="10"/>
  <c r="H20" i="5" a="1"/>
  <c r="H20" i="5"/>
  <c r="H548" i="9" a="1"/>
  <c r="H548" i="9"/>
  <c r="G129" i="10" a="1"/>
  <c r="G129" i="10"/>
  <c r="I7" i="5" a="1"/>
  <c r="I7" i="5"/>
  <c r="I165" i="9" a="1"/>
  <c r="I165" i="9"/>
  <c r="H106" i="9" a="1"/>
  <c r="H106" i="9"/>
  <c r="H7" i="10" a="1"/>
  <c r="H7" i="10"/>
  <c r="I204" i="5" a="1"/>
  <c r="I204" i="5"/>
  <c r="H575" i="9" a="1"/>
  <c r="H575" i="9"/>
  <c r="H55" i="9" a="1"/>
  <c r="H55" i="9"/>
  <c r="I312" i="9" a="1"/>
  <c r="I312" i="9"/>
  <c r="H439" i="9" a="1"/>
  <c r="H439" i="9"/>
  <c r="H111" i="5" a="1"/>
  <c r="H111" i="5"/>
  <c r="H56" i="5" a="1"/>
  <c r="H56" i="5"/>
  <c r="I253" i="8" a="1"/>
  <c r="I253" i="8"/>
  <c r="H253" i="8" a="1"/>
  <c r="H253" i="8"/>
  <c r="H373" i="9" a="1"/>
  <c r="H373" i="9"/>
  <c r="I393" i="9" a="1"/>
  <c r="I393" i="9"/>
  <c r="H85" i="9" a="1"/>
  <c r="H85" i="9"/>
  <c r="H145" i="5" a="1"/>
  <c r="H145" i="5"/>
  <c r="H378" i="5" a="1"/>
  <c r="H378" i="5"/>
  <c r="I131" i="9" a="1"/>
  <c r="I131" i="9"/>
  <c r="H449" i="9" a="1"/>
  <c r="H449" i="9"/>
  <c r="I55" i="9" a="1"/>
  <c r="I55" i="9"/>
  <c r="I439" i="9" a="1"/>
  <c r="I439" i="9"/>
  <c r="I111" i="5" a="1"/>
  <c r="I111" i="5"/>
  <c r="I56" i="5" a="1"/>
  <c r="I56" i="5"/>
  <c r="H393" i="9" a="1"/>
  <c r="H393" i="9"/>
  <c r="I85" i="9" a="1"/>
  <c r="I85" i="9"/>
  <c r="I145" i="5" a="1"/>
  <c r="I145" i="5"/>
  <c r="I373" i="9" a="1"/>
  <c r="I373" i="9"/>
  <c r="H131" i="9" a="1"/>
  <c r="H131" i="9"/>
  <c r="I449" i="9" a="1"/>
  <c r="I449" i="9"/>
  <c r="I378" i="5" a="1"/>
  <c r="I378" i="5"/>
  <c r="H312" i="9" a="1"/>
  <c r="H312" i="9"/>
  <c r="H335" i="5" a="1"/>
  <c r="H335" i="5"/>
  <c r="I432" i="8" a="1"/>
  <c r="I432" i="8"/>
  <c r="H432" i="8" a="1"/>
  <c r="H432" i="8"/>
  <c r="I113" i="5" a="1"/>
  <c r="I113" i="5"/>
  <c r="H78" i="9" a="1"/>
  <c r="H78" i="9"/>
  <c r="G111" i="10" a="1"/>
  <c r="G111" i="10"/>
  <c r="I160" i="5" a="1"/>
  <c r="I160" i="5"/>
  <c r="I410" i="9" a="1"/>
  <c r="I410" i="9"/>
  <c r="I154" i="5" a="1"/>
  <c r="I154" i="5"/>
  <c r="I10" i="5" a="1"/>
  <c r="I10" i="5"/>
  <c r="H122" i="9" a="1"/>
  <c r="H122" i="9"/>
  <c r="I306" i="5" a="1"/>
  <c r="I306" i="5"/>
  <c r="H113" i="5" a="1"/>
  <c r="H113" i="5"/>
  <c r="I463" i="8" a="1"/>
  <c r="I463" i="8"/>
  <c r="H463" i="8" a="1"/>
  <c r="H463" i="8"/>
  <c r="I555" i="9" a="1"/>
  <c r="I555" i="9"/>
  <c r="H10" i="5" a="1"/>
  <c r="H10" i="5"/>
  <c r="H555" i="9" a="1"/>
  <c r="H555" i="9"/>
  <c r="I78" i="9" a="1"/>
  <c r="I78" i="9"/>
  <c r="I122" i="9" a="1"/>
  <c r="I122" i="9"/>
  <c r="H306" i="5" a="1"/>
  <c r="H306" i="5"/>
  <c r="H111" i="10" a="1"/>
  <c r="H111" i="10"/>
  <c r="H160" i="5" a="1"/>
  <c r="H160" i="5"/>
  <c r="I466" i="8" a="1"/>
  <c r="I466" i="8"/>
  <c r="H466" i="8" a="1"/>
  <c r="H466" i="8"/>
  <c r="H410" i="9" a="1"/>
  <c r="H410" i="9"/>
  <c r="H154" i="5" a="1"/>
  <c r="H154" i="5"/>
  <c r="I335" i="5" a="1"/>
  <c r="I335" i="5"/>
  <c r="I161" i="9" a="1"/>
  <c r="I161" i="9"/>
  <c r="I58" i="9" a="1"/>
  <c r="I58" i="9"/>
  <c r="I280" i="5" a="1"/>
  <c r="I280" i="5"/>
  <c r="G172" i="10" a="1"/>
  <c r="G172" i="10"/>
  <c r="I475" i="9" a="1"/>
  <c r="I475" i="9"/>
  <c r="I97" i="5" a="1"/>
  <c r="I97" i="5"/>
  <c r="I249" i="5" a="1"/>
  <c r="I249" i="5"/>
  <c r="H95" i="10" a="1"/>
  <c r="H95" i="10"/>
  <c r="I254" i="9" a="1"/>
  <c r="I254" i="9"/>
  <c r="I270" i="5" a="1"/>
  <c r="I270" i="5"/>
  <c r="H551" i="9" a="1"/>
  <c r="H551" i="9"/>
  <c r="H372" i="9" a="1"/>
  <c r="H372" i="9"/>
  <c r="G95" i="10" a="1"/>
  <c r="G95" i="10"/>
  <c r="H172" i="10" a="1"/>
  <c r="H172" i="10"/>
  <c r="H161" i="9" a="1"/>
  <c r="H161" i="9"/>
  <c r="H280" i="5" a="1"/>
  <c r="H280" i="5"/>
  <c r="H254" i="9" a="1"/>
  <c r="H254" i="9"/>
  <c r="H270" i="5" a="1"/>
  <c r="H270" i="5"/>
  <c r="H58" i="9" a="1"/>
  <c r="H58" i="9"/>
  <c r="H475" i="9" a="1"/>
  <c r="H475" i="9"/>
  <c r="H97" i="5" a="1"/>
  <c r="H97" i="5"/>
  <c r="I372" i="9" a="1"/>
  <c r="I372" i="9"/>
  <c r="H249" i="5" a="1"/>
  <c r="H249" i="5"/>
  <c r="I551" i="9" a="1"/>
  <c r="I551" i="9"/>
  <c r="H403" i="9" a="1"/>
  <c r="H403" i="9"/>
  <c r="I418" i="9" a="1"/>
  <c r="I418" i="9"/>
  <c r="H531" i="9" a="1"/>
  <c r="H531" i="9"/>
  <c r="H359" i="5" a="1"/>
  <c r="H359" i="5"/>
  <c r="I92" i="9" a="1"/>
  <c r="I92" i="9"/>
  <c r="I285" i="9" a="1"/>
  <c r="I285" i="9"/>
  <c r="I535" i="9" a="1"/>
  <c r="I535" i="9"/>
  <c r="H193" i="9" a="1"/>
  <c r="H193" i="9"/>
  <c r="I306" i="9" a="1"/>
  <c r="I306" i="9"/>
  <c r="I298" i="9" a="1"/>
  <c r="I298" i="9"/>
  <c r="I375" i="9" a="1"/>
  <c r="I375" i="9"/>
  <c r="H375" i="9" a="1"/>
  <c r="H375" i="9"/>
  <c r="H285" i="9" a="1"/>
  <c r="H285" i="9"/>
  <c r="H535" i="9" a="1"/>
  <c r="H535" i="9"/>
  <c r="H298" i="9" a="1"/>
  <c r="H298" i="9"/>
  <c r="I531" i="9" a="1"/>
  <c r="I531" i="9"/>
  <c r="I359" i="5" a="1"/>
  <c r="I359" i="5"/>
  <c r="I403" i="9" a="1"/>
  <c r="I403" i="9"/>
  <c r="H306" i="9" a="1"/>
  <c r="H306" i="9"/>
  <c r="I193" i="9" a="1"/>
  <c r="I193" i="9"/>
  <c r="H418" i="9" a="1"/>
  <c r="H418" i="9"/>
  <c r="H92" i="9" a="1"/>
  <c r="H92" i="9"/>
  <c r="H21" i="9" a="1"/>
  <c r="H21" i="9"/>
  <c r="H150" i="5" a="1"/>
  <c r="H150" i="5"/>
  <c r="I440" i="8" a="1"/>
  <c r="I440" i="8"/>
  <c r="H440" i="8" a="1"/>
  <c r="H440" i="8"/>
  <c r="I397" i="9" a="1"/>
  <c r="I397" i="9"/>
  <c r="H339" i="9" a="1"/>
  <c r="H339" i="9"/>
  <c r="H118" i="9" a="1"/>
  <c r="H118" i="9"/>
  <c r="H14" i="5" a="1"/>
  <c r="H14" i="5"/>
  <c r="H14" i="10" a="1"/>
  <c r="H14" i="10"/>
  <c r="I194" i="5" a="1"/>
  <c r="I194" i="5"/>
  <c r="H236" i="9" a="1"/>
  <c r="H236" i="9"/>
  <c r="H50" i="10" a="1"/>
  <c r="H50" i="10"/>
  <c r="I14" i="5" a="1"/>
  <c r="I14" i="5"/>
  <c r="I236" i="9" a="1"/>
  <c r="I236" i="9"/>
  <c r="I339" i="9" a="1"/>
  <c r="I339" i="9"/>
  <c r="G14" i="10" a="1"/>
  <c r="G14" i="10"/>
  <c r="H397" i="9" a="1"/>
  <c r="H397" i="9"/>
  <c r="H194" i="5" a="1"/>
  <c r="H194" i="5"/>
  <c r="I150" i="5" a="1"/>
  <c r="I150" i="5"/>
  <c r="I21" i="9" a="1"/>
  <c r="I21" i="9"/>
  <c r="I118" i="9" a="1"/>
  <c r="I118" i="9"/>
  <c r="G50" i="10" a="1"/>
  <c r="G50" i="10"/>
  <c r="G171" i="10" a="1"/>
  <c r="G171" i="10"/>
  <c r="I157" i="9" a="1"/>
  <c r="I157" i="9"/>
  <c r="H69" i="9" a="1"/>
  <c r="H69" i="9"/>
  <c r="I190" i="5" a="1"/>
  <c r="I190" i="5"/>
  <c r="I199" i="9" a="1"/>
  <c r="I199" i="9"/>
  <c r="H329" i="5" a="1"/>
  <c r="H329" i="5"/>
  <c r="I476" i="8" a="1"/>
  <c r="I476" i="8"/>
  <c r="H476" i="8" a="1"/>
  <c r="H476" i="8"/>
  <c r="I368" i="5" a="1"/>
  <c r="I368" i="5"/>
  <c r="G178" i="10" a="1"/>
  <c r="G178" i="10"/>
  <c r="H156" i="5" a="1"/>
  <c r="H156" i="5"/>
  <c r="I416" i="8" a="1"/>
  <c r="I416" i="8"/>
  <c r="H416" i="8" a="1"/>
  <c r="H416" i="8"/>
  <c r="H180" i="10" a="1"/>
  <c r="H180" i="10"/>
  <c r="H157" i="9" a="1"/>
  <c r="H157" i="9"/>
  <c r="H178" i="10" a="1"/>
  <c r="H178" i="10"/>
  <c r="I329" i="5" a="1"/>
  <c r="I329" i="5"/>
  <c r="I69" i="9" a="1"/>
  <c r="I69" i="9"/>
  <c r="H368" i="5" a="1"/>
  <c r="H368" i="5"/>
  <c r="H190" i="5" a="1"/>
  <c r="H190" i="5"/>
  <c r="I12" i="8" a="1"/>
  <c r="I12" i="8"/>
  <c r="H12" i="8" a="1"/>
  <c r="H12" i="8"/>
  <c r="G180" i="10" a="1"/>
  <c r="G180" i="10"/>
  <c r="H171" i="10" a="1"/>
  <c r="H171" i="10"/>
  <c r="H199" i="9" a="1"/>
  <c r="H199" i="9"/>
  <c r="I156" i="5" a="1"/>
  <c r="I156" i="5"/>
  <c r="I371" i="5" a="1"/>
  <c r="I371" i="5"/>
  <c r="H162" i="9" a="1"/>
  <c r="H162" i="9"/>
  <c r="H271" i="5" a="1"/>
  <c r="H271" i="5"/>
  <c r="I348" i="9" a="1"/>
  <c r="I348" i="9"/>
  <c r="I225" i="5" a="1"/>
  <c r="I225" i="5"/>
  <c r="I93" i="9" a="1"/>
  <c r="I93" i="9"/>
  <c r="H208" i="5" a="1"/>
  <c r="H208" i="5"/>
  <c r="I330" i="8" a="1"/>
  <c r="I330" i="8"/>
  <c r="H330" i="8" a="1"/>
  <c r="H330" i="8"/>
  <c r="H31" i="10" a="1"/>
  <c r="H31" i="10"/>
  <c r="I206" i="5" a="1"/>
  <c r="I206" i="5"/>
  <c r="G9" i="10" a="1"/>
  <c r="G9" i="10"/>
  <c r="I541" i="9" a="1"/>
  <c r="I541" i="9"/>
  <c r="H371" i="5" a="1"/>
  <c r="H371" i="5"/>
  <c r="I162" i="9" a="1"/>
  <c r="I162" i="9"/>
  <c r="G31" i="10" a="1"/>
  <c r="G31" i="10"/>
  <c r="H93" i="9" a="1"/>
  <c r="H93" i="9"/>
  <c r="H348" i="9" a="1"/>
  <c r="H348" i="9"/>
  <c r="H225" i="5" a="1"/>
  <c r="H225" i="5"/>
  <c r="I208" i="5" a="1"/>
  <c r="I208" i="5"/>
  <c r="H541" i="9" a="1"/>
  <c r="H541" i="9"/>
  <c r="H9" i="10" a="1"/>
  <c r="H9" i="10"/>
  <c r="H206" i="5" a="1"/>
  <c r="H206" i="5"/>
  <c r="I363" i="8" a="1"/>
  <c r="I363" i="8"/>
  <c r="H363" i="8" a="1"/>
  <c r="H363" i="8"/>
  <c r="I271" i="5" a="1"/>
  <c r="I271" i="5"/>
  <c r="I328" i="5" a="1"/>
  <c r="I328" i="5"/>
  <c r="H583" i="9" a="1"/>
  <c r="H583" i="9"/>
  <c r="H83" i="9" a="1"/>
  <c r="H83" i="9"/>
  <c r="H38" i="10" a="1"/>
  <c r="H38" i="10"/>
  <c r="G102" i="10" a="1"/>
  <c r="G102" i="10"/>
  <c r="G49" i="10" a="1"/>
  <c r="G49" i="10"/>
  <c r="H138" i="10" a="1"/>
  <c r="H138" i="10"/>
  <c r="I313" i="5" a="1"/>
  <c r="I313" i="5"/>
  <c r="I112" i="5" a="1"/>
  <c r="I112" i="5"/>
  <c r="H290" i="5" a="1"/>
  <c r="H290" i="5"/>
  <c r="I265" i="9" a="1"/>
  <c r="I265" i="9"/>
  <c r="H506" i="9" a="1"/>
  <c r="H506" i="9"/>
  <c r="H119" i="5" a="1"/>
  <c r="H119" i="5"/>
  <c r="I188" i="8" a="1"/>
  <c r="I188" i="8"/>
  <c r="H188" i="8" a="1"/>
  <c r="H188" i="8"/>
  <c r="H8" i="9" a="1"/>
  <c r="H8" i="9"/>
  <c r="I167" i="5" a="1"/>
  <c r="I167" i="5"/>
  <c r="H116" i="5" a="1"/>
  <c r="H116" i="5"/>
  <c r="I499" i="9" a="1"/>
  <c r="I499" i="9"/>
  <c r="G150" i="10" a="1"/>
  <c r="G150" i="10"/>
  <c r="H423" i="9" a="1"/>
  <c r="H423" i="9"/>
  <c r="I361" i="5" a="1"/>
  <c r="I361" i="5"/>
  <c r="I83" i="9" a="1"/>
  <c r="I83" i="9"/>
  <c r="G138" i="10" a="1"/>
  <c r="G138" i="10"/>
  <c r="I583" i="9" a="1"/>
  <c r="I583" i="9"/>
  <c r="I119" i="5" a="1"/>
  <c r="I119" i="5"/>
  <c r="H112" i="5" a="1"/>
  <c r="H112" i="5"/>
  <c r="G38" i="10" a="1"/>
  <c r="G38" i="10"/>
  <c r="H361" i="5" a="1"/>
  <c r="H361" i="5"/>
  <c r="H499" i="9" a="1"/>
  <c r="H499" i="9"/>
  <c r="H265" i="9" a="1"/>
  <c r="H265" i="9"/>
  <c r="H150" i="10" a="1"/>
  <c r="H150" i="10"/>
  <c r="H102" i="10" a="1"/>
  <c r="H102" i="10"/>
  <c r="H313" i="5" a="1"/>
  <c r="H313" i="5"/>
  <c r="I8" i="9" a="1"/>
  <c r="I8" i="9"/>
  <c r="I290" i="5" a="1"/>
  <c r="I290" i="5"/>
  <c r="H167" i="5" a="1"/>
  <c r="H167" i="5"/>
  <c r="I506" i="9" a="1"/>
  <c r="I506" i="9"/>
  <c r="I423" i="9" a="1"/>
  <c r="I423" i="9"/>
  <c r="H328" i="5" a="1"/>
  <c r="H328" i="5"/>
  <c r="H49" i="10" a="1"/>
  <c r="H49" i="10"/>
  <c r="I116" i="5" a="1"/>
  <c r="I116" i="5"/>
  <c r="H86" i="9" a="1"/>
  <c r="H86" i="9"/>
  <c r="H417" i="9" a="1"/>
  <c r="H417" i="9"/>
  <c r="I6" i="9" a="1"/>
  <c r="I6" i="9"/>
  <c r="H29" i="10" a="1"/>
  <c r="H29" i="10"/>
  <c r="H289" i="5" a="1"/>
  <c r="H289" i="5"/>
  <c r="I421" i="8" a="1"/>
  <c r="I421" i="8"/>
  <c r="H421" i="8" a="1"/>
  <c r="H421" i="8"/>
  <c r="I252" i="9" a="1"/>
  <c r="I252" i="9"/>
  <c r="I215" i="5" a="1"/>
  <c r="I215" i="5"/>
  <c r="H347" i="5" a="1"/>
  <c r="H347" i="5"/>
  <c r="H282" i="9" a="1"/>
  <c r="H282" i="9"/>
  <c r="I207" i="9" a="1"/>
  <c r="I207" i="9"/>
  <c r="H252" i="9" a="1"/>
  <c r="H252" i="9"/>
  <c r="G29" i="10" a="1"/>
  <c r="G29" i="10"/>
  <c r="I417" i="9" a="1"/>
  <c r="I417" i="9"/>
  <c r="I282" i="9" a="1"/>
  <c r="I282" i="9"/>
  <c r="I289" i="5" a="1"/>
  <c r="I289" i="5"/>
  <c r="H215" i="5" a="1"/>
  <c r="H215" i="5"/>
  <c r="I306" i="8" a="1"/>
  <c r="I306" i="8"/>
  <c r="H306" i="8" a="1"/>
  <c r="H306" i="8"/>
  <c r="H6" i="9" a="1"/>
  <c r="H6" i="9"/>
  <c r="I86" i="9" a="1"/>
  <c r="I86" i="9"/>
  <c r="H207" i="9" a="1"/>
  <c r="H207" i="9"/>
  <c r="I347" i="5" a="1"/>
  <c r="I347" i="5"/>
  <c r="I177" i="9" a="1"/>
  <c r="I177" i="9"/>
  <c r="I348" i="5" a="1"/>
  <c r="I348" i="5"/>
  <c r="H422" i="9" a="1"/>
  <c r="H422" i="9"/>
  <c r="H518" i="9" a="1"/>
  <c r="H518" i="9"/>
  <c r="H67" i="5" a="1"/>
  <c r="H67" i="5"/>
  <c r="I120" i="5" a="1"/>
  <c r="I120" i="5"/>
  <c r="I577" i="9" a="1"/>
  <c r="I577" i="9"/>
  <c r="I36" i="5" a="1"/>
  <c r="I36" i="5"/>
  <c r="I287" i="9" a="1"/>
  <c r="I287" i="9"/>
  <c r="H188" i="10" a="1"/>
  <c r="H188" i="10"/>
  <c r="I485" i="9" a="1"/>
  <c r="I485" i="9"/>
  <c r="I25" i="5" a="1"/>
  <c r="I25" i="5"/>
  <c r="H287" i="9" a="1"/>
  <c r="H287" i="9"/>
  <c r="I518" i="9" a="1"/>
  <c r="I518" i="9"/>
  <c r="I67" i="5" a="1"/>
  <c r="I67" i="5"/>
  <c r="H485" i="9" a="1"/>
  <c r="H485" i="9"/>
  <c r="H177" i="9" a="1"/>
  <c r="H177" i="9"/>
  <c r="H348" i="5" a="1"/>
  <c r="H348" i="5"/>
  <c r="H120" i="5" a="1"/>
  <c r="H120" i="5"/>
  <c r="I32" i="8" a="1"/>
  <c r="I32" i="8"/>
  <c r="H32" i="8" a="1"/>
  <c r="H32" i="8"/>
  <c r="I422" i="9" a="1"/>
  <c r="I422" i="9"/>
  <c r="H577" i="9" a="1"/>
  <c r="H577" i="9"/>
  <c r="H36" i="5" a="1"/>
  <c r="H36" i="5"/>
  <c r="H25" i="5" a="1"/>
  <c r="H25" i="5"/>
  <c r="G188" i="10" a="1"/>
  <c r="G188" i="10"/>
  <c r="H55" i="10" a="1"/>
  <c r="H55" i="10"/>
  <c r="H379" i="5" a="1"/>
  <c r="H379" i="5"/>
  <c r="G2" i="10" a="1"/>
  <c r="G2" i="10"/>
  <c r="G85" i="10" a="1"/>
  <c r="G85" i="10"/>
  <c r="H81" i="9" a="1"/>
  <c r="H81" i="9"/>
  <c r="H16" i="10" a="1"/>
  <c r="H16" i="10"/>
  <c r="I16" i="5" a="1"/>
  <c r="I16" i="5"/>
  <c r="H152" i="5" a="1"/>
  <c r="H152" i="5"/>
  <c r="I80" i="9" a="1"/>
  <c r="I80" i="9"/>
  <c r="I379" i="5" a="1"/>
  <c r="I379" i="5"/>
  <c r="I42" i="5" a="1"/>
  <c r="I42" i="5"/>
  <c r="G55" i="10" a="1"/>
  <c r="G55" i="10"/>
  <c r="G16" i="10" a="1"/>
  <c r="G16" i="10"/>
  <c r="I152" i="5" a="1"/>
  <c r="I152" i="5"/>
  <c r="H85" i="10" a="1"/>
  <c r="H85" i="10"/>
  <c r="H2" i="10" a="1"/>
  <c r="H2" i="10"/>
  <c r="I81" i="9" a="1"/>
  <c r="I81" i="9"/>
  <c r="H42" i="5" a="1"/>
  <c r="H42" i="5"/>
  <c r="I146" i="8" a="1"/>
  <c r="I146" i="8"/>
  <c r="H146" i="8" a="1"/>
  <c r="H146" i="8"/>
  <c r="H80" i="9" a="1"/>
  <c r="H80" i="9"/>
  <c r="H16" i="5" a="1"/>
  <c r="H16" i="5"/>
  <c r="I499" i="8" a="1"/>
  <c r="I499" i="8"/>
  <c r="H499" i="8" a="1"/>
  <c r="H499" i="8"/>
  <c r="I29" i="9" a="1"/>
  <c r="I29" i="9"/>
  <c r="I396" i="9" a="1"/>
  <c r="I396" i="9"/>
  <c r="H257" i="9" a="1"/>
  <c r="H257" i="9"/>
  <c r="H112" i="9" a="1"/>
  <c r="H112" i="9"/>
  <c r="G61" i="10" a="1"/>
  <c r="G61" i="10"/>
  <c r="I163" i="5" a="1"/>
  <c r="I163" i="5"/>
  <c r="I523" i="9" a="1"/>
  <c r="I523" i="9"/>
  <c r="I461" i="9" a="1"/>
  <c r="I461" i="9"/>
  <c r="H362" i="5" a="1"/>
  <c r="H362" i="5"/>
  <c r="G15" i="10" a="1"/>
  <c r="G15" i="10"/>
  <c r="H15" i="10" a="1"/>
  <c r="H15" i="10"/>
  <c r="H61" i="10" a="1"/>
  <c r="H61" i="10"/>
  <c r="H163" i="5" a="1"/>
  <c r="H163" i="5"/>
  <c r="I167" i="8" a="1"/>
  <c r="I167" i="8"/>
  <c r="H167" i="8" a="1"/>
  <c r="H167" i="8"/>
  <c r="I257" i="9" a="1"/>
  <c r="I257" i="9"/>
  <c r="H523" i="9" a="1"/>
  <c r="H523" i="9"/>
  <c r="I362" i="5" a="1"/>
  <c r="I362" i="5"/>
  <c r="H461" i="9" a="1"/>
  <c r="H461" i="9"/>
  <c r="H29" i="9" a="1"/>
  <c r="H29" i="9"/>
  <c r="I112" i="9" a="1"/>
  <c r="I112" i="9"/>
  <c r="H396" i="9" a="1"/>
  <c r="H396" i="9"/>
  <c r="C8" i="6" a="1"/>
  <c r="C8" i="6"/>
  <c r="D37" i="8" a="1"/>
  <c r="D37" i="8"/>
  <c r="D543" i="9" a="1"/>
  <c r="D543" i="9"/>
  <c r="D409" i="8" a="1"/>
  <c r="D409" i="8"/>
  <c r="D350" i="9" a="1"/>
  <c r="D350" i="9"/>
  <c r="C101" i="10" a="1"/>
  <c r="C101" i="10"/>
  <c r="C168" i="10" a="1"/>
  <c r="C168" i="10"/>
  <c r="D161" i="5" a="1"/>
  <c r="D161" i="5"/>
  <c r="D127" i="5" a="1"/>
  <c r="D127" i="5"/>
  <c r="D279" i="9" a="1"/>
  <c r="D279" i="9"/>
  <c r="D101" i="5" a="1"/>
  <c r="D101" i="5"/>
  <c r="H303" i="5" a="1"/>
  <c r="H303" i="5"/>
  <c r="I372" i="8" a="1"/>
  <c r="I372" i="8"/>
  <c r="H372" i="8" a="1"/>
  <c r="H372" i="8"/>
  <c r="I206" i="9" a="1"/>
  <c r="I206" i="9"/>
  <c r="I339" i="5" a="1"/>
  <c r="I339" i="5"/>
  <c r="H235" i="5" a="1"/>
  <c r="H235" i="5"/>
  <c r="I424" i="8" a="1"/>
  <c r="I424" i="8"/>
  <c r="H424" i="8" a="1"/>
  <c r="H424" i="8"/>
  <c r="I408" i="9" a="1"/>
  <c r="I408" i="9"/>
  <c r="H259" i="9" a="1"/>
  <c r="H259" i="9"/>
  <c r="H165" i="5" a="1"/>
  <c r="H165" i="5"/>
  <c r="H573" i="9" a="1"/>
  <c r="H573" i="9"/>
  <c r="H70" i="5" a="1"/>
  <c r="H70" i="5"/>
  <c r="I102" i="5" a="1"/>
  <c r="I102" i="5"/>
  <c r="I227" i="9" a="1"/>
  <c r="I227" i="9"/>
  <c r="I5" i="5" a="1"/>
  <c r="I5" i="5"/>
  <c r="I258" i="9" a="1"/>
  <c r="I258" i="9"/>
  <c r="I303" i="5" a="1"/>
  <c r="I303" i="5"/>
  <c r="H206" i="9" a="1"/>
  <c r="H206" i="9"/>
  <c r="H339" i="5" a="1"/>
  <c r="H339" i="5"/>
  <c r="H102" i="5" a="1"/>
  <c r="H102" i="5"/>
  <c r="I340" i="8" a="1"/>
  <c r="I340" i="8"/>
  <c r="H340" i="8" a="1"/>
  <c r="H340" i="8"/>
  <c r="H408" i="9" a="1"/>
  <c r="H408" i="9"/>
  <c r="H227" i="9" a="1"/>
  <c r="H227" i="9"/>
  <c r="I235" i="5" a="1"/>
  <c r="I235" i="5"/>
  <c r="H258" i="9" a="1"/>
  <c r="H258" i="9"/>
  <c r="I573" i="9" a="1"/>
  <c r="I573" i="9"/>
  <c r="I70" i="5" a="1"/>
  <c r="I70" i="5"/>
  <c r="H5" i="5" a="1"/>
  <c r="H5" i="5"/>
  <c r="I352" i="8" a="1"/>
  <c r="I352" i="8"/>
  <c r="H352" i="8" a="1"/>
  <c r="H352" i="8"/>
  <c r="I259" i="9" a="1"/>
  <c r="I259" i="9"/>
  <c r="I165" i="5" a="1"/>
  <c r="I165" i="5"/>
  <c r="I36" i="9" a="1"/>
  <c r="I36" i="9"/>
  <c r="I467" i="9" a="1"/>
  <c r="I467" i="9"/>
  <c r="H446" i="9" a="1"/>
  <c r="H446" i="9"/>
  <c r="I416" i="9" a="1"/>
  <c r="I416" i="9"/>
  <c r="I321" i="5" a="1"/>
  <c r="I321" i="5"/>
  <c r="I305" i="9" a="1"/>
  <c r="I305" i="9"/>
  <c r="H78" i="5" a="1"/>
  <c r="H78" i="5"/>
  <c r="H88" i="10" a="1"/>
  <c r="H88" i="10"/>
  <c r="H95" i="9" a="1"/>
  <c r="H95" i="9"/>
  <c r="H31" i="9" a="1"/>
  <c r="H31" i="9"/>
  <c r="H562" i="9" a="1"/>
  <c r="H562" i="9"/>
  <c r="I95" i="9" a="1"/>
  <c r="I95" i="9"/>
  <c r="I31" i="9" a="1"/>
  <c r="I31" i="9"/>
  <c r="I446" i="9" a="1"/>
  <c r="I446" i="9"/>
  <c r="I562" i="9" a="1"/>
  <c r="I562" i="9"/>
  <c r="H416" i="9" a="1"/>
  <c r="H416" i="9"/>
  <c r="H321" i="5" a="1"/>
  <c r="H321" i="5"/>
  <c r="H467" i="9" a="1"/>
  <c r="H467" i="9"/>
  <c r="G88" i="10" a="1"/>
  <c r="G88" i="10"/>
  <c r="H305" i="9" a="1"/>
  <c r="H305" i="9"/>
  <c r="I78" i="5" a="1"/>
  <c r="I78" i="5"/>
  <c r="H36" i="9" a="1"/>
  <c r="H36" i="9"/>
  <c r="I233" i="9" a="1"/>
  <c r="I233" i="9"/>
  <c r="I337" i="5" a="1"/>
  <c r="I337" i="5"/>
  <c r="H93" i="10" a="1"/>
  <c r="H93" i="10"/>
  <c r="G130" i="10" a="1"/>
  <c r="G130" i="10"/>
  <c r="H149" i="5" a="1"/>
  <c r="H149" i="5"/>
  <c r="H199" i="5" a="1"/>
  <c r="H199" i="5"/>
  <c r="I437" i="8" a="1"/>
  <c r="I437" i="8"/>
  <c r="H437" i="8" a="1"/>
  <c r="H437" i="8"/>
  <c r="I157" i="5" a="1"/>
  <c r="I157" i="5"/>
  <c r="H365" i="9" a="1"/>
  <c r="H365" i="9"/>
  <c r="H186" i="5" a="1"/>
  <c r="H186" i="5"/>
  <c r="I185" i="5" a="1"/>
  <c r="I185" i="5"/>
  <c r="H185" i="5" a="1"/>
  <c r="H185" i="5"/>
  <c r="I365" i="9" a="1"/>
  <c r="I365" i="9"/>
  <c r="G93" i="10" a="1"/>
  <c r="G93" i="10"/>
  <c r="H233" i="9" a="1"/>
  <c r="H233" i="9"/>
  <c r="I186" i="5" a="1"/>
  <c r="I186" i="5"/>
  <c r="H130" i="10" a="1"/>
  <c r="H130" i="10"/>
  <c r="H337" i="5" a="1"/>
  <c r="H337" i="5"/>
  <c r="I199" i="5" a="1"/>
  <c r="I199" i="5"/>
  <c r="I149" i="5" a="1"/>
  <c r="I149" i="5"/>
  <c r="H157" i="5" a="1"/>
  <c r="H157" i="5"/>
  <c r="H67" i="9" a="1"/>
  <c r="H67" i="9"/>
  <c r="H473" i="9" a="1"/>
  <c r="H473" i="9"/>
  <c r="H133" i="5" a="1"/>
  <c r="H133" i="5"/>
  <c r="I173" i="9" a="1"/>
  <c r="I173" i="9"/>
  <c r="H196" i="9" a="1"/>
  <c r="H196" i="9"/>
  <c r="H54" i="9" a="1"/>
  <c r="H54" i="9"/>
  <c r="I54" i="5" a="1"/>
  <c r="I54" i="5"/>
  <c r="I94" i="9" a="1"/>
  <c r="I94" i="9"/>
  <c r="G128" i="10" a="1"/>
  <c r="G128" i="10"/>
  <c r="H175" i="5" a="1"/>
  <c r="H175" i="5"/>
  <c r="I471" i="9" a="1"/>
  <c r="I471" i="9"/>
  <c r="I11" i="9" a="1"/>
  <c r="I11" i="9"/>
  <c r="I139" i="5" a="1"/>
  <c r="I139" i="5"/>
  <c r="H488" i="9" a="1"/>
  <c r="H488" i="9"/>
  <c r="I495" i="9" a="1"/>
  <c r="I495" i="9"/>
  <c r="H572" i="9" a="1"/>
  <c r="H572" i="9"/>
  <c r="H9" i="9" a="1"/>
  <c r="H9" i="9"/>
  <c r="H213" i="5" a="1"/>
  <c r="H213" i="5"/>
  <c r="H382" i="9" a="1"/>
  <c r="H382" i="9"/>
  <c r="H189" i="9" a="1"/>
  <c r="H189" i="9"/>
  <c r="H164" i="9" a="1"/>
  <c r="H164" i="9"/>
  <c r="G73" i="10" a="1"/>
  <c r="G73" i="10"/>
  <c r="I189" i="9" a="1"/>
  <c r="I189" i="9"/>
  <c r="H471" i="9" a="1"/>
  <c r="H471" i="9"/>
  <c r="H279" i="9" a="1"/>
  <c r="H279" i="9"/>
  <c r="H101" i="5" a="1"/>
  <c r="H101" i="5"/>
  <c r="H94" i="9" a="1"/>
  <c r="H94" i="9"/>
  <c r="I9" i="9" a="1"/>
  <c r="I9" i="9"/>
  <c r="I213" i="5" a="1"/>
  <c r="I213" i="5"/>
  <c r="I196" i="9" a="1"/>
  <c r="I196" i="9"/>
  <c r="H54" i="5" a="1"/>
  <c r="H54" i="5"/>
  <c r="H173" i="9" a="1"/>
  <c r="H173" i="9"/>
  <c r="I473" i="9" a="1"/>
  <c r="I473" i="9"/>
  <c r="I133" i="5" a="1"/>
  <c r="I133" i="5"/>
  <c r="I382" i="9" a="1"/>
  <c r="I382" i="9"/>
  <c r="H495" i="9" a="1"/>
  <c r="H495" i="9"/>
  <c r="I175" i="5" a="1"/>
  <c r="I175" i="5"/>
  <c r="H128" i="10" a="1"/>
  <c r="H128" i="10"/>
  <c r="I67" i="9" a="1"/>
  <c r="I67" i="9"/>
  <c r="I164" i="9" a="1"/>
  <c r="I164" i="9"/>
  <c r="H11" i="9" a="1"/>
  <c r="H11" i="9"/>
  <c r="H139" i="5" a="1"/>
  <c r="H139" i="5"/>
  <c r="I54" i="9" a="1"/>
  <c r="I54" i="9"/>
  <c r="I488" i="9" a="1"/>
  <c r="I488" i="9"/>
  <c r="H73" i="10" a="1"/>
  <c r="H73" i="10"/>
  <c r="I279" i="9" a="1"/>
  <c r="I279" i="9"/>
  <c r="I101" i="5" a="1"/>
  <c r="I101" i="5"/>
  <c r="I572" i="9" a="1"/>
  <c r="I572" i="9"/>
  <c r="H456" i="9" a="1"/>
  <c r="H456" i="9"/>
  <c r="I246" i="9" a="1"/>
  <c r="I246" i="9"/>
  <c r="I227" i="5" a="1"/>
  <c r="I227" i="5"/>
  <c r="H138" i="5" a="1"/>
  <c r="H138" i="5"/>
  <c r="I174" i="8" a="1"/>
  <c r="I174" i="8"/>
  <c r="H174" i="8" a="1"/>
  <c r="H174" i="8"/>
  <c r="H241" i="9" a="1"/>
  <c r="H241" i="9"/>
  <c r="H407" i="9" a="1"/>
  <c r="H407" i="9"/>
  <c r="I394" i="9" a="1"/>
  <c r="I394" i="9"/>
  <c r="G165" i="10" a="1"/>
  <c r="G165" i="10"/>
  <c r="I390" i="9" a="1"/>
  <c r="I390" i="9"/>
  <c r="H256" i="9" a="1"/>
  <c r="H256" i="9"/>
  <c r="H52" i="9" a="1"/>
  <c r="H52" i="9"/>
  <c r="H264" i="5" a="1"/>
  <c r="H264" i="5"/>
  <c r="H246" i="9" a="1"/>
  <c r="H246" i="9"/>
  <c r="H227" i="5" a="1"/>
  <c r="H227" i="5"/>
  <c r="H390" i="9" a="1"/>
  <c r="H390" i="9"/>
  <c r="I256" i="9" a="1"/>
  <c r="I256" i="9"/>
  <c r="I241" i="9" a="1"/>
  <c r="I241" i="9"/>
  <c r="I52" i="9" a="1"/>
  <c r="I52" i="9"/>
  <c r="I264" i="5" a="1"/>
  <c r="I264" i="5"/>
  <c r="I407" i="9" a="1"/>
  <c r="I407" i="9"/>
  <c r="I456" i="9" a="1"/>
  <c r="I456" i="9"/>
  <c r="H394" i="9" a="1"/>
  <c r="H394" i="9"/>
  <c r="H165" i="10" a="1"/>
  <c r="H165" i="10"/>
  <c r="I138" i="5" a="1"/>
  <c r="I138" i="5"/>
  <c r="I133" i="9" a="1"/>
  <c r="I133" i="9"/>
  <c r="I170" i="9" a="1"/>
  <c r="I170" i="9"/>
  <c r="I117" i="5" a="1"/>
  <c r="I117" i="5"/>
  <c r="H318" i="9" a="1"/>
  <c r="H318" i="9"/>
  <c r="I325" i="5" a="1"/>
  <c r="I325" i="5"/>
  <c r="H346" i="9" a="1"/>
  <c r="H346" i="9"/>
  <c r="I89" i="5" a="1"/>
  <c r="I89" i="5"/>
  <c r="H549" i="9" a="1"/>
  <c r="H549" i="9"/>
  <c r="I309" i="9" a="1"/>
  <c r="I309" i="9"/>
  <c r="H436" i="9" a="1"/>
  <c r="H436" i="9"/>
  <c r="H64" i="5" a="1"/>
  <c r="H64" i="5"/>
  <c r="H170" i="9" a="1"/>
  <c r="H170" i="9"/>
  <c r="I436" i="9" a="1"/>
  <c r="I436" i="9"/>
  <c r="I64" i="5" a="1"/>
  <c r="I64" i="5"/>
  <c r="H89" i="5" a="1"/>
  <c r="H89" i="5"/>
  <c r="H325" i="5" a="1"/>
  <c r="H325" i="5"/>
  <c r="I346" i="9" a="1"/>
  <c r="I346" i="9"/>
  <c r="H309" i="9" a="1"/>
  <c r="H309" i="9"/>
  <c r="I318" i="9" a="1"/>
  <c r="I318" i="9"/>
  <c r="H133" i="9" a="1"/>
  <c r="H133" i="9"/>
  <c r="H117" i="5" a="1"/>
  <c r="H117" i="5"/>
  <c r="I549" i="9" a="1"/>
  <c r="I549" i="9"/>
  <c r="H349" i="5" a="1"/>
  <c r="H349" i="5"/>
  <c r="I427" i="9" a="1"/>
  <c r="I427" i="9"/>
  <c r="I115" i="5" a="1"/>
  <c r="I115" i="5"/>
  <c r="G76" i="10" a="1"/>
  <c r="G76" i="10"/>
  <c r="H144" i="5" a="1"/>
  <c r="H144" i="5"/>
  <c r="H208" i="9" a="1"/>
  <c r="H208" i="9"/>
  <c r="G89" i="10" a="1"/>
  <c r="G89" i="10"/>
  <c r="H598" i="9" a="1"/>
  <c r="H598" i="9"/>
  <c r="I98" i="5" a="1"/>
  <c r="I98" i="5"/>
  <c r="H75" i="9" a="1"/>
  <c r="H75" i="9"/>
  <c r="I208" i="9" a="1"/>
  <c r="I208" i="9"/>
  <c r="H115" i="5" a="1"/>
  <c r="H115" i="5"/>
  <c r="H89" i="10" a="1"/>
  <c r="H89" i="10"/>
  <c r="I598" i="9" a="1"/>
  <c r="I598" i="9"/>
  <c r="I75" i="9" a="1"/>
  <c r="I75" i="9"/>
  <c r="I144" i="5" a="1"/>
  <c r="I144" i="5"/>
  <c r="H98" i="5" a="1"/>
  <c r="H98" i="5"/>
  <c r="H76" i="10" a="1"/>
  <c r="H76" i="10"/>
  <c r="H427" i="9" a="1"/>
  <c r="H427" i="9"/>
  <c r="I349" i="5" a="1"/>
  <c r="I349" i="5"/>
  <c r="H278" i="5" a="1"/>
  <c r="H278" i="5"/>
  <c r="I355" i="9" a="1"/>
  <c r="I355" i="9"/>
  <c r="H429" i="9" a="1"/>
  <c r="H429" i="9"/>
  <c r="H322" i="5" a="1"/>
  <c r="H322" i="5"/>
  <c r="I507" i="9" a="1"/>
  <c r="I507" i="9"/>
  <c r="H141" i="10" a="1"/>
  <c r="H141" i="10"/>
  <c r="H78" i="10" a="1"/>
  <c r="H78" i="10"/>
  <c r="G167" i="10" a="1"/>
  <c r="G167" i="10"/>
  <c r="I152" i="9" a="1"/>
  <c r="I152" i="9"/>
  <c r="I91" i="5" a="1"/>
  <c r="I91" i="5"/>
  <c r="I360" i="9" a="1"/>
  <c r="I360" i="9"/>
  <c r="I237" i="5" a="1"/>
  <c r="I237" i="5"/>
  <c r="I278" i="5" a="1"/>
  <c r="I278" i="5"/>
  <c r="H167" i="10" a="1"/>
  <c r="H167" i="10"/>
  <c r="H152" i="9" a="1"/>
  <c r="H152" i="9"/>
  <c r="H91" i="5" a="1"/>
  <c r="H91" i="5"/>
  <c r="H360" i="9" a="1"/>
  <c r="H360" i="9"/>
  <c r="H237" i="5" a="1"/>
  <c r="H237" i="5"/>
  <c r="H355" i="9" a="1"/>
  <c r="H355" i="9"/>
  <c r="I429" i="9" a="1"/>
  <c r="I429" i="9"/>
  <c r="G141" i="10" a="1"/>
  <c r="G141" i="10"/>
  <c r="I322" i="5" a="1"/>
  <c r="I322" i="5"/>
  <c r="H507" i="9" a="1"/>
  <c r="H507" i="9"/>
  <c r="G78" i="10" a="1"/>
  <c r="G78" i="10"/>
  <c r="G182" i="10" a="1"/>
  <c r="G182" i="10"/>
  <c r="G81" i="10" a="1"/>
  <c r="G81" i="10"/>
  <c r="H197" i="5" a="1"/>
  <c r="H197" i="5"/>
  <c r="H344" i="9" a="1"/>
  <c r="H344" i="9"/>
  <c r="H97" i="9" a="1"/>
  <c r="H97" i="9"/>
  <c r="H293" i="9" a="1"/>
  <c r="H293" i="9"/>
  <c r="I296" i="9" a="1"/>
  <c r="I296" i="9"/>
  <c r="H143" i="10" a="1"/>
  <c r="H143" i="10"/>
  <c r="H192" i="5" a="1"/>
  <c r="H192" i="5"/>
  <c r="I482" i="8" a="1"/>
  <c r="I482" i="8"/>
  <c r="H482" i="8" a="1"/>
  <c r="H482" i="8"/>
  <c r="I344" i="9" a="1"/>
  <c r="I344" i="9"/>
  <c r="H296" i="9" a="1"/>
  <c r="H296" i="9"/>
  <c r="H81" i="10" a="1"/>
  <c r="H81" i="10"/>
  <c r="G143" i="10" a="1"/>
  <c r="G143" i="10"/>
  <c r="H17" i="10" a="1"/>
  <c r="H17" i="10"/>
  <c r="I192" i="5" a="1"/>
  <c r="I192" i="5"/>
  <c r="I197" i="5" a="1"/>
  <c r="I197" i="5"/>
  <c r="I97" i="9" a="1"/>
  <c r="I97" i="9"/>
  <c r="H182" i="10" a="1"/>
  <c r="H182" i="10"/>
  <c r="I293" i="9" a="1"/>
  <c r="I293" i="9"/>
  <c r="G17" i="10" a="1"/>
  <c r="G17" i="10"/>
  <c r="I515" i="9" a="1"/>
  <c r="I515" i="9"/>
  <c r="H24" i="10" a="1"/>
  <c r="H24" i="10"/>
  <c r="G63" i="10" a="1"/>
  <c r="G63" i="10"/>
  <c r="G23" i="10" a="1"/>
  <c r="G23" i="10"/>
  <c r="H77" i="10" a="1"/>
  <c r="H77" i="10"/>
  <c r="H365" i="5" a="1"/>
  <c r="H365" i="5"/>
  <c r="H114" i="9" a="1"/>
  <c r="H114" i="9"/>
  <c r="H275" i="9" a="1"/>
  <c r="H275" i="9"/>
  <c r="I340" i="9" a="1"/>
  <c r="I340" i="9"/>
  <c r="I114" i="9" a="1"/>
  <c r="I114" i="9"/>
  <c r="H515" i="9" a="1"/>
  <c r="H515" i="9"/>
  <c r="I275" i="9" a="1"/>
  <c r="I275" i="9"/>
  <c r="H340" i="9" a="1"/>
  <c r="H340" i="9"/>
  <c r="H63" i="10" a="1"/>
  <c r="H63" i="10"/>
  <c r="G77" i="10" a="1"/>
  <c r="G77" i="10"/>
  <c r="H23" i="10" a="1"/>
  <c r="H23" i="10"/>
  <c r="I365" i="5" a="1"/>
  <c r="I365" i="5"/>
  <c r="I45" i="9" a="1"/>
  <c r="I45" i="9"/>
  <c r="I299" i="5" a="1"/>
  <c r="I299" i="5"/>
  <c r="H45" i="9" a="1"/>
  <c r="H45" i="9"/>
  <c r="H299" i="5" a="1"/>
  <c r="H299" i="5"/>
  <c r="G24" i="10" a="1"/>
  <c r="G24" i="10"/>
  <c r="D281" i="9" a="1"/>
  <c r="D281" i="9"/>
  <c r="D235" i="9" a="1"/>
  <c r="D235" i="9"/>
  <c r="D302" i="5" a="1"/>
  <c r="D302" i="5"/>
  <c r="C20" i="7" a="1"/>
  <c r="C20" i="7"/>
  <c r="D84" i="9" a="1"/>
  <c r="D84" i="9"/>
  <c r="D274" i="5" a="1"/>
  <c r="D274" i="5"/>
  <c r="D60" i="5" a="1"/>
  <c r="D60" i="5"/>
  <c r="D137" i="8" a="1"/>
  <c r="D137" i="8"/>
  <c r="D177" i="8" a="1"/>
  <c r="D177" i="8"/>
  <c r="D238" i="5" a="1"/>
  <c r="D238" i="5"/>
  <c r="D263" i="9" a="1"/>
  <c r="D263" i="9"/>
  <c r="H166" i="9" a="1"/>
  <c r="H166" i="9"/>
  <c r="H153" i="9" a="1"/>
  <c r="H153" i="9"/>
  <c r="H129" i="9" a="1"/>
  <c r="H129" i="9"/>
  <c r="H487" i="9" a="1"/>
  <c r="H487" i="9"/>
  <c r="I350" i="5" a="1"/>
  <c r="I350" i="5"/>
  <c r="H289" i="9" a="1"/>
  <c r="H289" i="9"/>
  <c r="H85" i="5" a="1"/>
  <c r="H85" i="5"/>
  <c r="I311" i="9" a="1"/>
  <c r="I311" i="9"/>
  <c r="H6" i="10" a="1"/>
  <c r="H6" i="10"/>
  <c r="G6" i="10" a="1"/>
  <c r="G6" i="10"/>
  <c r="H331" i="5" a="1"/>
  <c r="H331" i="5"/>
  <c r="I216" i="8" a="1"/>
  <c r="I216" i="8"/>
  <c r="H216" i="8" a="1"/>
  <c r="H216" i="8"/>
  <c r="I85" i="5" a="1"/>
  <c r="I85" i="5"/>
  <c r="I289" i="9" a="1"/>
  <c r="I289" i="9"/>
  <c r="I166" i="9" a="1"/>
  <c r="I166" i="9"/>
  <c r="I153" i="9" a="1"/>
  <c r="I153" i="9"/>
  <c r="I487" i="9" a="1"/>
  <c r="I487" i="9"/>
  <c r="I331" i="5" a="1"/>
  <c r="I331" i="5"/>
  <c r="H350" i="5" a="1"/>
  <c r="H350" i="5"/>
  <c r="I243" i="8" a="1"/>
  <c r="I243" i="8"/>
  <c r="H243" i="8" a="1"/>
  <c r="H243" i="8"/>
  <c r="I129" i="9" a="1"/>
  <c r="I129" i="9"/>
  <c r="H311" i="9" a="1"/>
  <c r="H311" i="9"/>
  <c r="I213" i="9" a="1"/>
  <c r="I213" i="9"/>
  <c r="H248" i="5" a="1"/>
  <c r="H248" i="5"/>
  <c r="I508" i="9" a="1"/>
  <c r="I508" i="9"/>
  <c r="I232" i="9" a="1"/>
  <c r="I232" i="9"/>
  <c r="I87" i="5" a="1"/>
  <c r="I87" i="5"/>
  <c r="H322" i="9" a="1"/>
  <c r="H322" i="9"/>
  <c r="H64" i="10" a="1"/>
  <c r="H64" i="10"/>
  <c r="H302" i="9" a="1"/>
  <c r="H302" i="9"/>
  <c r="H13" i="5" a="1"/>
  <c r="H13" i="5"/>
  <c r="I269" i="5" a="1"/>
  <c r="I269" i="5"/>
  <c r="H260" i="5" a="1"/>
  <c r="H260" i="5"/>
  <c r="H269" i="5" a="1"/>
  <c r="H269" i="5"/>
  <c r="H232" i="9" a="1"/>
  <c r="H232" i="9"/>
  <c r="G64" i="10" a="1"/>
  <c r="G64" i="10"/>
  <c r="H87" i="5" a="1"/>
  <c r="H87" i="5"/>
  <c r="H508" i="9" a="1"/>
  <c r="H508" i="9"/>
  <c r="I260" i="5" a="1"/>
  <c r="I260" i="5"/>
  <c r="I248" i="5" a="1"/>
  <c r="I248" i="5"/>
  <c r="H213" i="9" a="1"/>
  <c r="H213" i="9"/>
  <c r="I322" i="9" a="1"/>
  <c r="I322" i="9"/>
  <c r="I302" i="9" a="1"/>
  <c r="I302" i="9"/>
  <c r="I13" i="5" a="1"/>
  <c r="I13" i="5"/>
  <c r="I387" i="9" a="1"/>
  <c r="I387" i="9"/>
  <c r="I566" i="9" a="1"/>
  <c r="I566" i="9"/>
  <c r="I95" i="5" a="1"/>
  <c r="I95" i="5"/>
  <c r="H184" i="10" a="1"/>
  <c r="H184" i="10"/>
  <c r="H470" i="9" a="1"/>
  <c r="H470" i="9"/>
  <c r="I164" i="5" a="1"/>
  <c r="I164" i="5"/>
  <c r="H234" i="9" a="1"/>
  <c r="H234" i="9"/>
  <c r="H7" i="6" a="1"/>
  <c r="H7" i="6"/>
  <c r="H77" i="5" a="1"/>
  <c r="H77" i="5"/>
  <c r="I205" i="5" a="1"/>
  <c r="I205" i="5"/>
  <c r="H343" i="5" a="1"/>
  <c r="H343" i="5"/>
  <c r="I77" i="5" a="1"/>
  <c r="I77" i="5"/>
  <c r="H387" i="9" a="1"/>
  <c r="H387" i="9"/>
  <c r="I234" i="9" a="1"/>
  <c r="I234" i="9"/>
  <c r="H566" i="9" a="1"/>
  <c r="H566" i="9"/>
  <c r="H95" i="5" a="1"/>
  <c r="H95" i="5"/>
  <c r="H205" i="5" a="1"/>
  <c r="H205" i="5"/>
  <c r="I116" i="8" a="1"/>
  <c r="I116" i="8"/>
  <c r="H116" i="8" a="1"/>
  <c r="H116" i="8"/>
  <c r="H164" i="5" a="1"/>
  <c r="H164" i="5"/>
  <c r="I370" i="8" a="1"/>
  <c r="I370" i="8"/>
  <c r="H370" i="8" a="1"/>
  <c r="H370" i="8"/>
  <c r="G7" i="6" a="1"/>
  <c r="G7" i="6"/>
  <c r="G184" i="10" a="1"/>
  <c r="G184" i="10"/>
  <c r="I470" i="9" a="1"/>
  <c r="I470" i="9"/>
  <c r="I343" i="5" a="1"/>
  <c r="I343" i="5"/>
  <c r="I61" i="9" a="1"/>
  <c r="I61" i="9"/>
  <c r="G186" i="10" a="1"/>
  <c r="G186" i="10"/>
  <c r="H140" i="10" a="1"/>
  <c r="H140" i="10"/>
  <c r="H230" i="9" a="1"/>
  <c r="H230" i="9"/>
  <c r="I220" i="5" a="1"/>
  <c r="I220" i="5"/>
  <c r="G91" i="10" a="1"/>
  <c r="G91" i="10"/>
  <c r="G51" i="10" a="1"/>
  <c r="G51" i="10"/>
  <c r="H224" i="9" a="1"/>
  <c r="H224" i="9"/>
  <c r="H215" i="9" a="1"/>
  <c r="H215" i="9"/>
  <c r="G127" i="10" a="1"/>
  <c r="G127" i="10"/>
  <c r="H220" i="5" a="1"/>
  <c r="H220" i="5"/>
  <c r="H61" i="9" a="1"/>
  <c r="H61" i="9"/>
  <c r="H186" i="10" a="1"/>
  <c r="H186" i="10"/>
  <c r="G140" i="10" a="1"/>
  <c r="G140" i="10"/>
  <c r="I224" i="9" a="1"/>
  <c r="I224" i="9"/>
  <c r="H127" i="10" a="1"/>
  <c r="H127" i="10"/>
  <c r="H51" i="10" a="1"/>
  <c r="H51" i="10"/>
  <c r="I230" i="9" a="1"/>
  <c r="I230" i="9"/>
  <c r="H91" i="10" a="1"/>
  <c r="H91" i="10"/>
  <c r="I215" i="9" a="1"/>
  <c r="I215" i="9"/>
  <c r="H160" i="9" a="1"/>
  <c r="H160" i="9"/>
  <c r="I369" i="9" a="1"/>
  <c r="I369" i="9"/>
  <c r="H134" i="10" a="1"/>
  <c r="H134" i="10"/>
  <c r="H11" i="5" a="1"/>
  <c r="H11" i="5"/>
  <c r="H58" i="10" a="1"/>
  <c r="H58" i="10"/>
  <c r="I341" i="5" a="1"/>
  <c r="I341" i="5"/>
  <c r="H294" i="5" a="1"/>
  <c r="H294" i="5"/>
  <c r="I74" i="8" a="1"/>
  <c r="I74" i="8"/>
  <c r="H74" i="8" a="1"/>
  <c r="H74" i="8"/>
  <c r="G13" i="6" a="1"/>
  <c r="G13" i="6"/>
  <c r="G7" i="12" a="1"/>
  <c r="G7" i="12"/>
  <c r="I27" i="9" a="1"/>
  <c r="I27" i="9"/>
  <c r="H369" i="9" a="1"/>
  <c r="H369" i="9"/>
  <c r="G154" i="10" a="1"/>
  <c r="G154" i="10"/>
  <c r="I11" i="5" a="1"/>
  <c r="I11" i="5"/>
  <c r="H154" i="10" a="1"/>
  <c r="H154" i="10"/>
  <c r="H27" i="9" a="1"/>
  <c r="H27" i="9"/>
  <c r="I294" i="5" a="1"/>
  <c r="I294" i="5"/>
  <c r="G134" i="10" a="1"/>
  <c r="G134" i="10"/>
  <c r="I160" i="9" a="1"/>
  <c r="I160" i="9"/>
  <c r="H13" i="6" a="1"/>
  <c r="H13" i="6"/>
  <c r="H7" i="12" a="1"/>
  <c r="H7" i="12"/>
  <c r="H341" i="5" a="1"/>
  <c r="H341" i="5"/>
  <c r="G58" i="10" a="1"/>
  <c r="G58" i="10"/>
  <c r="H23" i="9" a="1"/>
  <c r="H23" i="9"/>
  <c r="H345" i="5" a="1"/>
  <c r="H345" i="5"/>
  <c r="H21" i="10" a="1"/>
  <c r="H21" i="10"/>
  <c r="I320" i="9" a="1"/>
  <c r="I320" i="9"/>
  <c r="I216" i="9" a="1"/>
  <c r="I216" i="9"/>
  <c r="H158" i="10" a="1"/>
  <c r="H158" i="10"/>
  <c r="I361" i="9" a="1"/>
  <c r="I361" i="9"/>
  <c r="H2" i="9" a="1"/>
  <c r="H2" i="9"/>
  <c r="H205" i="9" a="1"/>
  <c r="H205" i="9"/>
  <c r="H37" i="9" a="1"/>
  <c r="H37" i="9"/>
  <c r="I141" i="9" a="1"/>
  <c r="I141" i="9"/>
  <c r="H141" i="9" a="1"/>
  <c r="H141" i="9"/>
  <c r="I205" i="9" a="1"/>
  <c r="I205" i="9"/>
  <c r="I37" i="9" a="1"/>
  <c r="I37" i="9"/>
  <c r="H320" i="9" a="1"/>
  <c r="H320" i="9"/>
  <c r="G21" i="10" a="1"/>
  <c r="G21" i="10"/>
  <c r="H361" i="9" a="1"/>
  <c r="H361" i="9"/>
  <c r="I2" i="9" a="1"/>
  <c r="I2" i="9"/>
  <c r="I23" i="9" a="1"/>
  <c r="I23" i="9"/>
  <c r="I345" i="5" a="1"/>
  <c r="I345" i="5"/>
  <c r="H216" i="9" a="1"/>
  <c r="H216" i="9"/>
  <c r="G158" i="10" a="1"/>
  <c r="G158" i="10"/>
  <c r="I544" i="9" a="1"/>
  <c r="I544" i="9"/>
  <c r="I86" i="5" a="1"/>
  <c r="I86" i="5"/>
  <c r="I297" i="9" a="1"/>
  <c r="I297" i="9"/>
  <c r="I99" i="9" a="1"/>
  <c r="I99" i="9"/>
  <c r="I50" i="5" a="1"/>
  <c r="I50" i="5"/>
  <c r="H316" i="5" a="1"/>
  <c r="H316" i="5"/>
  <c r="I29" i="8" a="1"/>
  <c r="I29" i="8"/>
  <c r="H29" i="8" a="1"/>
  <c r="H29" i="8"/>
  <c r="H496" i="9" a="1"/>
  <c r="H496" i="9"/>
  <c r="I542" i="9" a="1"/>
  <c r="I542" i="9"/>
  <c r="H255" i="5" a="1"/>
  <c r="H255" i="5"/>
  <c r="H599" i="9" a="1"/>
  <c r="H599" i="9"/>
  <c r="H240" i="5" a="1"/>
  <c r="H240" i="5"/>
  <c r="I599" i="9" a="1"/>
  <c r="I599" i="9"/>
  <c r="I240" i="5" a="1"/>
  <c r="I240" i="5"/>
  <c r="I496" i="9" a="1"/>
  <c r="I496" i="9"/>
  <c r="H297" i="9" a="1"/>
  <c r="H297" i="9"/>
  <c r="I255" i="5" a="1"/>
  <c r="I255" i="5"/>
  <c r="H50" i="5" a="1"/>
  <c r="H50" i="5"/>
  <c r="I221" i="8" a="1"/>
  <c r="I221" i="8"/>
  <c r="H221" i="8" a="1"/>
  <c r="H221" i="8"/>
  <c r="H542" i="9" a="1"/>
  <c r="H542" i="9"/>
  <c r="H544" i="9" a="1"/>
  <c r="H544" i="9"/>
  <c r="H99" i="9" a="1"/>
  <c r="H99" i="9"/>
  <c r="H86" i="5" a="1"/>
  <c r="H86" i="5"/>
  <c r="I316" i="5" a="1"/>
  <c r="I316" i="5"/>
  <c r="I503" i="9" a="1"/>
  <c r="I503" i="9"/>
  <c r="H187" i="5" a="1"/>
  <c r="H187" i="5"/>
  <c r="I395" i="9" a="1"/>
  <c r="I395" i="9"/>
  <c r="I198" i="9" a="1"/>
  <c r="I198" i="9"/>
  <c r="I330" i="5" a="1"/>
  <c r="I330" i="5"/>
  <c r="I478" i="9" a="1"/>
  <c r="I478" i="9"/>
  <c r="I319" i="5" a="1"/>
  <c r="I319" i="5"/>
  <c r="I272" i="9" a="1"/>
  <c r="I272" i="9"/>
  <c r="H305" i="5" a="1"/>
  <c r="H305" i="5"/>
  <c r="I108" i="9" a="1"/>
  <c r="I108" i="9"/>
  <c r="I4" i="5" a="1"/>
  <c r="I4" i="5"/>
  <c r="I305" i="5" a="1"/>
  <c r="I305" i="5"/>
  <c r="I187" i="5" a="1"/>
  <c r="I187" i="5"/>
  <c r="H319" i="5" a="1"/>
  <c r="H319" i="5"/>
  <c r="H108" i="9" a="1"/>
  <c r="H108" i="9"/>
  <c r="H4" i="5" a="1"/>
  <c r="H4" i="5"/>
  <c r="H272" i="9" a="1"/>
  <c r="H272" i="9"/>
  <c r="H198" i="9" a="1"/>
  <c r="H198" i="9"/>
  <c r="H395" i="9" a="1"/>
  <c r="H395" i="9"/>
  <c r="H478" i="9" a="1"/>
  <c r="H478" i="9"/>
  <c r="H330" i="5" a="1"/>
  <c r="H330" i="5"/>
  <c r="H503" i="9" a="1"/>
  <c r="H503" i="9"/>
  <c r="D207" i="8" a="1"/>
  <c r="D207" i="8"/>
  <c r="C6" i="6" a="1"/>
  <c r="C6" i="6"/>
  <c r="C14" i="10" a="1"/>
  <c r="C14" i="10"/>
  <c r="D263" i="8" a="1"/>
  <c r="D263" i="8"/>
  <c r="D318" i="9" a="1"/>
  <c r="D318" i="9"/>
  <c r="D422" i="9" a="1"/>
  <c r="D422" i="9"/>
  <c r="D343" i="9" a="1"/>
  <c r="D343" i="9"/>
  <c r="D452" i="8" a="1"/>
  <c r="D452" i="8"/>
  <c r="D368" i="9" a="1"/>
  <c r="D368" i="9"/>
  <c r="D63" i="9" a="1"/>
  <c r="D63" i="9"/>
  <c r="H209" i="5" a="1"/>
  <c r="H209" i="5"/>
  <c r="I105" i="9" a="1"/>
  <c r="I105" i="9"/>
  <c r="H245" i="9" a="1"/>
  <c r="H245" i="9"/>
  <c r="H309" i="5" a="1"/>
  <c r="H309" i="5"/>
  <c r="G149" i="10" a="1"/>
  <c r="G149" i="10"/>
  <c r="H462" i="9" a="1"/>
  <c r="H462" i="9"/>
  <c r="H63" i="9" a="1"/>
  <c r="H63" i="9"/>
  <c r="H65" i="9" a="1"/>
  <c r="H65" i="9"/>
  <c r="H110" i="5" a="1"/>
  <c r="H110" i="5"/>
  <c r="I349" i="9" a="1"/>
  <c r="I349" i="9"/>
  <c r="H576" i="9" a="1"/>
  <c r="H576" i="9"/>
  <c r="H66" i="5" a="1"/>
  <c r="H66" i="5"/>
  <c r="H158" i="9" a="1"/>
  <c r="H158" i="9"/>
  <c r="H494" i="9" a="1"/>
  <c r="H494" i="9"/>
  <c r="H260" i="9" a="1"/>
  <c r="H260" i="9"/>
  <c r="I340" i="5" a="1"/>
  <c r="I340" i="5"/>
  <c r="H211" i="9" a="1"/>
  <c r="H211" i="9"/>
  <c r="I268" i="5" a="1"/>
  <c r="I268" i="5"/>
  <c r="H595" i="9" a="1"/>
  <c r="H595" i="9"/>
  <c r="H161" i="5" a="1"/>
  <c r="H161" i="5"/>
  <c r="I308" i="5" a="1"/>
  <c r="I308" i="5"/>
  <c r="H53" i="9" a="1"/>
  <c r="H53" i="9"/>
  <c r="H174" i="5" a="1"/>
  <c r="H174" i="5"/>
  <c r="I158" i="9" a="1"/>
  <c r="I158" i="9"/>
  <c r="I110" i="5" a="1"/>
  <c r="I110" i="5"/>
  <c r="I63" i="9" a="1"/>
  <c r="I63" i="9"/>
  <c r="I595" i="9" a="1"/>
  <c r="I595" i="9"/>
  <c r="I161" i="5" a="1"/>
  <c r="I161" i="5"/>
  <c r="H105" i="9" a="1"/>
  <c r="H105" i="9"/>
  <c r="I462" i="9" a="1"/>
  <c r="I462" i="9"/>
  <c r="I494" i="9" a="1"/>
  <c r="I494" i="9"/>
  <c r="I576" i="9" a="1"/>
  <c r="I576" i="9"/>
  <c r="I66" i="5" a="1"/>
  <c r="I66" i="5"/>
  <c r="I65" i="9" a="1"/>
  <c r="I65" i="9"/>
  <c r="H340" i="5" a="1"/>
  <c r="H340" i="5"/>
  <c r="H268" i="5" a="1"/>
  <c r="H268" i="5"/>
  <c r="I106" i="8" a="1"/>
  <c r="I106" i="8"/>
  <c r="H106" i="8" a="1"/>
  <c r="H106" i="8"/>
  <c r="I211" i="9" a="1"/>
  <c r="I211" i="9"/>
  <c r="I53" i="9" a="1"/>
  <c r="I53" i="9"/>
  <c r="I174" i="5" a="1"/>
  <c r="I174" i="5"/>
  <c r="H349" i="9" a="1"/>
  <c r="H349" i="9"/>
  <c r="I260" i="9" a="1"/>
  <c r="I260" i="9"/>
  <c r="I245" i="9" a="1"/>
  <c r="I245" i="9"/>
  <c r="I309" i="5" a="1"/>
  <c r="I309" i="5"/>
  <c r="I209" i="5" a="1"/>
  <c r="I209" i="5"/>
  <c r="H308" i="5" a="1"/>
  <c r="H308" i="5"/>
  <c r="H149" i="10" a="1"/>
  <c r="H149" i="10"/>
  <c r="H128" i="5" a="1"/>
  <c r="H128" i="5"/>
  <c r="H38" i="9" a="1"/>
  <c r="H38" i="9"/>
  <c r="H41" i="5" a="1"/>
  <c r="H41" i="5"/>
  <c r="H546" i="9" a="1"/>
  <c r="H546" i="9"/>
  <c r="H369" i="5" a="1"/>
  <c r="H369" i="5"/>
  <c r="H155" i="10" a="1"/>
  <c r="H155" i="10"/>
  <c r="H277" i="5" a="1"/>
  <c r="H277" i="5"/>
  <c r="H57" i="9" a="1"/>
  <c r="H57" i="9"/>
  <c r="I267" i="5" a="1"/>
  <c r="I267" i="5"/>
  <c r="H126" i="10" a="1"/>
  <c r="H126" i="10"/>
  <c r="I128" i="5" a="1"/>
  <c r="I128" i="5"/>
  <c r="I277" i="9" a="1"/>
  <c r="I277" i="9"/>
  <c r="H277" i="9" a="1"/>
  <c r="H277" i="9"/>
  <c r="I546" i="9" a="1"/>
  <c r="I546" i="9"/>
  <c r="I38" i="9" a="1"/>
  <c r="I38" i="9"/>
  <c r="I41" i="5" a="1"/>
  <c r="I41" i="5"/>
  <c r="G126" i="10" a="1"/>
  <c r="G126" i="10"/>
  <c r="I57" i="9" a="1"/>
  <c r="I57" i="9"/>
  <c r="G155" i="10" a="1"/>
  <c r="G155" i="10"/>
  <c r="I277" i="5" a="1"/>
  <c r="I277" i="5"/>
  <c r="I369" i="5" a="1"/>
  <c r="I369" i="5"/>
  <c r="H267" i="5" a="1"/>
  <c r="H267" i="5"/>
  <c r="I124" i="9" a="1"/>
  <c r="I124" i="9"/>
  <c r="I587" i="9" a="1"/>
  <c r="I587" i="9"/>
  <c r="I173" i="5" a="1"/>
  <c r="I173" i="5"/>
  <c r="I392" i="9" a="1"/>
  <c r="I392" i="9"/>
  <c r="H594" i="9" a="1"/>
  <c r="H594" i="9"/>
  <c r="I88" i="5" a="1"/>
  <c r="I88" i="5"/>
  <c r="H243" i="5" a="1"/>
  <c r="H243" i="5"/>
  <c r="H132" i="9" a="1"/>
  <c r="H132" i="9"/>
  <c r="H80" i="5" a="1"/>
  <c r="H80" i="5"/>
  <c r="H113" i="9" a="1"/>
  <c r="H113" i="9"/>
  <c r="H34" i="10" a="1"/>
  <c r="H34" i="10"/>
  <c r="H587" i="9" a="1"/>
  <c r="H587" i="9"/>
  <c r="H173" i="5" a="1"/>
  <c r="H173" i="5"/>
  <c r="I113" i="9" a="1"/>
  <c r="I113" i="9"/>
  <c r="I594" i="9" a="1"/>
  <c r="I594" i="9"/>
  <c r="I243" i="5" a="1"/>
  <c r="I243" i="5"/>
  <c r="H124" i="9" a="1"/>
  <c r="H124" i="9"/>
  <c r="H392" i="9" a="1"/>
  <c r="H392" i="9"/>
  <c r="H88" i="5" a="1"/>
  <c r="H88" i="5"/>
  <c r="I132" i="9" a="1"/>
  <c r="I132" i="9"/>
  <c r="I80" i="5" a="1"/>
  <c r="I80" i="5"/>
  <c r="G34" i="10" a="1"/>
  <c r="G34" i="10"/>
  <c r="C16" i="7" a="1"/>
  <c r="C16" i="7"/>
  <c r="D183" i="5" a="1"/>
  <c r="D183" i="5"/>
  <c r="D260" i="8" a="1"/>
  <c r="D260" i="8"/>
  <c r="C107" i="10" a="1"/>
  <c r="C107" i="10"/>
  <c r="D401" i="9" a="1"/>
  <c r="D401" i="9"/>
  <c r="D107" i="9" a="1"/>
  <c r="D107" i="9"/>
  <c r="C7" i="10" a="1"/>
  <c r="C7" i="10"/>
  <c r="C124" i="10" a="1"/>
  <c r="C124" i="10"/>
  <c r="D309" i="9" a="1"/>
  <c r="D309" i="9"/>
  <c r="C92" i="10" a="1"/>
  <c r="C92" i="10"/>
  <c r="D368" i="5" a="1"/>
  <c r="D368" i="5"/>
  <c r="D141" i="5" a="1"/>
  <c r="D141" i="5"/>
  <c r="D489" i="9" a="1"/>
  <c r="D489" i="9"/>
  <c r="D38" i="5" a="1"/>
  <c r="D38" i="5"/>
  <c r="D422" i="8" a="1"/>
  <c r="D422" i="8"/>
  <c r="D398" i="8" a="1"/>
  <c r="D398" i="8"/>
  <c r="D355" i="8" a="1"/>
  <c r="D355" i="8"/>
  <c r="C175" i="10" a="1"/>
  <c r="C175" i="10"/>
  <c r="D492" i="8" a="1"/>
  <c r="D492" i="8"/>
  <c r="D506" i="9" a="1"/>
  <c r="D506" i="9"/>
  <c r="G187" i="10" a="1"/>
  <c r="G187" i="10"/>
  <c r="H114" i="10" a="1"/>
  <c r="H114" i="10"/>
  <c r="I353" i="5" a="1"/>
  <c r="I353" i="5"/>
  <c r="I102" i="9" a="1"/>
  <c r="I102" i="9"/>
  <c r="I529" i="9" a="1"/>
  <c r="I529" i="9"/>
  <c r="I359" i="9" a="1"/>
  <c r="I359" i="9"/>
  <c r="I3" i="9" a="1"/>
  <c r="I3" i="9"/>
  <c r="H17" i="9" a="1"/>
  <c r="H17" i="9"/>
  <c r="I172" i="5" a="1"/>
  <c r="I172" i="5"/>
  <c r="I491" i="9" a="1"/>
  <c r="I491" i="9"/>
  <c r="H3" i="9" a="1"/>
  <c r="H3" i="9"/>
  <c r="H491" i="9" a="1"/>
  <c r="H491" i="9"/>
  <c r="H359" i="9" a="1"/>
  <c r="H359" i="9"/>
  <c r="H353" i="5" a="1"/>
  <c r="H353" i="5"/>
  <c r="I36" i="8" a="1"/>
  <c r="I36" i="8"/>
  <c r="H36" i="8" a="1"/>
  <c r="H36" i="8"/>
  <c r="H187" i="10" a="1"/>
  <c r="H187" i="10"/>
  <c r="H529" i="9" a="1"/>
  <c r="H529" i="9"/>
  <c r="H102" i="9" a="1"/>
  <c r="H102" i="9"/>
  <c r="G114" i="10" a="1"/>
  <c r="G114" i="10"/>
  <c r="H172" i="5" a="1"/>
  <c r="H172" i="5"/>
  <c r="I17" i="9" a="1"/>
  <c r="I17" i="9"/>
  <c r="H148" i="9" a="1"/>
  <c r="H148" i="9"/>
  <c r="G109" i="10" a="1"/>
  <c r="G109" i="10"/>
  <c r="I134" i="9" a="1"/>
  <c r="I134" i="9"/>
  <c r="H5" i="10" a="1"/>
  <c r="H5" i="10"/>
  <c r="H336" i="9" a="1"/>
  <c r="H336" i="9"/>
  <c r="H114" i="5" a="1"/>
  <c r="H114" i="5"/>
  <c r="G133" i="10" a="1"/>
  <c r="G133" i="10"/>
  <c r="H536" i="9" a="1"/>
  <c r="H536" i="9"/>
  <c r="H75" i="5" a="1"/>
  <c r="H75" i="5"/>
  <c r="H108" i="5" a="1"/>
  <c r="H108" i="5"/>
  <c r="I356" i="8" a="1"/>
  <c r="I356" i="8"/>
  <c r="H356" i="8" a="1"/>
  <c r="H356" i="8"/>
  <c r="H134" i="9" a="1"/>
  <c r="H134" i="9"/>
  <c r="H295" i="5" a="1"/>
  <c r="H295" i="5"/>
  <c r="H109" i="10" a="1"/>
  <c r="H109" i="10"/>
  <c r="I295" i="5" a="1"/>
  <c r="I295" i="5"/>
  <c r="H133" i="10" a="1"/>
  <c r="H133" i="10"/>
  <c r="I148" i="9" a="1"/>
  <c r="I148" i="9"/>
  <c r="I536" i="9" a="1"/>
  <c r="I536" i="9"/>
  <c r="I108" i="5" a="1"/>
  <c r="I108" i="5"/>
  <c r="I336" i="9" a="1"/>
  <c r="I336" i="9"/>
  <c r="I114" i="5" a="1"/>
  <c r="I114" i="5"/>
  <c r="G5" i="10" a="1"/>
  <c r="G5" i="10"/>
  <c r="I75" i="5" a="1"/>
  <c r="I75" i="5"/>
  <c r="H291" i="9" a="1"/>
  <c r="H291" i="9"/>
  <c r="H193" i="5" a="1"/>
  <c r="H193" i="5"/>
  <c r="I510" i="9" a="1"/>
  <c r="I510" i="9"/>
  <c r="H99" i="10" a="1"/>
  <c r="H99" i="10"/>
  <c r="H391" i="9" a="1"/>
  <c r="H391" i="9"/>
  <c r="H210" i="9" a="1"/>
  <c r="H210" i="9"/>
  <c r="I7" i="9" a="1"/>
  <c r="I7" i="9"/>
  <c r="I240" i="9" a="1"/>
  <c r="I240" i="9"/>
  <c r="I279" i="5" a="1"/>
  <c r="I279" i="5"/>
  <c r="H40" i="10" a="1"/>
  <c r="H40" i="10"/>
  <c r="G47" i="10" a="1"/>
  <c r="G47" i="10"/>
  <c r="H279" i="5" a="1"/>
  <c r="H279" i="5"/>
  <c r="I99" i="8" a="1"/>
  <c r="I99" i="8"/>
  <c r="H99" i="8" a="1"/>
  <c r="H99" i="8"/>
  <c r="H510" i="9" a="1"/>
  <c r="H510" i="9"/>
  <c r="H47" i="10" a="1"/>
  <c r="H47" i="10"/>
  <c r="H240" i="9" a="1"/>
  <c r="H240" i="9"/>
  <c r="G40" i="10" a="1"/>
  <c r="G40" i="10"/>
  <c r="I291" i="9" a="1"/>
  <c r="I291" i="9"/>
  <c r="I193" i="5" a="1"/>
  <c r="I193" i="5"/>
  <c r="H7" i="9" a="1"/>
  <c r="H7" i="9"/>
  <c r="I391" i="9" a="1"/>
  <c r="I391" i="9"/>
  <c r="I210" i="9" a="1"/>
  <c r="I210" i="9"/>
  <c r="G99" i="10" a="1"/>
  <c r="G99" i="10"/>
  <c r="C48" i="10" a="1"/>
  <c r="C48" i="10"/>
  <c r="D158" i="9" a="1"/>
  <c r="D158" i="9"/>
  <c r="D344" i="5" a="1"/>
  <c r="D344" i="5"/>
  <c r="D38" i="9" a="1"/>
  <c r="D38" i="9"/>
  <c r="D41" i="5" a="1"/>
  <c r="D41" i="5"/>
  <c r="D187" i="5" a="1"/>
  <c r="D187" i="5"/>
  <c r="D580" i="9" a="1"/>
  <c r="D580" i="9"/>
  <c r="D2" i="5" a="1"/>
  <c r="D2" i="5"/>
  <c r="D338" i="8" a="1"/>
  <c r="D338" i="8"/>
  <c r="D194" i="8" a="1"/>
  <c r="D194" i="8"/>
  <c r="C121" i="10" a="1"/>
  <c r="C121" i="10"/>
  <c r="D438" i="9" a="1"/>
  <c r="D438" i="9"/>
  <c r="H126" i="9" a="1"/>
  <c r="H126" i="9"/>
  <c r="H159" i="9" a="1"/>
  <c r="H159" i="9"/>
  <c r="H44" i="5" a="1"/>
  <c r="H44" i="5"/>
  <c r="H93" i="5" a="1"/>
  <c r="H93" i="5"/>
  <c r="H231" i="9" a="1"/>
  <c r="H231" i="9"/>
  <c r="H459" i="9" a="1"/>
  <c r="H459" i="9"/>
  <c r="I342" i="9" a="1"/>
  <c r="I342" i="9"/>
  <c r="I219" i="9" a="1"/>
  <c r="I219" i="9"/>
  <c r="I409" i="9" a="1"/>
  <c r="I409" i="9"/>
  <c r="H332" i="9" a="1"/>
  <c r="H332" i="9"/>
  <c r="I451" i="9" a="1"/>
  <c r="I451" i="9"/>
  <c r="H219" i="9" a="1"/>
  <c r="H219" i="9"/>
  <c r="I459" i="9" a="1"/>
  <c r="I459" i="9"/>
  <c r="H342" i="9" a="1"/>
  <c r="H342" i="9"/>
  <c r="I93" i="5" a="1"/>
  <c r="I93" i="5"/>
  <c r="C89" i="10" a="1"/>
  <c r="C89" i="10"/>
  <c r="D71" i="9" a="1"/>
  <c r="D71" i="9"/>
  <c r="D478" i="9" a="1"/>
  <c r="D478" i="9"/>
  <c r="D243" i="9" a="1"/>
  <c r="D243" i="9"/>
  <c r="D527" i="9" a="1"/>
  <c r="D527" i="9"/>
  <c r="H451" i="9" a="1"/>
  <c r="H451" i="9"/>
  <c r="D401" i="8" a="1"/>
  <c r="D401" i="8"/>
  <c r="D143" i="8" a="1"/>
  <c r="D143" i="8"/>
  <c r="I159" i="9" a="1"/>
  <c r="I159" i="9"/>
  <c r="I44" i="5" a="1"/>
  <c r="I44" i="5"/>
  <c r="H409" i="9" a="1"/>
  <c r="H409" i="9"/>
  <c r="D310" i="8" a="1"/>
  <c r="D310" i="8"/>
  <c r="I231" i="9" a="1"/>
  <c r="I231" i="9"/>
  <c r="D322" i="9" a="1"/>
  <c r="D322" i="9"/>
  <c r="D250" i="9" a="1"/>
  <c r="D250" i="9"/>
  <c r="D90" i="5" a="1"/>
  <c r="D90" i="5"/>
  <c r="I332" i="9" a="1"/>
  <c r="I332" i="9"/>
  <c r="I126" i="9" a="1"/>
  <c r="I126" i="9"/>
  <c r="D321" i="9" a="1"/>
  <c r="D321" i="9"/>
  <c r="D217" i="5" a="1"/>
  <c r="D217" i="5"/>
  <c r="C12" i="7" a="1"/>
  <c r="C12" i="7"/>
  <c r="D260" i="9" a="1"/>
  <c r="D260" i="9"/>
  <c r="C79" i="10" a="1"/>
  <c r="C79" i="10"/>
  <c r="D8" i="9" a="1"/>
  <c r="D8" i="9"/>
  <c r="D332" i="8" a="1"/>
  <c r="D332" i="8"/>
  <c r="D113" i="5" a="1"/>
  <c r="D113" i="5"/>
  <c r="D463" i="8" a="1"/>
  <c r="D463" i="8"/>
  <c r="D153" i="9" a="1"/>
  <c r="D153" i="9"/>
  <c r="D195" i="5" a="1"/>
  <c r="D195" i="5"/>
  <c r="C128" i="10" a="1"/>
  <c r="C128" i="10"/>
  <c r="H235" i="9" a="1"/>
  <c r="H235" i="9"/>
  <c r="H302" i="5" a="1"/>
  <c r="H302" i="5"/>
  <c r="I12" i="5" a="1"/>
  <c r="I12" i="5"/>
  <c r="H314" i="9" a="1"/>
  <c r="H314" i="9"/>
  <c r="H52" i="5" a="1"/>
  <c r="H52" i="5"/>
  <c r="G90" i="10" a="1"/>
  <c r="G90" i="10"/>
  <c r="I592" i="9" a="1"/>
  <c r="I592" i="9"/>
  <c r="H123" i="9" a="1"/>
  <c r="H123" i="9"/>
  <c r="I511" i="9" a="1"/>
  <c r="I511" i="9"/>
  <c r="I584" i="9" a="1"/>
  <c r="I584" i="9"/>
  <c r="I220" i="9" a="1"/>
  <c r="I220" i="9"/>
  <c r="I328" i="9" a="1"/>
  <c r="I328" i="9"/>
  <c r="H511" i="9" a="1"/>
  <c r="H511" i="9"/>
  <c r="H584" i="9" a="1"/>
  <c r="H584" i="9"/>
  <c r="I123" i="9" a="1"/>
  <c r="I123" i="9"/>
  <c r="I314" i="9" a="1"/>
  <c r="I314" i="9"/>
  <c r="I52" i="5" a="1"/>
  <c r="I52" i="5"/>
  <c r="H12" i="5" a="1"/>
  <c r="H12" i="5"/>
  <c r="I289" i="8" a="1"/>
  <c r="I289" i="8"/>
  <c r="H289" i="8" a="1"/>
  <c r="H289" i="8"/>
  <c r="H220" i="9" a="1"/>
  <c r="H220" i="9"/>
  <c r="H90" i="10" a="1"/>
  <c r="H90" i="10"/>
  <c r="H328" i="9" a="1"/>
  <c r="H328" i="9"/>
  <c r="H592" i="9" a="1"/>
  <c r="H592" i="9"/>
  <c r="I235" i="9" a="1"/>
  <c r="I235" i="9"/>
  <c r="I302" i="5" a="1"/>
  <c r="I302" i="5"/>
  <c r="I76" i="9" a="1"/>
  <c r="I76" i="9"/>
  <c r="I34" i="5" a="1"/>
  <c r="I34" i="5"/>
  <c r="I217" i="9" a="1"/>
  <c r="I217" i="9"/>
  <c r="I426" i="9" a="1"/>
  <c r="I426" i="9"/>
  <c r="I405" i="9" a="1"/>
  <c r="I405" i="9"/>
  <c r="I411" i="9" a="1"/>
  <c r="I411" i="9"/>
  <c r="G135" i="10" a="1"/>
  <c r="G135" i="10"/>
  <c r="H9" i="6" a="1"/>
  <c r="H9" i="6"/>
  <c r="G10" i="10" a="1"/>
  <c r="G10" i="10"/>
  <c r="G18" i="10" a="1"/>
  <c r="G18" i="10"/>
  <c r="I414" i="9" a="1"/>
  <c r="I414" i="9"/>
  <c r="I275" i="5" a="1"/>
  <c r="I275" i="5"/>
  <c r="H426" i="9" a="1"/>
  <c r="H426" i="9"/>
  <c r="H76" i="9" a="1"/>
  <c r="H76" i="9"/>
  <c r="H34" i="5" a="1"/>
  <c r="H34" i="5"/>
  <c r="H217" i="9" a="1"/>
  <c r="H217" i="9"/>
  <c r="H411" i="9" a="1"/>
  <c r="H411" i="9"/>
  <c r="H10" i="10" a="1"/>
  <c r="H10" i="10"/>
  <c r="H18" i="10" a="1"/>
  <c r="H18" i="10"/>
  <c r="H414" i="9" a="1"/>
  <c r="H414" i="9"/>
  <c r="H275" i="5" a="1"/>
  <c r="H275" i="5"/>
  <c r="H405" i="9" a="1"/>
  <c r="H405" i="9"/>
  <c r="H135" i="10" a="1"/>
  <c r="H135" i="10"/>
  <c r="G9" i="6" a="1"/>
  <c r="G9" i="6"/>
  <c r="C8" i="10" a="1"/>
  <c r="C8" i="10"/>
  <c r="D363" i="9" a="1"/>
  <c r="D363" i="9"/>
  <c r="D42" i="5" a="1"/>
  <c r="D42" i="5"/>
  <c r="D146" i="8" a="1"/>
  <c r="D146" i="8"/>
  <c r="D373" i="5" a="1"/>
  <c r="D373" i="5"/>
  <c r="D160" i="8" a="1"/>
  <c r="D160" i="8"/>
  <c r="D369" i="8" a="1"/>
  <c r="D369" i="8"/>
  <c r="D462" i="9" a="1"/>
  <c r="D462" i="9"/>
  <c r="C2" i="6" a="1"/>
  <c r="C2" i="6"/>
  <c r="D305" i="9" a="1"/>
  <c r="D305" i="9"/>
  <c r="D123" i="9" a="1"/>
  <c r="D123" i="9"/>
  <c r="D76" i="9" a="1"/>
  <c r="D76" i="9"/>
  <c r="D34" i="5" a="1"/>
  <c r="D34" i="5"/>
  <c r="D577" i="9" a="1"/>
  <c r="D577" i="9"/>
  <c r="D36" i="5" a="1"/>
  <c r="D36" i="5"/>
  <c r="D363" i="5" a="1"/>
  <c r="D363" i="5"/>
  <c r="D420" i="8" a="1"/>
  <c r="D420" i="8"/>
  <c r="D233" i="8" a="1"/>
  <c r="D233" i="8"/>
  <c r="D78" i="8" a="1"/>
  <c r="D78" i="8"/>
  <c r="C159" i="10" a="1"/>
  <c r="C159" i="10"/>
  <c r="D386" i="9" a="1"/>
  <c r="D386" i="9"/>
  <c r="D325" i="5" a="1"/>
  <c r="D325" i="5"/>
  <c r="D218" i="8" a="1"/>
  <c r="D218" i="8"/>
  <c r="D45" i="8" a="1"/>
  <c r="D45" i="8"/>
  <c r="D251" i="5" a="1"/>
  <c r="D251" i="5"/>
  <c r="C40" i="10" a="1"/>
  <c r="C40" i="10"/>
  <c r="D190" i="8" a="1"/>
  <c r="D190" i="8"/>
  <c r="D354" i="5" a="1"/>
  <c r="D354" i="5"/>
  <c r="D237" i="8" a="1"/>
  <c r="D237" i="8"/>
  <c r="D152" i="9" a="1"/>
  <c r="D152" i="9"/>
  <c r="D91" i="5" a="1"/>
  <c r="D91" i="5"/>
  <c r="D135" i="8" a="1"/>
  <c r="D135" i="8"/>
  <c r="D14" i="8" a="1"/>
  <c r="D14" i="8"/>
  <c r="C146" i="10" a="1"/>
  <c r="C146" i="10"/>
  <c r="D444" i="9" a="1"/>
  <c r="D444" i="9"/>
  <c r="D282" i="8" a="1"/>
  <c r="D282" i="8"/>
  <c r="D256" i="5" a="1"/>
  <c r="D256" i="5"/>
  <c r="D451" i="9" a="1"/>
  <c r="D451" i="9"/>
  <c r="D60" i="9" a="1"/>
  <c r="D60" i="9"/>
  <c r="D341" i="9" a="1"/>
  <c r="D341" i="9"/>
  <c r="D449" i="9" a="1"/>
  <c r="D449" i="9"/>
  <c r="D254" i="9" a="1"/>
  <c r="D254" i="9"/>
  <c r="D270" i="5" a="1"/>
  <c r="D270" i="5"/>
  <c r="D17" i="9" a="1"/>
  <c r="D17" i="9"/>
  <c r="D4" i="8" a="1"/>
  <c r="D4" i="8"/>
  <c r="D109" i="5" a="1"/>
  <c r="D109" i="5"/>
  <c r="D71" i="8" a="1"/>
  <c r="D71" i="8"/>
  <c r="D235" i="8" a="1"/>
  <c r="D235" i="8"/>
  <c r="D129" i="5" a="1"/>
  <c r="D129" i="5"/>
  <c r="D481" i="9" a="1"/>
  <c r="D481" i="9"/>
  <c r="D336" i="9" a="1"/>
  <c r="D336" i="9"/>
  <c r="D114" i="5" a="1"/>
  <c r="D114" i="5"/>
  <c r="D269" i="9" a="1"/>
  <c r="D269" i="9"/>
  <c r="D374" i="9" a="1"/>
  <c r="D374" i="9"/>
  <c r="D477" i="9" a="1"/>
  <c r="D477" i="9"/>
  <c r="D352" i="5" a="1"/>
  <c r="D352" i="5"/>
  <c r="D59" i="8" a="1"/>
  <c r="D59" i="8"/>
  <c r="D273" i="5" a="1"/>
  <c r="D273" i="5"/>
  <c r="D59" i="9" a="1"/>
  <c r="D59" i="9"/>
  <c r="D223" i="8" a="1"/>
  <c r="D223" i="8"/>
  <c r="D190" i="5" a="1"/>
  <c r="D190" i="5"/>
  <c r="D12" i="8" a="1"/>
  <c r="D12" i="8"/>
  <c r="C14" i="7" a="1"/>
  <c r="C14" i="7"/>
  <c r="D374" i="8" a="1"/>
  <c r="D374" i="8"/>
  <c r="C75" i="10" a="1"/>
  <c r="C75" i="10"/>
  <c r="D296" i="9" a="1"/>
  <c r="D296" i="9"/>
  <c r="D311" i="5" a="1"/>
  <c r="D311" i="5"/>
  <c r="D7" i="8" a="1"/>
  <c r="D7" i="8"/>
  <c r="D281" i="5" a="1"/>
  <c r="D281" i="5"/>
  <c r="D442" i="8" a="1"/>
  <c r="D442" i="8"/>
  <c r="C17" i="7" a="1"/>
  <c r="C17" i="7"/>
  <c r="C169" i="10" a="1"/>
  <c r="C169" i="10"/>
  <c r="D421" i="9" a="1"/>
  <c r="D421" i="9"/>
  <c r="C21" i="7" a="1"/>
  <c r="C21" i="7"/>
  <c r="D245" i="9" a="1"/>
  <c r="D245" i="9"/>
  <c r="D309" i="5" a="1"/>
  <c r="D309" i="5"/>
  <c r="D239" i="8" a="1"/>
  <c r="D239" i="8"/>
  <c r="D347" i="5" a="1"/>
  <c r="D347" i="5"/>
  <c r="C136" i="10" a="1"/>
  <c r="C136" i="10"/>
  <c r="C100" i="10" a="1"/>
  <c r="C100" i="10"/>
  <c r="D198" i="5" a="1"/>
  <c r="D198" i="5"/>
  <c r="D358" i="8" a="1"/>
  <c r="D358" i="8"/>
  <c r="C54" i="10" a="1"/>
  <c r="C54" i="10"/>
  <c r="D157" i="8" a="1"/>
  <c r="D157" i="8"/>
  <c r="D269" i="5" a="1"/>
  <c r="D269" i="5"/>
  <c r="D68" i="5" a="1"/>
  <c r="D68" i="5"/>
  <c r="D110" i="9" a="1"/>
  <c r="D110" i="9"/>
  <c r="D113" i="8" a="1"/>
  <c r="D113" i="8"/>
  <c r="D428" i="9" a="1"/>
  <c r="D428" i="9"/>
  <c r="D481" i="8" a="1"/>
  <c r="D481" i="8"/>
  <c r="D73" i="9" a="1"/>
  <c r="D73" i="9"/>
  <c r="D259" i="5" a="1"/>
  <c r="D259" i="5"/>
  <c r="D414" i="9" a="1"/>
  <c r="D414" i="9"/>
  <c r="D275" i="5" a="1"/>
  <c r="D275" i="5"/>
  <c r="D365" i="5" a="1"/>
  <c r="D365" i="5"/>
  <c r="D159" i="8" a="1"/>
  <c r="D159" i="8"/>
  <c r="D418" i="9" a="1"/>
  <c r="D418" i="9"/>
  <c r="D303" i="9" a="1"/>
  <c r="D303" i="9"/>
  <c r="D219" i="5" a="1"/>
  <c r="D219" i="5"/>
  <c r="D222" i="5" a="1"/>
  <c r="D222" i="5"/>
  <c r="D16" i="9" a="1"/>
  <c r="D16" i="9"/>
  <c r="D75" i="5" a="1"/>
  <c r="D75" i="5"/>
  <c r="D68" i="8" a="1"/>
  <c r="D68" i="8"/>
  <c r="D39" i="9" a="1"/>
  <c r="D39" i="9"/>
  <c r="D72" i="8" a="1"/>
  <c r="D72" i="8"/>
  <c r="D202" i="5" a="1"/>
  <c r="D202" i="5"/>
  <c r="D196" i="5" a="1"/>
  <c r="D196" i="5"/>
  <c r="D10" i="8" a="1"/>
  <c r="D10" i="8"/>
  <c r="D302" i="9" a="1"/>
  <c r="D302" i="9"/>
  <c r="D13" i="5" a="1"/>
  <c r="D13" i="5"/>
  <c r="C4" i="7" a="1"/>
  <c r="C4" i="7"/>
  <c r="D389" i="9" a="1"/>
  <c r="D389" i="9"/>
  <c r="D530" i="9" a="1"/>
  <c r="D530" i="9"/>
  <c r="D10" i="9" a="1"/>
  <c r="D10" i="9"/>
  <c r="D188" i="5" a="1"/>
  <c r="D188" i="5"/>
  <c r="C7" i="6" a="1"/>
  <c r="C7" i="6"/>
  <c r="D344" i="9" a="1"/>
  <c r="D344" i="9"/>
  <c r="D203" i="9" a="1"/>
  <c r="D203" i="9"/>
  <c r="D244" i="5" a="1"/>
  <c r="D244" i="5"/>
  <c r="D591" i="9" a="1"/>
  <c r="D591" i="9"/>
  <c r="D88" i="8" a="1"/>
  <c r="D88" i="8"/>
  <c r="D164" i="9" a="1"/>
  <c r="D164" i="9"/>
  <c r="D150" i="9" a="1"/>
  <c r="D150" i="9"/>
  <c r="D95" i="8" a="1"/>
  <c r="D95" i="8"/>
  <c r="C116" i="10" a="1"/>
  <c r="C116" i="10"/>
  <c r="C138" i="10" a="1"/>
  <c r="C138" i="10"/>
  <c r="D335" i="9" a="1"/>
  <c r="D335" i="9"/>
  <c r="D518" i="9" a="1"/>
  <c r="D518" i="9"/>
  <c r="D238" i="9" a="1"/>
  <c r="D238" i="9"/>
  <c r="D36" i="9" a="1"/>
  <c r="D36" i="9"/>
  <c r="D316" i="9" a="1"/>
  <c r="D316" i="9"/>
  <c r="D185" i="8" a="1"/>
  <c r="D185" i="8"/>
  <c r="D252" i="5" a="1"/>
  <c r="D252" i="5"/>
  <c r="D124" i="8" a="1"/>
  <c r="D124" i="8"/>
  <c r="D70" i="8" a="1"/>
  <c r="D70" i="8"/>
  <c r="D18" i="9" a="1"/>
  <c r="D18" i="9"/>
  <c r="C111" i="10" a="1"/>
  <c r="C111" i="10"/>
  <c r="D229" i="8" a="1"/>
  <c r="D229" i="8"/>
  <c r="D173" i="9" a="1"/>
  <c r="D173" i="9"/>
  <c r="D23" i="8" a="1"/>
  <c r="D23" i="8"/>
  <c r="D62" i="9" a="1"/>
  <c r="D62" i="9"/>
  <c r="D31" i="5" a="1"/>
  <c r="D31" i="5"/>
  <c r="D353" i="8" a="1"/>
  <c r="D353" i="8"/>
  <c r="D410" i="9" a="1"/>
  <c r="D410" i="9"/>
  <c r="D154" i="5" a="1"/>
  <c r="D154" i="5"/>
  <c r="D66" i="8" a="1"/>
  <c r="D66" i="8"/>
  <c r="C183" i="10" a="1"/>
  <c r="C183" i="10"/>
  <c r="D321" i="8" a="1"/>
  <c r="D321" i="8"/>
  <c r="D20" i="9" a="1"/>
  <c r="D20" i="9"/>
  <c r="D134" i="9" a="1"/>
  <c r="D134" i="9"/>
  <c r="D46" i="8" a="1"/>
  <c r="D46" i="8"/>
  <c r="D89" i="5" a="1"/>
  <c r="D89" i="5"/>
  <c r="D179" i="8" a="1"/>
  <c r="D179" i="8"/>
  <c r="D257" i="9" a="1"/>
  <c r="D257" i="9"/>
  <c r="D120" i="5" a="1"/>
  <c r="D120" i="5"/>
  <c r="D32" i="8" a="1"/>
  <c r="D32" i="8"/>
  <c r="D46" i="5" a="1"/>
  <c r="D46" i="5"/>
  <c r="D323" i="9" a="1"/>
  <c r="D323" i="9"/>
  <c r="D328" i="5" a="1"/>
  <c r="D328" i="5"/>
  <c r="D153" i="8" a="1"/>
  <c r="D153" i="8"/>
  <c r="D274" i="8" a="1"/>
  <c r="D274" i="8"/>
  <c r="D587" i="9" a="1"/>
  <c r="D587" i="9"/>
  <c r="D533" i="9" a="1"/>
  <c r="D533" i="9"/>
  <c r="D318" i="8" a="1"/>
  <c r="D318" i="8"/>
  <c r="D337" i="5" a="1"/>
  <c r="D337" i="5"/>
  <c r="D19" i="5" a="1"/>
  <c r="D19" i="5"/>
  <c r="D464" i="8" a="1"/>
  <c r="D464" i="8"/>
  <c r="D557" i="9" a="1"/>
  <c r="D557" i="9"/>
  <c r="D100" i="8" a="1"/>
  <c r="D100" i="8"/>
  <c r="C42" i="10" a="1"/>
  <c r="C42" i="10"/>
  <c r="C167" i="10" a="1"/>
  <c r="C167" i="10"/>
  <c r="D446" i="8" a="1"/>
  <c r="D446" i="8"/>
  <c r="D544" i="9" a="1"/>
  <c r="D544" i="9"/>
  <c r="C99" i="10" a="1"/>
  <c r="C99" i="10"/>
  <c r="D335" i="5" a="1"/>
  <c r="D335" i="5"/>
  <c r="D432" i="8" a="1"/>
  <c r="D432" i="8"/>
  <c r="D334" i="5" a="1"/>
  <c r="D334" i="5"/>
  <c r="D241" i="8" a="1"/>
  <c r="D241" i="8"/>
  <c r="D193" i="8" a="1"/>
  <c r="D193" i="8"/>
  <c r="D278" i="5" a="1"/>
  <c r="D278" i="5"/>
  <c r="D88" i="9" a="1"/>
  <c r="D88" i="9"/>
  <c r="D221" i="5" a="1"/>
  <c r="D221" i="5"/>
  <c r="D313" i="5" a="1"/>
  <c r="D313" i="5"/>
  <c r="D542" i="9" a="1"/>
  <c r="D542" i="9"/>
  <c r="D362" i="9" a="1"/>
  <c r="D362" i="9"/>
  <c r="D295" i="9" a="1"/>
  <c r="D295" i="9"/>
  <c r="D224" i="8" a="1"/>
  <c r="D224" i="8"/>
  <c r="D155" i="8" a="1"/>
  <c r="D155" i="8"/>
  <c r="C15" i="7" a="1"/>
  <c r="C15" i="7"/>
  <c r="D284" i="8" a="1"/>
  <c r="D284" i="8"/>
  <c r="D236" i="9" a="1"/>
  <c r="D236" i="9"/>
  <c r="D488" i="8" a="1"/>
  <c r="D488" i="8"/>
  <c r="D445" i="9" a="1"/>
  <c r="D445" i="9"/>
  <c r="D511" i="9" a="1"/>
  <c r="D511" i="9"/>
  <c r="D593" i="9" a="1"/>
  <c r="D593" i="9"/>
  <c r="D205" i="8" a="1"/>
  <c r="D205" i="8"/>
  <c r="D93" i="9" a="1"/>
  <c r="D93" i="9"/>
  <c r="D162" i="5" a="1"/>
  <c r="D162" i="5"/>
  <c r="D167" i="9" a="1"/>
  <c r="D167" i="9"/>
  <c r="D30" i="5" a="1"/>
  <c r="D30" i="5"/>
  <c r="D472" i="8" a="1"/>
  <c r="D472" i="8"/>
  <c r="D101" i="9" a="1"/>
  <c r="D101" i="9"/>
  <c r="D72" i="5" a="1"/>
  <c r="D72" i="5"/>
  <c r="D218" i="9" a="1"/>
  <c r="D218" i="9"/>
  <c r="C12" i="6" a="1"/>
  <c r="C12" i="6"/>
  <c r="D270" i="9" a="1"/>
  <c r="D270" i="9"/>
  <c r="D471" i="8" a="1"/>
  <c r="D471" i="8"/>
  <c r="D126" i="9" a="1"/>
  <c r="D126" i="9"/>
  <c r="D402" i="9" a="1"/>
  <c r="D402" i="9"/>
  <c r="D407" i="8" a="1"/>
  <c r="D407" i="8"/>
  <c r="C77" i="10" a="1"/>
  <c r="C77" i="10"/>
  <c r="C25" i="10" a="1"/>
  <c r="C25" i="10"/>
  <c r="C3" i="10" a="1"/>
  <c r="C3" i="10"/>
  <c r="D447" i="9" a="1"/>
  <c r="D447" i="9"/>
  <c r="D439" i="9" a="1"/>
  <c r="D439" i="9"/>
  <c r="D111" i="5" a="1"/>
  <c r="D111" i="5"/>
  <c r="D149" i="8" a="1"/>
  <c r="D149" i="8"/>
  <c r="D213" i="8" a="1"/>
  <c r="D213" i="8"/>
  <c r="D324" i="8" a="1"/>
  <c r="D324" i="8"/>
  <c r="D206" i="5" a="1"/>
  <c r="D206" i="5"/>
  <c r="D363" i="8" a="1"/>
  <c r="D363" i="8"/>
  <c r="C65" i="10" a="1"/>
  <c r="C65" i="10"/>
  <c r="C115" i="10" a="1"/>
  <c r="C115" i="10"/>
  <c r="D274" i="9" a="1"/>
  <c r="D274" i="9"/>
  <c r="D92" i="5" a="1"/>
  <c r="D92" i="5"/>
  <c r="D371" i="9" a="1"/>
  <c r="D371" i="9"/>
  <c r="C47" i="10" a="1"/>
  <c r="C47" i="10"/>
  <c r="D546" i="9" a="1"/>
  <c r="D546" i="9"/>
  <c r="D199" i="5" a="1"/>
  <c r="D199" i="5"/>
  <c r="D437" i="8" a="1"/>
  <c r="D437" i="8"/>
  <c r="D55" i="9" a="1"/>
  <c r="D55" i="9"/>
  <c r="D210" i="9" a="1"/>
  <c r="D210" i="9"/>
  <c r="D77" i="9" a="1"/>
  <c r="D77" i="9"/>
  <c r="D172" i="9" a="1"/>
  <c r="D172" i="9"/>
  <c r="D496" i="8" a="1"/>
  <c r="D496" i="8"/>
  <c r="D216" i="5" a="1"/>
  <c r="D216" i="5"/>
  <c r="D495" i="9" a="1"/>
  <c r="D495" i="9"/>
  <c r="D509" i="9" a="1"/>
  <c r="D509" i="9"/>
  <c r="C36" i="10" a="1"/>
  <c r="C36" i="10"/>
  <c r="D352" i="9" a="1"/>
  <c r="D352" i="9"/>
  <c r="D72" i="9" a="1"/>
  <c r="D72" i="9"/>
  <c r="C43" i="10" a="1"/>
  <c r="C43" i="10"/>
  <c r="D373" i="9" a="1"/>
  <c r="D373" i="9"/>
  <c r="D359" i="8" a="1"/>
  <c r="D359" i="8"/>
  <c r="D480" i="9" a="1"/>
  <c r="D480" i="9"/>
  <c r="D62" i="8" a="1"/>
  <c r="D62" i="8"/>
  <c r="C141" i="10" a="1"/>
  <c r="C141" i="10"/>
  <c r="C66" i="10" a="1"/>
  <c r="C66" i="10"/>
  <c r="D328" i="9" a="1"/>
  <c r="D328" i="9"/>
  <c r="D139" i="9" a="1"/>
  <c r="D139" i="9"/>
  <c r="D152" i="8" a="1"/>
  <c r="D152" i="8"/>
  <c r="C31" i="10" a="1"/>
  <c r="C31" i="10"/>
  <c r="D376" i="5" a="1"/>
  <c r="D376" i="5"/>
  <c r="D28" i="8" a="1"/>
  <c r="D28" i="8"/>
  <c r="D294" i="9" a="1"/>
  <c r="D294" i="9"/>
  <c r="C177" i="10" a="1"/>
  <c r="C177" i="10"/>
  <c r="D403" i="8" a="1"/>
  <c r="D403" i="8"/>
  <c r="D290" i="9" a="1"/>
  <c r="D290" i="9"/>
  <c r="D104" i="5" a="1"/>
  <c r="D104" i="5"/>
  <c r="C83" i="10" a="1"/>
  <c r="C83" i="10"/>
  <c r="C37" i="10" a="1"/>
  <c r="C37" i="10"/>
  <c r="C85" i="10" a="1"/>
  <c r="C85" i="10"/>
  <c r="D487" i="8" a="1"/>
  <c r="D487" i="8"/>
  <c r="D43" i="8" a="1"/>
  <c r="D43" i="8"/>
  <c r="D87" i="9" a="1"/>
  <c r="D87" i="9"/>
  <c r="D320" i="8" a="1"/>
  <c r="D320" i="8"/>
  <c r="D427" i="9" a="1"/>
  <c r="D427" i="9"/>
  <c r="D453" i="9" a="1"/>
  <c r="D453" i="9"/>
  <c r="D65" i="9" a="1"/>
  <c r="D65" i="9"/>
  <c r="D85" i="9" a="1"/>
  <c r="D85" i="9"/>
  <c r="D145" i="5" a="1"/>
  <c r="D145" i="5"/>
  <c r="C181" i="10" a="1"/>
  <c r="C181" i="10"/>
  <c r="D351" i="9" a="1"/>
  <c r="D351" i="9"/>
  <c r="D454" i="8" a="1"/>
  <c r="D454" i="8"/>
  <c r="D21" i="5" a="1"/>
  <c r="D21" i="5"/>
  <c r="D44" i="8" a="1"/>
  <c r="D44" i="8"/>
  <c r="D375" i="8" a="1"/>
  <c r="D375" i="8"/>
  <c r="D151" i="5" a="1"/>
  <c r="D151" i="5"/>
  <c r="D367" i="9" a="1"/>
  <c r="D367" i="9"/>
  <c r="D262" i="5" a="1"/>
  <c r="D262" i="5"/>
  <c r="D317" i="5" a="1"/>
  <c r="D317" i="5"/>
  <c r="D6" i="8" a="1"/>
  <c r="D6" i="8"/>
  <c r="D353" i="9" a="1"/>
  <c r="D353" i="9"/>
  <c r="D223" i="5" a="1"/>
  <c r="D223" i="5"/>
  <c r="D97" i="9" a="1"/>
  <c r="D97" i="9"/>
  <c r="D53" i="5" a="1"/>
  <c r="D53" i="5"/>
  <c r="D351" i="8" a="1"/>
  <c r="D351" i="8"/>
  <c r="D186" i="5" a="1"/>
  <c r="D186" i="5"/>
  <c r="D103" i="8" a="1"/>
  <c r="D103" i="8"/>
  <c r="D99" i="9" a="1"/>
  <c r="D99" i="9"/>
  <c r="D110" i="8" a="1"/>
  <c r="D110" i="8"/>
  <c r="D520" i="9" a="1"/>
  <c r="D520" i="9"/>
  <c r="D83" i="8" a="1"/>
  <c r="D83" i="8"/>
  <c r="C166" i="10" a="1"/>
  <c r="C166" i="10"/>
  <c r="D178" i="5" a="1"/>
  <c r="D178" i="5"/>
  <c r="D158" i="8" a="1"/>
  <c r="D158" i="8"/>
  <c r="D419" i="8" a="1"/>
  <c r="D419" i="8"/>
  <c r="D51" i="5" a="1"/>
  <c r="D51" i="5"/>
  <c r="D120" i="9" a="1"/>
  <c r="D120" i="9"/>
  <c r="D322" i="8" a="1"/>
  <c r="D322" i="8"/>
  <c r="D111" i="8" a="1"/>
  <c r="D111" i="8"/>
  <c r="D361" i="5" a="1"/>
  <c r="D361" i="5"/>
  <c r="D216" i="9" a="1"/>
  <c r="D216" i="9"/>
  <c r="D255" i="8" a="1"/>
  <c r="D255" i="8"/>
  <c r="D431" i="9" a="1"/>
  <c r="D431" i="9"/>
  <c r="D305" i="5" a="1"/>
  <c r="D305" i="5"/>
  <c r="C63" i="10" a="1"/>
  <c r="C63" i="10"/>
  <c r="D172" i="5" a="1"/>
  <c r="D172" i="5"/>
  <c r="D13" i="9" a="1"/>
  <c r="D13" i="9"/>
  <c r="D295" i="5" a="1"/>
  <c r="D295" i="5"/>
  <c r="D470" i="9" a="1"/>
  <c r="D470" i="9"/>
  <c r="D299" i="8" a="1"/>
  <c r="D299" i="8"/>
  <c r="D347" i="8" a="1"/>
  <c r="D347" i="8"/>
  <c r="D190" i="9" a="1"/>
  <c r="D190" i="9"/>
  <c r="D235" i="5" a="1"/>
  <c r="D235" i="5"/>
  <c r="D424" i="8" a="1"/>
  <c r="D424" i="8"/>
  <c r="D564" i="9" a="1"/>
  <c r="D564" i="9"/>
  <c r="D461" i="9" a="1"/>
  <c r="D461" i="9"/>
  <c r="D86" i="5" a="1"/>
  <c r="D86" i="5"/>
  <c r="D233" i="9" a="1"/>
  <c r="D233" i="9"/>
  <c r="D326" i="8" a="1"/>
  <c r="D326" i="8"/>
  <c r="D316" i="8" a="1"/>
  <c r="D316" i="8"/>
  <c r="C18" i="10" a="1"/>
  <c r="C18" i="10"/>
  <c r="D86" i="9" a="1"/>
  <c r="D86" i="9"/>
  <c r="D54" i="8" a="1"/>
  <c r="D54" i="8"/>
  <c r="D369" i="5" a="1"/>
  <c r="D369" i="5"/>
  <c r="C22" i="7" a="1"/>
  <c r="C22" i="7"/>
  <c r="D82" i="8" a="1"/>
  <c r="D82" i="8"/>
  <c r="D67" i="9" a="1"/>
  <c r="D67" i="9"/>
  <c r="D244" i="9" a="1"/>
  <c r="D244" i="9"/>
  <c r="D26" i="9" a="1"/>
  <c r="D26" i="9"/>
  <c r="D246" i="8" a="1"/>
  <c r="D246" i="8"/>
  <c r="C23" i="10" a="1"/>
  <c r="C23" i="10"/>
  <c r="D181" i="8" a="1"/>
  <c r="D181" i="8"/>
  <c r="D79" i="8" a="1"/>
  <c r="D79" i="8"/>
  <c r="D135" i="9" a="1"/>
  <c r="D135" i="9"/>
  <c r="D145" i="8" a="1"/>
  <c r="D145" i="8"/>
  <c r="D102" i="9" a="1"/>
  <c r="D102" i="9"/>
  <c r="D369" i="9" a="1"/>
  <c r="D369" i="9"/>
  <c r="D78" i="5" a="1"/>
  <c r="D78" i="5"/>
  <c r="D65" i="8" a="1"/>
  <c r="D65" i="8"/>
  <c r="D337" i="9" a="1"/>
  <c r="D337" i="9"/>
  <c r="C13" i="6" a="1"/>
  <c r="C13" i="6"/>
  <c r="D327" i="9" a="1"/>
  <c r="D327" i="9"/>
  <c r="D206" i="9" a="1"/>
  <c r="D206" i="9"/>
  <c r="D339" i="5" a="1"/>
  <c r="D339" i="5"/>
  <c r="D156" i="5" a="1"/>
  <c r="D156" i="5"/>
  <c r="D416" i="8" a="1"/>
  <c r="D416" i="8"/>
  <c r="D308" i="5" a="1"/>
  <c r="D308" i="5"/>
  <c r="D384" i="8" a="1"/>
  <c r="D384" i="8"/>
  <c r="D29" i="5" a="1"/>
  <c r="D29" i="5"/>
  <c r="D229" i="9" a="1"/>
  <c r="D229" i="9"/>
  <c r="D261" i="5" a="1"/>
  <c r="D261" i="5"/>
  <c r="D501" i="8" a="1"/>
  <c r="D501" i="8"/>
  <c r="D150" i="8" a="1"/>
  <c r="D150" i="8"/>
  <c r="D289" i="5" a="1"/>
  <c r="D289" i="5"/>
  <c r="D421" i="8" a="1"/>
  <c r="D421" i="8"/>
  <c r="D390" i="9" a="1"/>
  <c r="D390" i="9"/>
  <c r="D581" i="9" a="1"/>
  <c r="D581" i="9"/>
  <c r="D545" i="9" a="1"/>
  <c r="D545" i="9"/>
  <c r="C28" i="10" a="1"/>
  <c r="C28" i="10"/>
  <c r="D214" i="8" a="1"/>
  <c r="D214" i="8"/>
  <c r="D63" i="8" a="1"/>
  <c r="D63" i="8"/>
  <c r="D470" i="8" a="1"/>
  <c r="D470" i="8"/>
  <c r="D547" i="9" a="1"/>
  <c r="D547" i="9"/>
  <c r="D242" i="5" a="1"/>
  <c r="D242" i="5"/>
  <c r="C162" i="10" a="1"/>
  <c r="C162" i="10"/>
  <c r="D503" i="8" a="1"/>
  <c r="D503" i="8"/>
  <c r="D115" i="5" a="1"/>
  <c r="D115" i="5"/>
  <c r="D19" i="8" a="1"/>
  <c r="D19" i="8"/>
  <c r="D191" i="9" a="1"/>
  <c r="D191" i="9"/>
  <c r="D11" i="8" a="1"/>
  <c r="D11" i="8"/>
  <c r="C161" i="10" a="1"/>
  <c r="C161" i="10"/>
  <c r="D63" i="5" a="1"/>
  <c r="D63" i="5"/>
  <c r="D228" i="5" a="1"/>
  <c r="D228" i="5"/>
  <c r="D242" i="9" a="1"/>
  <c r="D242" i="9"/>
  <c r="D81" i="5" a="1"/>
  <c r="D81" i="5"/>
  <c r="D123" i="5" a="1"/>
  <c r="D123" i="5"/>
  <c r="D148" i="9" a="1"/>
  <c r="D148" i="9"/>
  <c r="D510" i="9" a="1"/>
  <c r="D510" i="9"/>
  <c r="D354" i="8" a="1"/>
  <c r="D354" i="8"/>
  <c r="D297" i="5" a="1"/>
  <c r="D297" i="5"/>
  <c r="D165" i="8" a="1"/>
  <c r="D165" i="8"/>
  <c r="D562" i="9" a="1"/>
  <c r="D562" i="9"/>
  <c r="D247" i="5" a="1"/>
  <c r="D247" i="5"/>
  <c r="C139" i="10" a="1"/>
  <c r="C139" i="10"/>
  <c r="D136" i="8" a="1"/>
  <c r="D136" i="8"/>
  <c r="D434" i="8" a="1"/>
  <c r="D434" i="8"/>
  <c r="D230" i="9" a="1"/>
  <c r="D230" i="9"/>
  <c r="D280" i="9" a="1"/>
  <c r="D280" i="9"/>
  <c r="C10" i="6" a="1"/>
  <c r="C10" i="6"/>
  <c r="D184" i="9" a="1"/>
  <c r="D184" i="9"/>
  <c r="D424" i="9" a="1"/>
  <c r="D424" i="9"/>
  <c r="D399" i="8" a="1"/>
  <c r="D399" i="8"/>
  <c r="D170" i="8" a="1"/>
  <c r="D170" i="8"/>
  <c r="D312" i="5" a="1"/>
  <c r="D312" i="5"/>
  <c r="D61" i="8" a="1"/>
  <c r="D61" i="8"/>
  <c r="D267" i="9" a="1"/>
  <c r="D267" i="9"/>
  <c r="D454" i="9" a="1"/>
  <c r="D454" i="9"/>
  <c r="C56" i="10" a="1"/>
  <c r="C56" i="10"/>
  <c r="D43" i="9" a="1"/>
  <c r="D43" i="9"/>
  <c r="D282" i="5" a="1"/>
  <c r="D282" i="5"/>
  <c r="D244" i="8" a="1"/>
  <c r="D244" i="8"/>
  <c r="D461" i="8" a="1"/>
  <c r="D461" i="8"/>
  <c r="D277" i="8" a="1"/>
  <c r="D277" i="8"/>
  <c r="D455" i="8" a="1"/>
  <c r="D455" i="8"/>
  <c r="D9" i="5" a="1"/>
  <c r="D9" i="5"/>
  <c r="D136" i="5" a="1"/>
  <c r="D136" i="5"/>
  <c r="D463" i="9" a="1"/>
  <c r="D463" i="9"/>
  <c r="D257" i="5" a="1"/>
  <c r="D257" i="5"/>
  <c r="D400" i="8" a="1"/>
  <c r="D400" i="8"/>
  <c r="D232" i="8" a="1"/>
  <c r="D232" i="8"/>
  <c r="C69" i="10" a="1"/>
  <c r="C69" i="10"/>
  <c r="D600" i="9" a="1"/>
  <c r="D600" i="9"/>
  <c r="D479" i="9" a="1"/>
  <c r="D479" i="9"/>
  <c r="D195" i="8" a="1"/>
  <c r="D195" i="8"/>
  <c r="D105" i="8" a="1"/>
  <c r="D105" i="8"/>
  <c r="D272" i="9" a="1"/>
  <c r="D272" i="9"/>
  <c r="D23" i="9" a="1"/>
  <c r="D23" i="9"/>
  <c r="D345" i="5" a="1"/>
  <c r="D345" i="5"/>
  <c r="D513" i="9" a="1"/>
  <c r="D513" i="9"/>
  <c r="C110" i="10" a="1"/>
  <c r="C110" i="10"/>
  <c r="D416" i="9" a="1"/>
  <c r="D416" i="9"/>
  <c r="D321" i="5" a="1"/>
  <c r="D321" i="5"/>
  <c r="C3" i="6" a="1"/>
  <c r="C3" i="6"/>
  <c r="D536" i="9" a="1"/>
  <c r="D536" i="9"/>
  <c r="D431" i="8" a="1"/>
  <c r="D431" i="8"/>
  <c r="D531" i="9" a="1"/>
  <c r="D531" i="9"/>
  <c r="D359" i="5" a="1"/>
  <c r="D359" i="5"/>
  <c r="C53" i="10" a="1"/>
  <c r="C53" i="10"/>
  <c r="D236" i="8" a="1"/>
  <c r="D236" i="8"/>
  <c r="D215" i="9" a="1"/>
  <c r="D215" i="9"/>
  <c r="D499" i="9" a="1"/>
  <c r="D499" i="9"/>
  <c r="D495" i="8" a="1"/>
  <c r="D495" i="8"/>
  <c r="D392" i="9" a="1"/>
  <c r="D392" i="9"/>
  <c r="D502" i="9" a="1"/>
  <c r="D502" i="9"/>
  <c r="D115" i="8" a="1"/>
  <c r="D115" i="8"/>
  <c r="D127" i="9" a="1"/>
  <c r="D127" i="9"/>
  <c r="D43" i="5" a="1"/>
  <c r="D43" i="5"/>
  <c r="D480" i="8" a="1"/>
  <c r="D480" i="8"/>
  <c r="D456" i="9" a="1"/>
  <c r="D456" i="9"/>
  <c r="D500" i="9" a="1"/>
  <c r="D500" i="9"/>
  <c r="D202" i="8" a="1"/>
  <c r="D202" i="8"/>
  <c r="C5" i="7" a="1"/>
  <c r="C5" i="7"/>
  <c r="D95" i="9" a="1"/>
  <c r="D95" i="9"/>
  <c r="D170" i="9" a="1"/>
  <c r="D170" i="9"/>
  <c r="D310" i="5" a="1"/>
  <c r="D310" i="5"/>
  <c r="D75" i="8" a="1"/>
  <c r="D75" i="8"/>
  <c r="C143" i="10" a="1"/>
  <c r="C143" i="10"/>
  <c r="D40" i="8" a="1"/>
  <c r="D40" i="8"/>
  <c r="D161" i="8" a="1"/>
  <c r="D161" i="8"/>
  <c r="D19" i="9" a="1"/>
  <c r="D19" i="9"/>
  <c r="C7" i="7" a="1"/>
  <c r="C7" i="7"/>
  <c r="D315" i="5" a="1"/>
  <c r="D315" i="5"/>
  <c r="D175" i="9" a="1"/>
  <c r="D175" i="9"/>
  <c r="C34" i="10" a="1"/>
  <c r="C34" i="10"/>
  <c r="D568" i="9" a="1"/>
  <c r="D568" i="9"/>
  <c r="D291" i="5" a="1"/>
  <c r="D291" i="5"/>
  <c r="D173" i="8" a="1"/>
  <c r="D173" i="8"/>
  <c r="D119" i="9" a="1"/>
  <c r="D119" i="9"/>
  <c r="D207" i="5" a="1"/>
  <c r="D207" i="5"/>
  <c r="D266" i="9" a="1"/>
  <c r="D266" i="9"/>
  <c r="D205" i="9" a="1"/>
  <c r="D205" i="9"/>
  <c r="D228" i="9" a="1"/>
  <c r="D228" i="9"/>
  <c r="C61" i="10" a="1"/>
  <c r="C61" i="10"/>
  <c r="C150" i="10" a="1"/>
  <c r="C150" i="10"/>
  <c r="D289" i="9" a="1"/>
  <c r="D289" i="9"/>
  <c r="D425" i="8" a="1"/>
  <c r="D425" i="8"/>
  <c r="D264" i="8" a="1"/>
  <c r="D264" i="8"/>
  <c r="D144" i="8" a="1"/>
  <c r="D144" i="8"/>
  <c r="D344" i="8" a="1"/>
  <c r="D344" i="8"/>
  <c r="D109" i="8" a="1"/>
  <c r="D109" i="8"/>
  <c r="C114" i="10" a="1"/>
  <c r="C114" i="10"/>
  <c r="D332" i="9" a="1"/>
  <c r="D332" i="9"/>
  <c r="D54" i="9" a="1"/>
  <c r="D54" i="9"/>
  <c r="D315" i="9" a="1"/>
  <c r="D315" i="9"/>
  <c r="D128" i="9" a="1"/>
  <c r="D128" i="9"/>
  <c r="D255" i="5" a="1"/>
  <c r="D255" i="5"/>
  <c r="D153" i="5" a="1"/>
  <c r="D153" i="5"/>
  <c r="D52" i="9" a="1"/>
  <c r="D52" i="9"/>
  <c r="D264" i="5" a="1"/>
  <c r="D264" i="5"/>
  <c r="D287" i="8" a="1"/>
  <c r="D287" i="8"/>
  <c r="D121" i="9" a="1"/>
  <c r="D121" i="9"/>
  <c r="D234" i="5" a="1"/>
  <c r="D234" i="5"/>
  <c r="D515" i="9" a="1"/>
  <c r="D515" i="9"/>
  <c r="C88" i="10" a="1"/>
  <c r="C88" i="10"/>
  <c r="C185" i="10" a="1"/>
  <c r="C185" i="10"/>
  <c r="D179" i="9" a="1"/>
  <c r="D179" i="9"/>
  <c r="D147" i="9" a="1"/>
  <c r="D147" i="9"/>
  <c r="D128" i="5" a="1"/>
  <c r="D128" i="5"/>
  <c r="D494" i="9" a="1"/>
  <c r="D494" i="9"/>
  <c r="D301" i="8" a="1"/>
  <c r="D301" i="8"/>
  <c r="D415" i="9" a="1"/>
  <c r="D415" i="9"/>
  <c r="D231" i="9" a="1"/>
  <c r="D231" i="9"/>
  <c r="D171" i="8" a="1"/>
  <c r="D171" i="8"/>
  <c r="D129" i="9" a="1"/>
  <c r="D129" i="9"/>
  <c r="D154" i="9" a="1"/>
  <c r="D154" i="9"/>
  <c r="D2" i="9" a="1"/>
  <c r="D2" i="9"/>
  <c r="D357" i="9" a="1"/>
  <c r="D357" i="9"/>
  <c r="D305" i="8" a="1"/>
  <c r="D305" i="8"/>
  <c r="D186" i="9" a="1"/>
  <c r="D186" i="9"/>
  <c r="C102" i="10" a="1"/>
  <c r="C102" i="10"/>
  <c r="D329" i="8" a="1"/>
  <c r="D329" i="8"/>
  <c r="D583" i="9" a="1"/>
  <c r="D583" i="9"/>
  <c r="D473" i="9" a="1"/>
  <c r="D473" i="9"/>
  <c r="D133" i="5" a="1"/>
  <c r="D133" i="5"/>
  <c r="D141" i="9" a="1"/>
  <c r="D141" i="9"/>
  <c r="D278" i="9" a="1"/>
  <c r="D278" i="9"/>
  <c r="D281" i="8" a="1"/>
  <c r="D281" i="8"/>
  <c r="D87" i="8" a="1"/>
  <c r="D87" i="8"/>
  <c r="C104" i="10" a="1"/>
  <c r="C104" i="10"/>
  <c r="D505" i="9" a="1"/>
  <c r="D505" i="9"/>
  <c r="D79" i="9" a="1"/>
  <c r="D79" i="9"/>
  <c r="D413" i="8" a="1"/>
  <c r="D413" i="8"/>
  <c r="D502" i="8" a="1"/>
  <c r="D502" i="8"/>
  <c r="C109" i="10" a="1"/>
  <c r="C109" i="10"/>
  <c r="D261" i="9" a="1"/>
  <c r="D261" i="9"/>
  <c r="D218" i="5" a="1"/>
  <c r="D218" i="5"/>
  <c r="D116" i="9" a="1"/>
  <c r="D116" i="9"/>
  <c r="D272" i="5" a="1"/>
  <c r="D272" i="5"/>
  <c r="C122" i="10" a="1"/>
  <c r="C122" i="10"/>
  <c r="D119" i="8" a="1"/>
  <c r="D119" i="8"/>
  <c r="D383" i="9" a="1"/>
  <c r="D383" i="9"/>
  <c r="D413" i="9" a="1"/>
  <c r="D413" i="9"/>
  <c r="D125" i="5" a="1"/>
  <c r="D125" i="5"/>
  <c r="D5" i="8" a="1"/>
  <c r="D5" i="8"/>
  <c r="D521" i="9" a="1"/>
  <c r="D521" i="9"/>
  <c r="D122" i="8" a="1"/>
  <c r="D122" i="8"/>
  <c r="D16" i="5" a="1"/>
  <c r="D16" i="5"/>
  <c r="D499" i="8" a="1"/>
  <c r="D499" i="8"/>
  <c r="D497" i="9" a="1"/>
  <c r="D497" i="9"/>
  <c r="D169" i="8" a="1"/>
  <c r="D169" i="8"/>
  <c r="D200" i="9" a="1"/>
  <c r="D200" i="9"/>
  <c r="D347" i="9" a="1"/>
  <c r="D347" i="9"/>
  <c r="D199" i="9" a="1"/>
  <c r="D199" i="9"/>
  <c r="C21" i="10" a="1"/>
  <c r="C21" i="10"/>
  <c r="D159" i="9" a="1"/>
  <c r="D159" i="9"/>
  <c r="D44" i="5" a="1"/>
  <c r="D44" i="5"/>
  <c r="D49" i="9" a="1"/>
  <c r="D49" i="9"/>
  <c r="D300" i="5" a="1"/>
  <c r="D300" i="5"/>
  <c r="D286" i="9" a="1"/>
  <c r="D286" i="9"/>
  <c r="C187" i="10" a="1"/>
  <c r="C187" i="10"/>
  <c r="D236" i="5" a="1"/>
  <c r="D236" i="5"/>
  <c r="D194" i="9" a="1"/>
  <c r="D194" i="9"/>
  <c r="D275" i="8" a="1"/>
  <c r="D275" i="8"/>
  <c r="D405" i="9" a="1"/>
  <c r="D405" i="9"/>
  <c r="D504" i="8" a="1"/>
  <c r="D504" i="8"/>
  <c r="C60" i="10" a="1"/>
  <c r="C60" i="10"/>
  <c r="D3" i="8" a="1"/>
  <c r="D3" i="8"/>
  <c r="D49" i="8" a="1"/>
  <c r="D49" i="8"/>
  <c r="D56" i="5" a="1"/>
  <c r="D56" i="5"/>
  <c r="D253" i="8" a="1"/>
  <c r="D253" i="8"/>
  <c r="C163" i="10" a="1"/>
  <c r="C163" i="10"/>
  <c r="D444" i="8" a="1"/>
  <c r="D444" i="8"/>
  <c r="D468" i="9" a="1"/>
  <c r="D468" i="9"/>
  <c r="D360" i="9" a="1"/>
  <c r="D360" i="9"/>
  <c r="D237" i="5" a="1"/>
  <c r="D237" i="5"/>
  <c r="D130" i="8" a="1"/>
  <c r="D130" i="8"/>
  <c r="D58" i="9" a="1"/>
  <c r="D58" i="9"/>
  <c r="D265" i="8" a="1"/>
  <c r="D265" i="8"/>
  <c r="D314" i="9" a="1"/>
  <c r="D314" i="9"/>
  <c r="D52" i="5" a="1"/>
  <c r="D52" i="5"/>
  <c r="D30" i="9" a="1"/>
  <c r="D30" i="9"/>
  <c r="D567" i="9" a="1"/>
  <c r="D567" i="9"/>
  <c r="D371" i="8" a="1"/>
  <c r="D371" i="8"/>
  <c r="C11" i="7" a="1"/>
  <c r="C11" i="7"/>
  <c r="D485" i="8" a="1"/>
  <c r="D485" i="8"/>
  <c r="D465" i="8" a="1"/>
  <c r="D465" i="8"/>
  <c r="D561" i="9" a="1"/>
  <c r="D561" i="9"/>
  <c r="D137" i="5" a="1"/>
  <c r="D137" i="5"/>
  <c r="C154" i="10" a="1"/>
  <c r="C154" i="10"/>
  <c r="D484" i="9" a="1"/>
  <c r="D484" i="9"/>
  <c r="D486" i="9" a="1"/>
  <c r="D486" i="9"/>
  <c r="D132" i="8" a="1"/>
  <c r="D132" i="8"/>
  <c r="D177" i="9" a="1"/>
  <c r="D177" i="9"/>
  <c r="D348" i="5" a="1"/>
  <c r="D348" i="5"/>
  <c r="D399" i="9" a="1"/>
  <c r="D399" i="9"/>
  <c r="D519" i="9" a="1"/>
  <c r="D519" i="9"/>
  <c r="D21" i="9" a="1"/>
  <c r="D21" i="9"/>
  <c r="D379" i="9" a="1"/>
  <c r="D379" i="9"/>
  <c r="D585" i="9" a="1"/>
  <c r="D585" i="9"/>
  <c r="D327" i="8" a="1"/>
  <c r="D327" i="8"/>
  <c r="D121" i="8" a="1"/>
  <c r="D121" i="8"/>
  <c r="D405" i="8" a="1"/>
  <c r="D405" i="8"/>
  <c r="D64" i="9" a="1"/>
  <c r="D64" i="9"/>
  <c r="D280" i="8" a="1"/>
  <c r="D280" i="8"/>
  <c r="D285" i="5" a="1"/>
  <c r="D285" i="5"/>
  <c r="D239" i="9" a="1"/>
  <c r="D239" i="9"/>
  <c r="D37" i="9" a="1"/>
  <c r="D37" i="9"/>
  <c r="C142" i="10" a="1"/>
  <c r="C142" i="10"/>
  <c r="D178" i="9" a="1"/>
  <c r="D178" i="9"/>
  <c r="D293" i="8" a="1"/>
  <c r="D293" i="8"/>
  <c r="D202" i="9" a="1"/>
  <c r="D202" i="9"/>
  <c r="D432" i="9" a="1"/>
  <c r="D432" i="9"/>
  <c r="D397" i="9" a="1"/>
  <c r="D397" i="9"/>
  <c r="D163" i="8" a="1"/>
  <c r="D163" i="8"/>
  <c r="D74" i="5" a="1"/>
  <c r="D74" i="5"/>
  <c r="D501" i="9" a="1"/>
  <c r="D501" i="9"/>
  <c r="D187" i="8" a="1"/>
  <c r="D187" i="8"/>
  <c r="D323" i="8" a="1"/>
  <c r="D323" i="8"/>
  <c r="D266" i="8" a="1"/>
  <c r="D266" i="8"/>
  <c r="D423" i="9" a="1"/>
  <c r="D423" i="9"/>
  <c r="D320" i="9" a="1"/>
  <c r="D320" i="9"/>
  <c r="D107" i="8" a="1"/>
  <c r="D107" i="8"/>
  <c r="D248" i="5" a="1"/>
  <c r="D248" i="5"/>
  <c r="D156" i="8" a="1"/>
  <c r="D156" i="8"/>
  <c r="D332" i="5" a="1"/>
  <c r="D332" i="5"/>
  <c r="D341" i="8" a="1"/>
  <c r="D341" i="8"/>
  <c r="D408" i="9" a="1"/>
  <c r="D408" i="9"/>
  <c r="D237" i="9" a="1"/>
  <c r="D237" i="9"/>
  <c r="D21" i="8" a="1"/>
  <c r="D21" i="8"/>
  <c r="D50" i="5" a="1"/>
  <c r="D50" i="5"/>
  <c r="D221" i="8" a="1"/>
  <c r="D221" i="8"/>
  <c r="D205" i="5" a="1"/>
  <c r="D205" i="5"/>
  <c r="D116" i="8" a="1"/>
  <c r="D116" i="8"/>
  <c r="D131" i="5" a="1"/>
  <c r="D131" i="5"/>
  <c r="D361" i="8" a="1"/>
  <c r="D361" i="8"/>
  <c r="D147" i="5" a="1"/>
  <c r="D147" i="5"/>
  <c r="D526" i="9" a="1"/>
  <c r="D526" i="9"/>
  <c r="D291" i="8" a="1"/>
  <c r="D291" i="8"/>
  <c r="D82" i="5" a="1"/>
  <c r="D82" i="5"/>
  <c r="C160" i="10" a="1"/>
  <c r="C160" i="10"/>
  <c r="D132" i="9" a="1"/>
  <c r="D132" i="9"/>
  <c r="D80" i="5" a="1"/>
  <c r="D80" i="5"/>
  <c r="D425" i="9" a="1"/>
  <c r="D425" i="9"/>
  <c r="D323" i="5" a="1"/>
  <c r="D323" i="5"/>
  <c r="D48" i="5" a="1"/>
  <c r="D48" i="5"/>
  <c r="D290" i="5" a="1"/>
  <c r="D290" i="5"/>
  <c r="C80" i="10" a="1"/>
  <c r="C80" i="10"/>
  <c r="D296" i="5" a="1"/>
  <c r="D296" i="5"/>
  <c r="D446" i="9" a="1"/>
  <c r="D446" i="9"/>
  <c r="D398" i="9" a="1"/>
  <c r="D398" i="9"/>
  <c r="D233" i="5" a="1"/>
  <c r="D233" i="5"/>
  <c r="C147" i="10" a="1"/>
  <c r="C147" i="10"/>
  <c r="D184" i="8" a="1"/>
  <c r="D184" i="8"/>
  <c r="D464" i="9" a="1"/>
  <c r="D464" i="9"/>
  <c r="D62" i="5" a="1"/>
  <c r="D62" i="5"/>
  <c r="D575" i="9" a="1"/>
  <c r="D575" i="9"/>
  <c r="D396" i="9" a="1"/>
  <c r="D396" i="9"/>
  <c r="D80" i="8" a="1"/>
  <c r="D80" i="8"/>
  <c r="D139" i="8" a="1"/>
  <c r="D139" i="8"/>
  <c r="C13" i="10" a="1"/>
  <c r="C13" i="10"/>
  <c r="D185" i="5" a="1"/>
  <c r="D185" i="5"/>
  <c r="D67" i="8" a="1"/>
  <c r="D67" i="8"/>
  <c r="D208" i="9" a="1"/>
  <c r="D208" i="9"/>
  <c r="D14" i="9" a="1"/>
  <c r="D14" i="9"/>
  <c r="D99" i="5" a="1"/>
  <c r="D99" i="5"/>
  <c r="D118" i="5" a="1"/>
  <c r="D118" i="5"/>
  <c r="D356" i="5" a="1"/>
  <c r="D356" i="5"/>
  <c r="D350" i="8" a="1"/>
  <c r="D350" i="8"/>
  <c r="D135" i="5" a="1"/>
  <c r="D135" i="5"/>
  <c r="D382" i="8" a="1"/>
  <c r="D382" i="8"/>
  <c r="D226" i="9" a="1"/>
  <c r="D226" i="9"/>
  <c r="C178" i="10" a="1"/>
  <c r="C178" i="10"/>
  <c r="D283" i="5" a="1"/>
  <c r="D283" i="5"/>
  <c r="C19" i="7" a="1"/>
  <c r="C19" i="7"/>
  <c r="D73" i="8" a="1"/>
  <c r="D73" i="8"/>
  <c r="C129" i="10" a="1"/>
  <c r="C129" i="10"/>
  <c r="D271" i="5" a="1"/>
  <c r="D271" i="5"/>
  <c r="D219" i="8" a="1"/>
  <c r="D219" i="8"/>
  <c r="D88" i="5" a="1"/>
  <c r="D88" i="5"/>
  <c r="D265" i="5" a="1"/>
  <c r="D265" i="5"/>
  <c r="D140" i="5" a="1"/>
  <c r="D140" i="5"/>
  <c r="D576" i="9" a="1"/>
  <c r="D576" i="9"/>
  <c r="D66" i="5" a="1"/>
  <c r="D66" i="5"/>
  <c r="D423" i="8" a="1"/>
  <c r="D423" i="8"/>
  <c r="D395" i="9" a="1"/>
  <c r="D395" i="9"/>
  <c r="D220" i="9" a="1"/>
  <c r="D220" i="9"/>
  <c r="D252" i="8" a="1"/>
  <c r="D252" i="8"/>
  <c r="D447" i="8" a="1"/>
  <c r="D447" i="8"/>
  <c r="D322" i="5" a="1"/>
  <c r="D322" i="5"/>
  <c r="D32" i="9" a="1"/>
  <c r="D32" i="9"/>
  <c r="D361" i="9" a="1"/>
  <c r="D361" i="9"/>
  <c r="D76" i="5" a="1"/>
  <c r="D76" i="5"/>
  <c r="C8" i="7" a="1"/>
  <c r="C8" i="7"/>
  <c r="D451" i="8" a="1"/>
  <c r="D451" i="8"/>
  <c r="D217" i="8" a="1"/>
  <c r="D217" i="8"/>
  <c r="D443" i="9" a="1"/>
  <c r="D443" i="9"/>
  <c r="C9" i="6" a="1"/>
  <c r="C9" i="6"/>
  <c r="D69" i="8" a="1"/>
  <c r="D69" i="8"/>
  <c r="C145" i="10" a="1"/>
  <c r="C145" i="10"/>
  <c r="C6" i="10" a="1"/>
  <c r="C6" i="10"/>
  <c r="D484" i="8" a="1"/>
  <c r="D484" i="8"/>
  <c r="D13" i="8" a="1"/>
  <c r="D13" i="8"/>
  <c r="D317" i="8" a="1"/>
  <c r="D317" i="8"/>
  <c r="D249" i="9" a="1"/>
  <c r="D249" i="9"/>
  <c r="D89" i="8" a="1"/>
  <c r="D89" i="8"/>
  <c r="D493" i="9" a="1"/>
  <c r="D493" i="9"/>
  <c r="D125" i="9" a="1"/>
  <c r="D125" i="9"/>
  <c r="C46" i="10" a="1"/>
  <c r="C46" i="10"/>
  <c r="D295" i="8" a="1"/>
  <c r="D295" i="8"/>
  <c r="D383" i="8" a="1"/>
  <c r="D383" i="8"/>
  <c r="D571" i="9" a="1"/>
  <c r="D571" i="9"/>
  <c r="D229" i="5" a="1"/>
  <c r="D229" i="5"/>
  <c r="D142" i="9" a="1"/>
  <c r="D142" i="9"/>
  <c r="D256" i="9" a="1"/>
  <c r="D256" i="9"/>
  <c r="D304" i="8" a="1"/>
  <c r="D304" i="8"/>
  <c r="D211" i="8" a="1"/>
  <c r="D211" i="8"/>
  <c r="D330" i="5" a="1"/>
  <c r="D330" i="5"/>
  <c r="D197" i="8" a="1"/>
  <c r="D197" i="8"/>
  <c r="D331" i="5" a="1"/>
  <c r="D331" i="5"/>
  <c r="D216" i="8" a="1"/>
  <c r="D216" i="8"/>
  <c r="D83" i="9" a="1"/>
  <c r="D83" i="9"/>
  <c r="D196" i="9" a="1"/>
  <c r="D196" i="9"/>
  <c r="D517" i="9" a="1"/>
  <c r="D517" i="9"/>
  <c r="C144" i="10" a="1"/>
  <c r="C144" i="10"/>
  <c r="D555" i="9" a="1"/>
  <c r="D555" i="9"/>
  <c r="D387" i="8" a="1"/>
  <c r="D387" i="8"/>
  <c r="D357" i="8" a="1"/>
  <c r="D357" i="8"/>
  <c r="D340" i="5" a="1"/>
  <c r="D340" i="5"/>
  <c r="D372" i="9" a="1"/>
  <c r="D372" i="9"/>
  <c r="D433" i="8" a="1"/>
  <c r="D433" i="8"/>
  <c r="D104" i="8" a="1"/>
  <c r="D104" i="8"/>
  <c r="D127" i="8" a="1"/>
  <c r="D127" i="8"/>
  <c r="D370" i="9" a="1"/>
  <c r="D370" i="9"/>
  <c r="D455" i="9" a="1"/>
  <c r="D455" i="9"/>
  <c r="D385" i="8" a="1"/>
  <c r="D385" i="8"/>
  <c r="D5" i="9" a="1"/>
  <c r="D5" i="9"/>
  <c r="D492" i="9" a="1"/>
  <c r="D492" i="9"/>
  <c r="D291" i="9" a="1"/>
  <c r="D291" i="9"/>
  <c r="D193" i="5" a="1"/>
  <c r="D193" i="5"/>
  <c r="D20" i="5" a="1"/>
  <c r="D20" i="5"/>
  <c r="D163" i="9" a="1"/>
  <c r="D163" i="9"/>
  <c r="D65" i="5" a="1"/>
  <c r="D65" i="5"/>
  <c r="D254" i="5" a="1"/>
  <c r="D254" i="5"/>
  <c r="D226" i="5" a="1"/>
  <c r="D226" i="5"/>
  <c r="D112" i="8" a="1"/>
  <c r="D112" i="8"/>
  <c r="D161" i="9" a="1"/>
  <c r="D161" i="9"/>
  <c r="C19" i="10" a="1"/>
  <c r="C19" i="10"/>
  <c r="D12" i="5" a="1"/>
  <c r="D12" i="5"/>
  <c r="D289" i="8" a="1"/>
  <c r="D289" i="8"/>
  <c r="D11" i="9" a="1"/>
  <c r="D11" i="9"/>
  <c r="D139" i="5" a="1"/>
  <c r="D139" i="5"/>
  <c r="D147" i="8" a="1"/>
  <c r="D147" i="8"/>
  <c r="D248" i="8" a="1"/>
  <c r="D248" i="8"/>
  <c r="D109" i="9" a="1"/>
  <c r="D109" i="9"/>
  <c r="D228" i="8" a="1"/>
  <c r="D228" i="8"/>
  <c r="D250" i="8" a="1"/>
  <c r="D250" i="8"/>
  <c r="D584" i="9" a="1"/>
  <c r="D584" i="9"/>
  <c r="D462" i="8" a="1"/>
  <c r="D462" i="8"/>
  <c r="D303" i="5" a="1"/>
  <c r="D303" i="5"/>
  <c r="D372" i="8" a="1"/>
  <c r="D372" i="8"/>
  <c r="D204" i="8" a="1"/>
  <c r="D204" i="8"/>
  <c r="D381" i="8" a="1"/>
  <c r="D381" i="8"/>
  <c r="D126" i="5" a="1"/>
  <c r="D126" i="5"/>
  <c r="D3" i="5" a="1"/>
  <c r="D3" i="5"/>
  <c r="D491" i="8" a="1"/>
  <c r="D491" i="8"/>
  <c r="D490" i="8" a="1"/>
  <c r="D490" i="8"/>
  <c r="D191" i="5" a="1"/>
  <c r="D191" i="5"/>
  <c r="D247" i="8" a="1"/>
  <c r="D247" i="8"/>
  <c r="C18" i="7" a="1"/>
  <c r="C18" i="7"/>
  <c r="D206" i="8" a="1"/>
  <c r="D206" i="8"/>
  <c r="D283" i="8" a="1"/>
  <c r="D283" i="8"/>
  <c r="D25" i="9" a="1"/>
  <c r="D25" i="9"/>
  <c r="D411" i="8" a="1"/>
  <c r="D411" i="8"/>
  <c r="D118" i="9" a="1"/>
  <c r="D118" i="9"/>
  <c r="D268" i="9" a="1"/>
  <c r="D268" i="9"/>
  <c r="C55" i="10" a="1"/>
  <c r="C55" i="10"/>
  <c r="D448" i="8" a="1"/>
  <c r="D448" i="8"/>
  <c r="C118" i="10" a="1"/>
  <c r="C118" i="10"/>
  <c r="D306" i="5" a="1"/>
  <c r="D306" i="5"/>
  <c r="D342" i="8" a="1"/>
  <c r="D342" i="8"/>
  <c r="D40" i="9" a="1"/>
  <c r="D40" i="9"/>
  <c r="D286" i="8" a="1"/>
  <c r="D286" i="8"/>
  <c r="D325" i="8" a="1"/>
  <c r="D325" i="8"/>
  <c r="D144" i="5" a="1"/>
  <c r="D144" i="5"/>
  <c r="D197" i="9" a="1"/>
  <c r="D197" i="9"/>
  <c r="D114" i="9" a="1"/>
  <c r="D114" i="9"/>
  <c r="D267" i="5" a="1"/>
  <c r="D267" i="5"/>
  <c r="D307" i="8" a="1"/>
  <c r="D307" i="8"/>
  <c r="C137" i="10" a="1"/>
  <c r="C137" i="10"/>
  <c r="D157" i="9" a="1"/>
  <c r="D157" i="9"/>
  <c r="D110" i="5" a="1"/>
  <c r="D110" i="5"/>
  <c r="D391" i="8" a="1"/>
  <c r="D391" i="8"/>
  <c r="D199" i="8" a="1"/>
  <c r="D199" i="8"/>
  <c r="D24" i="9" a="1"/>
  <c r="D24" i="9"/>
  <c r="D270" i="8" a="1"/>
  <c r="D270" i="8"/>
  <c r="D187" i="9" a="1"/>
  <c r="D187" i="9"/>
  <c r="C33" i="10" a="1"/>
  <c r="C33" i="10"/>
  <c r="D259" i="9" a="1"/>
  <c r="D259" i="9"/>
  <c r="D165" i="5" a="1"/>
  <c r="D165" i="5"/>
  <c r="D69" i="9" a="1"/>
  <c r="D69" i="9"/>
  <c r="D111" i="9" a="1"/>
  <c r="D111" i="9"/>
  <c r="C82" i="10" a="1"/>
  <c r="C82" i="10"/>
  <c r="D319" i="5" a="1"/>
  <c r="D319" i="5"/>
  <c r="C57" i="10" a="1"/>
  <c r="C57" i="10"/>
  <c r="D93" i="8" a="1"/>
  <c r="D93" i="8"/>
  <c r="D17" i="8" a="1"/>
  <c r="D17" i="8"/>
  <c r="D285" i="9" a="1"/>
  <c r="D285" i="9"/>
  <c r="D388" i="9" a="1"/>
  <c r="D388" i="9"/>
  <c r="D381" i="5" a="1"/>
  <c r="D381" i="5"/>
  <c r="D45" i="5" a="1"/>
  <c r="D45" i="5"/>
  <c r="D227" i="8" a="1"/>
  <c r="D227" i="8"/>
  <c r="D367" i="5" a="1"/>
  <c r="D367" i="5"/>
  <c r="D234" i="9" a="1"/>
  <c r="D234" i="9"/>
  <c r="D459" i="8" a="1"/>
  <c r="D459" i="8"/>
  <c r="D558" i="9" a="1"/>
  <c r="D558" i="9"/>
  <c r="D177" i="5" a="1"/>
  <c r="D177" i="5"/>
  <c r="D273" i="9" a="1"/>
  <c r="D273" i="9"/>
  <c r="D589" i="9" a="1"/>
  <c r="D589" i="9"/>
  <c r="D18" i="8" a="1"/>
  <c r="D18" i="8"/>
  <c r="D379" i="5" a="1"/>
  <c r="D379" i="5"/>
  <c r="D430" i="8" a="1"/>
  <c r="D430" i="8"/>
  <c r="D465" i="9" a="1"/>
  <c r="D465" i="9"/>
  <c r="D211" i="5" a="1"/>
  <c r="D211" i="5"/>
  <c r="C71" i="10" a="1"/>
  <c r="C71" i="10"/>
  <c r="C58" i="10" a="1"/>
  <c r="C58" i="10"/>
  <c r="D378" i="9" a="1"/>
  <c r="D378" i="9"/>
  <c r="D128" i="8" a="1"/>
  <c r="D128" i="8"/>
  <c r="D35" i="8" a="1"/>
  <c r="D35" i="8"/>
  <c r="D12" i="9" a="1"/>
  <c r="D12" i="9"/>
  <c r="D117" i="9" a="1"/>
  <c r="D117" i="9"/>
  <c r="D507" i="9" a="1"/>
  <c r="D507" i="9"/>
  <c r="D313" i="9" a="1"/>
  <c r="D313" i="9"/>
  <c r="D96" i="5" a="1"/>
  <c r="D96" i="5"/>
  <c r="D412" i="9" a="1"/>
  <c r="D412" i="9"/>
  <c r="D300" i="8" a="1"/>
  <c r="D300" i="8"/>
  <c r="D44" i="9" a="1"/>
  <c r="D44" i="9"/>
  <c r="D298" i="5" a="1"/>
  <c r="D298" i="5"/>
  <c r="D279" i="8" a="1"/>
  <c r="D279" i="8"/>
  <c r="D94" i="5" a="1"/>
  <c r="D94" i="5"/>
  <c r="D365" i="8" a="1"/>
  <c r="D365" i="8"/>
  <c r="C188" i="10" a="1"/>
  <c r="C188" i="10"/>
  <c r="D417" i="9" a="1"/>
  <c r="D417" i="9"/>
  <c r="D28" i="5" a="1"/>
  <c r="D28" i="5"/>
  <c r="D427" i="8" a="1"/>
  <c r="D427" i="8"/>
  <c r="D378" i="8" a="1"/>
  <c r="D378" i="8"/>
  <c r="D192" i="8" a="1"/>
  <c r="D192" i="8"/>
  <c r="D356" i="9" a="1"/>
  <c r="D356" i="9"/>
  <c r="D349" i="8" a="1"/>
  <c r="D349" i="8"/>
  <c r="D483" i="8" a="1"/>
  <c r="D483" i="8"/>
  <c r="D49" i="5" a="1"/>
  <c r="D49" i="5"/>
  <c r="D204" i="9" a="1"/>
  <c r="D204" i="9"/>
  <c r="C91" i="10" a="1"/>
  <c r="C91" i="10"/>
  <c r="D570" i="9" a="1"/>
  <c r="D570" i="9"/>
  <c r="D330" i="9" a="1"/>
  <c r="D330" i="9"/>
  <c r="D314" i="5" a="1"/>
  <c r="D314" i="5"/>
  <c r="D269" i="8" a="1"/>
  <c r="D269" i="8"/>
  <c r="D523" i="9" a="1"/>
  <c r="D523" i="9"/>
  <c r="D556" i="9" a="1"/>
  <c r="D556" i="9"/>
  <c r="D209" i="8" a="1"/>
  <c r="D209" i="8"/>
  <c r="D26" i="5" a="1"/>
  <c r="D26" i="5"/>
  <c r="D364" i="9" a="1"/>
  <c r="D364" i="9"/>
  <c r="C50" i="10" a="1"/>
  <c r="C50" i="10"/>
  <c r="D426" i="8" a="1"/>
  <c r="D426" i="8"/>
  <c r="D232" i="5" a="1"/>
  <c r="D232" i="5"/>
  <c r="D104" i="9" a="1"/>
  <c r="D104" i="9"/>
  <c r="D113" i="9" a="1"/>
  <c r="D113" i="9"/>
  <c r="C4" i="6" a="1"/>
  <c r="C4" i="6"/>
  <c r="D559" i="9" a="1"/>
  <c r="D559" i="9"/>
  <c r="D225" i="9" a="1"/>
  <c r="D225" i="9"/>
  <c r="D258" i="5" a="1"/>
  <c r="D258" i="5"/>
  <c r="D108" i="9" a="1"/>
  <c r="D108" i="9"/>
  <c r="D4" i="5" a="1"/>
  <c r="D4" i="5"/>
  <c r="C98" i="10" a="1"/>
  <c r="C98" i="10"/>
  <c r="D50" i="8" a="1"/>
  <c r="D50" i="8"/>
  <c r="D215" i="8" a="1"/>
  <c r="D215" i="8"/>
  <c r="D115" i="9" a="1"/>
  <c r="D115" i="9"/>
  <c r="D56" i="8" a="1"/>
  <c r="D56" i="8"/>
  <c r="D586" i="9" a="1"/>
  <c r="D586" i="9"/>
  <c r="D490" i="9" a="1"/>
  <c r="D490" i="9"/>
  <c r="D326" i="5" a="1"/>
  <c r="D326" i="5"/>
  <c r="D441" i="8" a="1"/>
  <c r="D441" i="8"/>
  <c r="D327" i="5" a="1"/>
  <c r="D327" i="5"/>
  <c r="D232" i="9" a="1"/>
  <c r="D232" i="9"/>
  <c r="D84" i="5" a="1"/>
  <c r="D84" i="5"/>
  <c r="D130" i="5" a="1"/>
  <c r="D130" i="5"/>
  <c r="D276" i="9" a="1"/>
  <c r="D276" i="9"/>
  <c r="D98" i="8" a="1"/>
  <c r="D98" i="8"/>
  <c r="D400" i="9" a="1"/>
  <c r="D400" i="9"/>
  <c r="D4" i="9" a="1"/>
  <c r="D4" i="9"/>
  <c r="D39" i="8" a="1"/>
  <c r="D39" i="8"/>
  <c r="D126" i="8" a="1"/>
  <c r="D126" i="8"/>
  <c r="D164" i="8" a="1"/>
  <c r="D164" i="8"/>
  <c r="D450" i="8" a="1"/>
  <c r="D450" i="8"/>
  <c r="D512" i="9" a="1"/>
  <c r="D512" i="9"/>
  <c r="D284" i="9" a="1"/>
  <c r="D284" i="9"/>
  <c r="D320" i="5" a="1"/>
  <c r="D320" i="5"/>
  <c r="D86" i="8" a="1"/>
  <c r="D86" i="8"/>
  <c r="D525" i="9" a="1"/>
  <c r="D525" i="9"/>
  <c r="D304" i="9" a="1"/>
  <c r="D304" i="9"/>
  <c r="D46" i="9" a="1"/>
  <c r="D46" i="9"/>
  <c r="D130" i="9" a="1"/>
  <c r="D130" i="9"/>
  <c r="D579" i="9" a="1"/>
  <c r="D579" i="9"/>
  <c r="D200" i="8" a="1"/>
  <c r="D200" i="8"/>
  <c r="D53" i="9" a="1"/>
  <c r="D53" i="9"/>
  <c r="D174" i="5" a="1"/>
  <c r="D174" i="5"/>
  <c r="D22" i="9" a="1"/>
  <c r="D22" i="9"/>
  <c r="D117" i="8" a="1"/>
  <c r="D117" i="8"/>
  <c r="D357" i="5" a="1"/>
  <c r="D357" i="5"/>
  <c r="C135" i="10" a="1"/>
  <c r="C135" i="10"/>
  <c r="D138" i="5" a="1"/>
  <c r="D138" i="5"/>
  <c r="D174" i="8" a="1"/>
  <c r="D174" i="8"/>
  <c r="D198" i="8" a="1"/>
  <c r="D198" i="8"/>
  <c r="D257" i="8" a="1"/>
  <c r="D257" i="8"/>
  <c r="C170" i="10" a="1"/>
  <c r="C170" i="10"/>
  <c r="D298" i="9" a="1"/>
  <c r="D298" i="9"/>
  <c r="D590" i="9" a="1"/>
  <c r="D590" i="9"/>
  <c r="D339" i="8" a="1"/>
  <c r="D339" i="8"/>
  <c r="D273" i="8" a="1"/>
  <c r="D273" i="8"/>
  <c r="D251" i="8" a="1"/>
  <c r="D251" i="8"/>
  <c r="D318" i="5" a="1"/>
  <c r="D318" i="5"/>
  <c r="D354" i="9" a="1"/>
  <c r="D354" i="9"/>
  <c r="D266" i="5" a="1"/>
  <c r="D266" i="5"/>
  <c r="D438" i="8" a="1"/>
  <c r="D438" i="8"/>
  <c r="D106" i="5" a="1"/>
  <c r="D106" i="5"/>
  <c r="D479" i="8" a="1"/>
  <c r="D479" i="8"/>
  <c r="D337" i="8" a="1"/>
  <c r="D337" i="8"/>
  <c r="D224" i="9" a="1"/>
  <c r="D224" i="9"/>
  <c r="D380" i="8" a="1"/>
  <c r="D380" i="8"/>
  <c r="D268" i="5" a="1"/>
  <c r="D268" i="5"/>
  <c r="D106" i="8" a="1"/>
  <c r="D106" i="8"/>
  <c r="C184" i="10" a="1"/>
  <c r="C184" i="10"/>
  <c r="C173" i="10" a="1"/>
  <c r="C173" i="10"/>
  <c r="D294" i="8" a="1"/>
  <c r="D294" i="8"/>
  <c r="D549" i="9" a="1"/>
  <c r="D549" i="9"/>
  <c r="D98" i="5" a="1"/>
  <c r="D98" i="5"/>
  <c r="D353" i="5" a="1"/>
  <c r="D353" i="5"/>
  <c r="D36" i="8" a="1"/>
  <c r="D36" i="8"/>
  <c r="D403" i="9" a="1"/>
  <c r="D403" i="9"/>
  <c r="D30" i="8" a="1"/>
  <c r="D30" i="8"/>
  <c r="C134" i="10" a="1"/>
  <c r="C134" i="10"/>
  <c r="D225" i="8" a="1"/>
  <c r="D225" i="8"/>
  <c r="D181" i="9" a="1"/>
  <c r="D181" i="9"/>
  <c r="D155" i="9" a="1"/>
  <c r="D155" i="9"/>
  <c r="D263" i="5" a="1"/>
  <c r="D263" i="5"/>
  <c r="D350" i="5" a="1"/>
  <c r="D350" i="5"/>
  <c r="D243" i="8" a="1"/>
  <c r="D243" i="8"/>
  <c r="D271" i="8" a="1"/>
  <c r="D271" i="8"/>
  <c r="D209" i="9" a="1"/>
  <c r="D209" i="9"/>
  <c r="D483" i="9" a="1"/>
  <c r="D483" i="9"/>
  <c r="C49" i="10" a="1"/>
  <c r="C49" i="10"/>
  <c r="D259" i="8" a="1"/>
  <c r="D259" i="8"/>
  <c r="C106" i="10" a="1"/>
  <c r="C106" i="10"/>
  <c r="D249" i="5" a="1"/>
  <c r="D249" i="5"/>
  <c r="D435" i="8" a="1"/>
  <c r="D435" i="8"/>
  <c r="C103" i="10" a="1"/>
  <c r="C103" i="10"/>
  <c r="D61" i="5" a="1"/>
  <c r="D61" i="5"/>
  <c r="C41" i="10" a="1"/>
  <c r="C41" i="10"/>
  <c r="D277" i="5" a="1"/>
  <c r="D277" i="5"/>
  <c r="D22" i="8" a="1"/>
  <c r="D22" i="8"/>
  <c r="D58" i="8" a="1"/>
  <c r="D58" i="8"/>
  <c r="D64" i="8" a="1"/>
  <c r="D64" i="8"/>
  <c r="D2" i="8" a="1"/>
  <c r="D2" i="8"/>
  <c r="D180" i="9" a="1"/>
  <c r="D180" i="9"/>
  <c r="D599" i="9" a="1"/>
  <c r="D599" i="9"/>
  <c r="D240" i="5" a="1"/>
  <c r="D240" i="5"/>
  <c r="D339" i="9" a="1"/>
  <c r="D339" i="9"/>
  <c r="D299" i="9" a="1"/>
  <c r="D299" i="9"/>
  <c r="D460" i="9" a="1"/>
  <c r="D460" i="9"/>
  <c r="D364" i="5" a="1"/>
  <c r="D364" i="5"/>
  <c r="D158" i="5" a="1"/>
  <c r="D158" i="5"/>
  <c r="D377" i="5" a="1"/>
  <c r="D377" i="5"/>
  <c r="D298" i="8" a="1"/>
  <c r="D298" i="8"/>
  <c r="C149" i="10" a="1"/>
  <c r="C149" i="10"/>
  <c r="D491" i="9" a="1"/>
  <c r="D491" i="9"/>
  <c r="D166" i="5" a="1"/>
  <c r="D166" i="5"/>
  <c r="C64" i="10" a="1"/>
  <c r="C64" i="10"/>
  <c r="D221" i="9" a="1"/>
  <c r="D221" i="9"/>
  <c r="D301" i="5" a="1"/>
  <c r="D301" i="5"/>
  <c r="D77" i="8" a="1"/>
  <c r="D77" i="8"/>
  <c r="D185" i="9" a="1"/>
  <c r="D185" i="9"/>
  <c r="D92" i="8" a="1"/>
  <c r="D92" i="8"/>
  <c r="D335" i="8" a="1"/>
  <c r="D335" i="8"/>
  <c r="D410" i="8" a="1"/>
  <c r="D410" i="8"/>
  <c r="C78" i="10" a="1"/>
  <c r="C78" i="10"/>
  <c r="D249" i="8" a="1"/>
  <c r="D249" i="8"/>
  <c r="D503" i="9" a="1"/>
  <c r="D503" i="9"/>
  <c r="D129" i="8" a="1"/>
  <c r="D129" i="8"/>
  <c r="D264" i="9" a="1"/>
  <c r="D264" i="9"/>
  <c r="D195" i="9" a="1"/>
  <c r="D195" i="9"/>
  <c r="D213" i="9" a="1"/>
  <c r="D213" i="9"/>
  <c r="C174" i="10" a="1"/>
  <c r="C174" i="10"/>
  <c r="D32" i="5" a="1"/>
  <c r="D32" i="5"/>
  <c r="D300" i="9" a="1"/>
  <c r="D300" i="9"/>
  <c r="D38" i="8" a="1"/>
  <c r="D38" i="8"/>
  <c r="D376" i="8" a="1"/>
  <c r="D376" i="8"/>
  <c r="D380" i="5" a="1"/>
  <c r="D380" i="5"/>
  <c r="D370" i="5" a="1"/>
  <c r="D370" i="5"/>
  <c r="D122" i="5" a="1"/>
  <c r="D122" i="5"/>
  <c r="D96" i="9" a="1"/>
  <c r="D96" i="9"/>
  <c r="D17" i="5" a="1"/>
  <c r="D17" i="5"/>
  <c r="D441" i="9" a="1"/>
  <c r="D441" i="9"/>
  <c r="D282" i="9" a="1"/>
  <c r="D282" i="9"/>
  <c r="D137" i="9" a="1"/>
  <c r="D137" i="9"/>
  <c r="D136" i="9" a="1"/>
  <c r="D136" i="9"/>
  <c r="C26" i="10" a="1"/>
  <c r="C26" i="10"/>
  <c r="D165" i="9" a="1"/>
  <c r="D165" i="9"/>
  <c r="D376" i="9" a="1"/>
  <c r="D376" i="9"/>
  <c r="D201" i="5" a="1"/>
  <c r="D201" i="5"/>
  <c r="D226" i="8" a="1"/>
  <c r="D226" i="8"/>
  <c r="D55" i="8" a="1"/>
  <c r="D55" i="8"/>
  <c r="D378" i="5" a="1"/>
  <c r="D378" i="5"/>
  <c r="D134" i="5" a="1"/>
  <c r="D134" i="5"/>
  <c r="D175" i="8" a="1"/>
  <c r="D175" i="8"/>
  <c r="D6" i="9" a="1"/>
  <c r="D6" i="9"/>
  <c r="D338" i="9" a="1"/>
  <c r="D338" i="9"/>
  <c r="D265" i="9" a="1"/>
  <c r="D265" i="9"/>
  <c r="D345" i="9" a="1"/>
  <c r="D345" i="9"/>
  <c r="D23" i="5" a="1"/>
  <c r="D23" i="5"/>
  <c r="D118" i="8" a="1"/>
  <c r="D118" i="8"/>
  <c r="C9" i="10" a="1"/>
  <c r="C9" i="10"/>
  <c r="D47" i="9" a="1"/>
  <c r="D47" i="9"/>
  <c r="C97" i="10" a="1"/>
  <c r="C97" i="10"/>
  <c r="D466" i="9" a="1"/>
  <c r="D466" i="9"/>
  <c r="D132" i="5" a="1"/>
  <c r="D132" i="5"/>
  <c r="D105" i="5" a="1"/>
  <c r="D105" i="5"/>
  <c r="D276" i="8" a="1"/>
  <c r="D276" i="8"/>
  <c r="D372" i="5" a="1"/>
  <c r="D372" i="5"/>
  <c r="D297" i="8" a="1"/>
  <c r="D297" i="8"/>
  <c r="D504" i="9" a="1"/>
  <c r="D504" i="9"/>
  <c r="D90" i="9" a="1"/>
  <c r="D90" i="9"/>
  <c r="C117" i="10" a="1"/>
  <c r="C117" i="10"/>
  <c r="D348" i="9" a="1"/>
  <c r="D348" i="9"/>
  <c r="D225" i="5" a="1"/>
  <c r="D225" i="5"/>
  <c r="D168" i="9" a="1"/>
  <c r="D168" i="9"/>
  <c r="D415" i="8" a="1"/>
  <c r="D415" i="8"/>
  <c r="D296" i="8" a="1"/>
  <c r="D296" i="8"/>
  <c r="D374" i="5" a="1"/>
  <c r="D374" i="5"/>
  <c r="D436" i="9" a="1"/>
  <c r="D436" i="9"/>
  <c r="D64" i="5" a="1"/>
  <c r="D64" i="5"/>
  <c r="D145" i="9" a="1"/>
  <c r="D145" i="9"/>
  <c r="D231" i="5" a="1"/>
  <c r="D231" i="5"/>
  <c r="D172" i="8" a="1"/>
  <c r="D172" i="8"/>
  <c r="D98" i="9" a="1"/>
  <c r="D98" i="9"/>
  <c r="D220" i="8" a="1"/>
  <c r="D220" i="8"/>
  <c r="D29" i="9" a="1"/>
  <c r="D29" i="9"/>
  <c r="D40" i="5" a="1"/>
  <c r="D40" i="5"/>
  <c r="D366" i="5" a="1"/>
  <c r="D366" i="5"/>
  <c r="C152" i="10" a="1"/>
  <c r="C152" i="10"/>
  <c r="D203" i="5" a="1"/>
  <c r="D203" i="5"/>
  <c r="C94" i="10" a="1"/>
  <c r="C94" i="10"/>
  <c r="C38" i="10" a="1"/>
  <c r="C38" i="10"/>
  <c r="D386" i="8" a="1"/>
  <c r="D386" i="8"/>
  <c r="D560" i="9" a="1"/>
  <c r="D560" i="9"/>
  <c r="D362" i="8" a="1"/>
  <c r="D362" i="8"/>
  <c r="D18" i="5" a="1"/>
  <c r="D18" i="5"/>
  <c r="D238" i="8" a="1"/>
  <c r="D238" i="8"/>
  <c r="D306" i="9" a="1"/>
  <c r="D306" i="9"/>
  <c r="D160" i="5" a="1"/>
  <c r="D160" i="5"/>
  <c r="D466" i="8" a="1"/>
  <c r="D466" i="8"/>
  <c r="D96" i="8" a="1"/>
  <c r="D96" i="8"/>
  <c r="D343" i="8" a="1"/>
  <c r="D343" i="8"/>
  <c r="D307" i="5" a="1"/>
  <c r="D307" i="5"/>
  <c r="D288" i="8" a="1"/>
  <c r="D288" i="8"/>
  <c r="D428" i="8" a="1"/>
  <c r="D428" i="8"/>
  <c r="D246" i="9" a="1"/>
  <c r="D246" i="9"/>
  <c r="D227" i="5" a="1"/>
  <c r="D227" i="5"/>
  <c r="D151" i="8" a="1"/>
  <c r="D151" i="8"/>
  <c r="C95" i="10" a="1"/>
  <c r="C95" i="10"/>
  <c r="D572" i="9" a="1"/>
  <c r="D572" i="9"/>
  <c r="D293" i="5" a="1"/>
  <c r="D293" i="5"/>
  <c r="D76" i="8" a="1"/>
  <c r="D76" i="8"/>
  <c r="D7" i="9" a="1"/>
  <c r="D7" i="9"/>
  <c r="D54" i="5" a="1"/>
  <c r="D54" i="5"/>
  <c r="D419" i="9" a="1"/>
  <c r="D419" i="9"/>
  <c r="D28" i="9" a="1"/>
  <c r="D28" i="9"/>
  <c r="D333" i="9" a="1"/>
  <c r="D333" i="9"/>
  <c r="D412" i="8" a="1"/>
  <c r="D412" i="8"/>
  <c r="D105" i="9" a="1"/>
  <c r="D105" i="9"/>
  <c r="D78" i="9" a="1"/>
  <c r="D78" i="9"/>
  <c r="D241" i="9" a="1"/>
  <c r="D241" i="9"/>
  <c r="D33" i="9" a="1"/>
  <c r="D33" i="9"/>
  <c r="D112" i="5" a="1"/>
  <c r="D112" i="5"/>
  <c r="C130" i="10" a="1"/>
  <c r="C130" i="10"/>
  <c r="D469" i="8" a="1"/>
  <c r="D469" i="8"/>
  <c r="D409" i="9" a="1"/>
  <c r="D409" i="9"/>
  <c r="C17" i="10" a="1"/>
  <c r="C17" i="10"/>
  <c r="D60" i="8" a="1"/>
  <c r="D60" i="8"/>
  <c r="D328" i="8" a="1"/>
  <c r="D328" i="8"/>
  <c r="D458" i="8" a="1"/>
  <c r="D458" i="8"/>
  <c r="D319" i="8" a="1"/>
  <c r="D319" i="8"/>
  <c r="D452" i="9" a="1"/>
  <c r="D452" i="9"/>
  <c r="D360" i="8" a="1"/>
  <c r="D360" i="8"/>
  <c r="D192" i="9" a="1"/>
  <c r="D192" i="9"/>
  <c r="D108" i="8" a="1"/>
  <c r="D108" i="8"/>
  <c r="C158" i="10" a="1"/>
  <c r="C158" i="10"/>
  <c r="C153" i="10" a="1"/>
  <c r="C153" i="10"/>
  <c r="D124" i="5" a="1"/>
  <c r="D124" i="5"/>
  <c r="D155" i="5" a="1"/>
  <c r="D155" i="5"/>
  <c r="D81" i="8" a="1"/>
  <c r="D81" i="8"/>
  <c r="D11" i="5" a="1"/>
  <c r="D11" i="5"/>
  <c r="D508" i="9" a="1"/>
  <c r="D508" i="9"/>
  <c r="D208" i="8" a="1"/>
  <c r="D208" i="8"/>
  <c r="D224" i="5" a="1"/>
  <c r="D224" i="5"/>
  <c r="D142" i="8" a="1"/>
  <c r="D142" i="8"/>
  <c r="D123" i="8" a="1"/>
  <c r="D123" i="8"/>
  <c r="C15" i="10" a="1"/>
  <c r="C15" i="10"/>
  <c r="D212" i="8" a="1"/>
  <c r="D212" i="8"/>
  <c r="D171" i="9" a="1"/>
  <c r="D171" i="9"/>
  <c r="D389" i="8" a="1"/>
  <c r="D389" i="8"/>
  <c r="D144" i="9" a="1"/>
  <c r="D144" i="9"/>
  <c r="D286" i="5" a="1"/>
  <c r="D286" i="5"/>
  <c r="C62" i="10" a="1"/>
  <c r="C62" i="10"/>
  <c r="D71" i="5" a="1"/>
  <c r="D71" i="5"/>
  <c r="D194" i="5" a="1"/>
  <c r="D194" i="5"/>
  <c r="D243" i="5" a="1"/>
  <c r="D243" i="5"/>
  <c r="D433" i="9" a="1"/>
  <c r="D433" i="9"/>
  <c r="D214" i="5" a="1"/>
  <c r="D214" i="5"/>
  <c r="D360" i="5" a="1"/>
  <c r="D360" i="5"/>
  <c r="D242" i="8" a="1"/>
  <c r="D242" i="8"/>
  <c r="D367" i="8" a="1"/>
  <c r="D367" i="8"/>
  <c r="D529" i="9" a="1"/>
  <c r="D529" i="9"/>
  <c r="D42" i="9" a="1"/>
  <c r="D42" i="9"/>
  <c r="D487" i="9" a="1"/>
  <c r="D487" i="9"/>
  <c r="D551" i="9" a="1"/>
  <c r="D551" i="9"/>
  <c r="D417" i="8" a="1"/>
  <c r="D417" i="8"/>
  <c r="D477" i="8" a="1"/>
  <c r="D477" i="8"/>
  <c r="D160" i="9" a="1"/>
  <c r="D160" i="9"/>
  <c r="D174" i="9" a="1"/>
  <c r="D174" i="9"/>
  <c r="D166" i="9" a="1"/>
  <c r="D166" i="9"/>
  <c r="D124" i="9" a="1"/>
  <c r="D124" i="9"/>
  <c r="D240" i="8" a="1"/>
  <c r="D240" i="8"/>
  <c r="D553" i="9" a="1"/>
  <c r="D553" i="9"/>
  <c r="D393" i="9" a="1"/>
  <c r="D393" i="9"/>
  <c r="D3" i="9" a="1"/>
  <c r="D3" i="9"/>
  <c r="D210" i="5" a="1"/>
  <c r="D210" i="5"/>
  <c r="D414" i="8" a="1"/>
  <c r="D414" i="8"/>
  <c r="D176" i="5" a="1"/>
  <c r="D176" i="5"/>
  <c r="D460" i="8" a="1"/>
  <c r="D460" i="8"/>
  <c r="D312" i="9" a="1"/>
  <c r="D312" i="9"/>
  <c r="D258" i="9" a="1"/>
  <c r="D258" i="9"/>
  <c r="D230" i="8" a="1"/>
  <c r="D230" i="8"/>
  <c r="D262" i="9" a="1"/>
  <c r="D262" i="9"/>
  <c r="D276" i="5" a="1"/>
  <c r="D276" i="5"/>
  <c r="D125" i="8" a="1"/>
  <c r="D125" i="8"/>
  <c r="D227" i="9" a="1"/>
  <c r="D227" i="9"/>
  <c r="D253" i="5" a="1"/>
  <c r="D253" i="5"/>
  <c r="D261" i="8" a="1"/>
  <c r="D261" i="8"/>
  <c r="C27" i="10" a="1"/>
  <c r="C27" i="10"/>
  <c r="C189" i="10" a="1"/>
  <c r="C189" i="10"/>
  <c r="D56" i="9" a="1"/>
  <c r="D56" i="9"/>
  <c r="C93" i="10" a="1"/>
  <c r="C93" i="10"/>
  <c r="C74" i="10" a="1"/>
  <c r="C74" i="10"/>
  <c r="C172" i="10" a="1"/>
  <c r="C172" i="10"/>
  <c r="D247" i="9" a="1"/>
  <c r="D247" i="9"/>
  <c r="C45" i="10" a="1"/>
  <c r="C45" i="10"/>
  <c r="D142" i="5" a="1"/>
  <c r="D142" i="5"/>
  <c r="D540" i="9" a="1"/>
  <c r="D540" i="9"/>
  <c r="C70" i="10" a="1"/>
  <c r="C70" i="10"/>
  <c r="D94" i="8" a="1"/>
  <c r="D94" i="8"/>
  <c r="D180" i="5" a="1"/>
  <c r="D180" i="5"/>
  <c r="C108" i="10" a="1"/>
  <c r="C108" i="10"/>
  <c r="C13" i="7" a="1"/>
  <c r="C13" i="7"/>
  <c r="D179" i="5" a="1"/>
  <c r="D179" i="5"/>
  <c r="D103" i="9" a="1"/>
  <c r="D103" i="9"/>
  <c r="D471" i="9" a="1"/>
  <c r="D471" i="9"/>
  <c r="D272" i="8" a="1"/>
  <c r="D272" i="8"/>
  <c r="D100" i="9" a="1"/>
  <c r="D100" i="9"/>
  <c r="C140" i="10" a="1"/>
  <c r="C140" i="10"/>
  <c r="D456" i="8" a="1"/>
  <c r="D456" i="8"/>
  <c r="D146" i="9" a="1"/>
  <c r="D146" i="9"/>
  <c r="D333" i="8" a="1"/>
  <c r="D333" i="8"/>
  <c r="D364" i="8" a="1"/>
  <c r="D364" i="8"/>
  <c r="D359" i="9" a="1"/>
  <c r="D359" i="9"/>
  <c r="D338" i="5" a="1"/>
  <c r="D338" i="5"/>
  <c r="D182" i="8" a="1"/>
  <c r="D182" i="8"/>
  <c r="D582" i="9" a="1"/>
  <c r="D582" i="9"/>
  <c r="D212" i="9" a="1"/>
  <c r="D212" i="9"/>
  <c r="D569" i="9" a="1"/>
  <c r="D569" i="9"/>
  <c r="D223" i="9" a="1"/>
  <c r="D223" i="9"/>
  <c r="D27" i="5" a="1"/>
  <c r="D27" i="5"/>
  <c r="D70" i="9" a="1"/>
  <c r="D70" i="9"/>
  <c r="D83" i="5" a="1"/>
  <c r="D83" i="5"/>
  <c r="D10" i="5" a="1"/>
  <c r="D10" i="5"/>
  <c r="D245" i="5" a="1"/>
  <c r="D245" i="5"/>
  <c r="D85" i="5" a="1"/>
  <c r="D85" i="5"/>
  <c r="D189" i="8" a="1"/>
  <c r="D189" i="8"/>
  <c r="D169" i="5" a="1"/>
  <c r="D169" i="5"/>
  <c r="D20" i="8" a="1"/>
  <c r="D20" i="8"/>
  <c r="D472" i="9" a="1"/>
  <c r="D472" i="9"/>
  <c r="D47" i="5" a="1"/>
  <c r="D47" i="5"/>
  <c r="D24" i="5" a="1"/>
  <c r="D24" i="5"/>
  <c r="D574" i="9" a="1"/>
  <c r="D574" i="9"/>
  <c r="D35" i="5" a="1"/>
  <c r="D35" i="5"/>
  <c r="C51" i="10" a="1"/>
  <c r="C51" i="10"/>
  <c r="D336" i="5" a="1"/>
  <c r="D336" i="5"/>
  <c r="D256" i="8" a="1"/>
  <c r="D256" i="8"/>
  <c r="D180" i="8" a="1"/>
  <c r="D180" i="8"/>
  <c r="C180" i="10" a="1"/>
  <c r="C180" i="10"/>
  <c r="D552" i="9" a="1"/>
  <c r="D552" i="9"/>
  <c r="D382" i="9" a="1"/>
  <c r="D382" i="9"/>
  <c r="D204" i="5" a="1"/>
  <c r="D204" i="5"/>
  <c r="D260" i="5" a="1"/>
  <c r="D260" i="5"/>
  <c r="D77" i="5" a="1"/>
  <c r="D77" i="5"/>
  <c r="D82" i="9" a="1"/>
  <c r="D82" i="9"/>
  <c r="D207" i="9" a="1"/>
  <c r="D207" i="9"/>
  <c r="D349" i="9" a="1"/>
  <c r="D349" i="9"/>
  <c r="D141" i="8" a="1"/>
  <c r="D141" i="8"/>
  <c r="D230" i="5" a="1"/>
  <c r="D230" i="5"/>
  <c r="D9" i="8" a="1"/>
  <c r="D9" i="8"/>
  <c r="D280" i="5" a="1"/>
  <c r="D280" i="5"/>
  <c r="D69" i="5" a="1"/>
  <c r="D69" i="5"/>
  <c r="D166" i="8" a="1"/>
  <c r="D166" i="8"/>
  <c r="C84" i="10" a="1"/>
  <c r="C84" i="10"/>
  <c r="D445" i="8" a="1"/>
  <c r="D445" i="8"/>
  <c r="C76" i="10" a="1"/>
  <c r="C76" i="10"/>
  <c r="D538" i="9" a="1"/>
  <c r="D538" i="9"/>
  <c r="D51" i="9" a="1"/>
  <c r="D51" i="9"/>
  <c r="D343" i="5" a="1"/>
  <c r="D343" i="5"/>
  <c r="C105" i="10" a="1"/>
  <c r="C105" i="10"/>
  <c r="D14" i="5" a="1"/>
  <c r="D14" i="5"/>
  <c r="D563" i="9" a="1"/>
  <c r="D563" i="9"/>
  <c r="D440" i="9" a="1"/>
  <c r="D440" i="9"/>
  <c r="C155" i="10" a="1"/>
  <c r="C155" i="10"/>
  <c r="D394" i="9" a="1"/>
  <c r="D394" i="9"/>
  <c r="D198" i="9" a="1"/>
  <c r="D198" i="9"/>
  <c r="D334" i="9" a="1"/>
  <c r="D334" i="9"/>
  <c r="D219" i="9" a="1"/>
  <c r="D219" i="9"/>
  <c r="D154" i="8" a="1"/>
  <c r="D154" i="8"/>
  <c r="D117" i="5" a="1"/>
  <c r="D117" i="5"/>
  <c r="C176" i="10" a="1"/>
  <c r="C176" i="10"/>
  <c r="D231" i="8" a="1"/>
  <c r="D231" i="8"/>
  <c r="D287" i="9" a="1"/>
  <c r="D287" i="9"/>
  <c r="D488" i="9" a="1"/>
  <c r="D488" i="9"/>
  <c r="D308" i="9" a="1"/>
  <c r="D308" i="9"/>
  <c r="D541" i="9" a="1"/>
  <c r="D541" i="9"/>
  <c r="D309" i="8" a="1"/>
  <c r="D309" i="8"/>
  <c r="D57" i="5" a="1"/>
  <c r="D57" i="5"/>
  <c r="D375" i="5" a="1"/>
  <c r="D375" i="5"/>
  <c r="C132" i="10" a="1"/>
  <c r="C132" i="10"/>
  <c r="D162" i="9" a="1"/>
  <c r="D162" i="9"/>
  <c r="C133" i="10" a="1"/>
  <c r="C133" i="10"/>
  <c r="D307" i="9" a="1"/>
  <c r="D307" i="9"/>
  <c r="D119" i="5" a="1"/>
  <c r="D119" i="5"/>
  <c r="D188" i="8" a="1"/>
  <c r="D188" i="8"/>
  <c r="D41" i="9" a="1"/>
  <c r="D41" i="9"/>
  <c r="D148" i="8" a="1"/>
  <c r="D148" i="8"/>
  <c r="D255" i="9" a="1"/>
  <c r="D255" i="9"/>
  <c r="D7" i="5" a="1"/>
  <c r="D7" i="5"/>
  <c r="D429" i="8" a="1"/>
  <c r="D429" i="8"/>
  <c r="D566" i="9" a="1"/>
  <c r="D566" i="9"/>
  <c r="D95" i="5" a="1"/>
  <c r="D95" i="5"/>
  <c r="D458" i="9" a="1"/>
  <c r="D458" i="9"/>
  <c r="D203" i="8" a="1"/>
  <c r="D203" i="8"/>
  <c r="C35" i="10" a="1"/>
  <c r="C35" i="10"/>
  <c r="D469" i="9" a="1"/>
  <c r="D469" i="9"/>
  <c r="D395" i="8" a="1"/>
  <c r="D395" i="8"/>
  <c r="D87" i="5" a="1"/>
  <c r="D87" i="5"/>
  <c r="D164" i="5" a="1"/>
  <c r="D164" i="5"/>
  <c r="D370" i="8" a="1"/>
  <c r="D370" i="8"/>
  <c r="C120" i="10" a="1"/>
  <c r="C120" i="10"/>
  <c r="D493" i="8" a="1"/>
  <c r="D493" i="8"/>
  <c r="D150" i="5" a="1"/>
  <c r="D150" i="5"/>
  <c r="D440" i="8" a="1"/>
  <c r="D440" i="8"/>
  <c r="D528" i="9" a="1"/>
  <c r="D528" i="9"/>
  <c r="D79" i="5" a="1"/>
  <c r="D79" i="5"/>
  <c r="D373" i="8" a="1"/>
  <c r="D373" i="8"/>
  <c r="D183" i="8" a="1"/>
  <c r="D183" i="8"/>
  <c r="D102" i="8" a="1"/>
  <c r="D102" i="8"/>
  <c r="C87" i="10" a="1"/>
  <c r="C87" i="10"/>
  <c r="D442" i="9" a="1"/>
  <c r="D442" i="9"/>
  <c r="D333" i="5" a="1"/>
  <c r="D333" i="5"/>
  <c r="D420" i="9" a="1"/>
  <c r="D420" i="9"/>
  <c r="D346" i="5" a="1"/>
  <c r="D346" i="5"/>
  <c r="D252" i="9" a="1"/>
  <c r="D252" i="9"/>
  <c r="C10" i="7" a="1"/>
  <c r="C10" i="7"/>
  <c r="D473" i="8" a="1"/>
  <c r="D473" i="8"/>
  <c r="D149" i="9" a="1"/>
  <c r="D149" i="9"/>
  <c r="D325" i="9" a="1"/>
  <c r="D325" i="9"/>
  <c r="D151" i="9" a="1"/>
  <c r="D151" i="9"/>
  <c r="D22" i="5" a="1"/>
  <c r="D22" i="5"/>
  <c r="D101" i="8" a="1"/>
  <c r="D101" i="8"/>
  <c r="D358" i="9" a="1"/>
  <c r="D358" i="9"/>
  <c r="D331" i="9" a="1"/>
  <c r="D331" i="9"/>
  <c r="D246" i="5" a="1"/>
  <c r="D246" i="5"/>
  <c r="D439" i="8" a="1"/>
  <c r="D439" i="8"/>
  <c r="D565" i="9" a="1"/>
  <c r="D565" i="9"/>
  <c r="D418" i="8" a="1"/>
  <c r="D418" i="8"/>
  <c r="D362" i="5" a="1"/>
  <c r="D362" i="5"/>
  <c r="D182" i="5" a="1"/>
  <c r="D182" i="5"/>
  <c r="D212" i="5" a="1"/>
  <c r="D212" i="5"/>
  <c r="D292" i="8" a="1"/>
  <c r="D292" i="8"/>
  <c r="C73" i="10" a="1"/>
  <c r="C73" i="10"/>
  <c r="D175" i="5" a="1"/>
  <c r="D175" i="5"/>
  <c r="D143" i="9" a="1"/>
  <c r="D143" i="9"/>
  <c r="D554" i="9" a="1"/>
  <c r="D554" i="9"/>
  <c r="D241" i="5" a="1"/>
  <c r="D241" i="5"/>
  <c r="D268" i="8" a="1"/>
  <c r="D268" i="8"/>
  <c r="C44" i="10" a="1"/>
  <c r="C44" i="10"/>
  <c r="D426" i="9" a="1"/>
  <c r="D426" i="9"/>
  <c r="D342" i="9" a="1"/>
  <c r="D342" i="9"/>
  <c r="D275" i="9" a="1"/>
  <c r="D275" i="9"/>
  <c r="D467" i="9" a="1"/>
  <c r="D467" i="9"/>
  <c r="D336" i="8" a="1"/>
  <c r="D336" i="8"/>
  <c r="D173" i="5" a="1"/>
  <c r="D173" i="5"/>
  <c r="D140" i="8" a="1"/>
  <c r="D140" i="8"/>
  <c r="F15" i="7" a="1"/>
  <c r="F15" i="7"/>
  <c r="G64" i="8" a="1"/>
  <c r="G64" i="8"/>
  <c r="G430" i="8" a="1"/>
  <c r="G430" i="8"/>
  <c r="G259" i="8" a="1"/>
  <c r="G259" i="8"/>
  <c r="G250" i="8" a="1"/>
  <c r="G250" i="8"/>
  <c r="G176" i="9" a="1"/>
  <c r="G176" i="9"/>
  <c r="G500" i="8" a="1"/>
  <c r="G500" i="8"/>
  <c r="G405" i="9" a="1"/>
  <c r="G405" i="9"/>
  <c r="F151" i="10" a="1"/>
  <c r="F151" i="10"/>
  <c r="G518" i="9" a="1"/>
  <c r="G518" i="9"/>
  <c r="G338" i="5" a="1"/>
  <c r="G338" i="5"/>
  <c r="G500" i="9" a="1"/>
  <c r="G500" i="9"/>
  <c r="G481" i="9" a="1"/>
  <c r="G481" i="9"/>
  <c r="G144" i="8" a="1"/>
  <c r="G144" i="8"/>
  <c r="G69" i="8" a="1"/>
  <c r="G69" i="8"/>
  <c r="G174" i="9" a="1"/>
  <c r="G174" i="9"/>
  <c r="G203" i="8" a="1"/>
  <c r="G203" i="8"/>
  <c r="G85" i="5" a="1"/>
  <c r="G85" i="5"/>
  <c r="G143" i="8" a="1"/>
  <c r="G143" i="8"/>
  <c r="G40" i="9" a="1"/>
  <c r="G40" i="9"/>
  <c r="C182" i="10" a="1"/>
  <c r="C182" i="10"/>
  <c r="D176" i="9" a="1"/>
  <c r="D176" i="9"/>
  <c r="D176" i="8" a="1"/>
  <c r="D176" i="8"/>
  <c r="D92" i="9" a="1"/>
  <c r="D92" i="9"/>
  <c r="D8" i="5" a="1"/>
  <c r="D8" i="5"/>
  <c r="D217" i="9" a="1"/>
  <c r="D217" i="9"/>
  <c r="D121" i="5" a="1"/>
  <c r="D121" i="5"/>
  <c r="D85" i="8" a="1"/>
  <c r="D85" i="8"/>
  <c r="D341" i="5" a="1"/>
  <c r="D341" i="5"/>
  <c r="D404" i="9" a="1"/>
  <c r="D404" i="9"/>
  <c r="D534" i="9" a="1"/>
  <c r="D534" i="9"/>
  <c r="D58" i="5" a="1"/>
  <c r="D58" i="5"/>
  <c r="D162" i="8" a="1"/>
  <c r="D162" i="8"/>
  <c r="D222" i="8" a="1"/>
  <c r="D222" i="8"/>
  <c r="D250" i="5" a="1"/>
  <c r="D250" i="5"/>
  <c r="C22" i="10" a="1"/>
  <c r="C22" i="10"/>
  <c r="D437" i="9" a="1"/>
  <c r="D437" i="9"/>
  <c r="D138" i="8" a="1"/>
  <c r="D138" i="8"/>
  <c r="D251" i="9" a="1"/>
  <c r="D251" i="9"/>
  <c r="C81" i="10" a="1"/>
  <c r="C81" i="10"/>
  <c r="D50" i="9" a="1"/>
  <c r="D50" i="9"/>
  <c r="D108" i="5" a="1"/>
  <c r="D108" i="5"/>
  <c r="D356" i="8" a="1"/>
  <c r="D356" i="8"/>
  <c r="D397" i="8" a="1"/>
  <c r="D397" i="8"/>
  <c r="D91" i="8" a="1"/>
  <c r="D91" i="8"/>
  <c r="D220" i="5" a="1"/>
  <c r="D220" i="5"/>
  <c r="D310" i="9" a="1"/>
  <c r="D310" i="9"/>
  <c r="D485" i="9" a="1"/>
  <c r="D485" i="9"/>
  <c r="D377" i="9" a="1"/>
  <c r="D377" i="9"/>
  <c r="D550" i="9" a="1"/>
  <c r="D550" i="9"/>
  <c r="D283" i="9" a="1"/>
  <c r="D283" i="9"/>
  <c r="D171" i="5" a="1"/>
  <c r="D171" i="5"/>
  <c r="D25" i="8" a="1"/>
  <c r="D25" i="8"/>
  <c r="D407" i="9" a="1"/>
  <c r="D407" i="9"/>
  <c r="C12" i="10" a="1"/>
  <c r="C12" i="10"/>
  <c r="D578" i="9" a="1"/>
  <c r="D578" i="9"/>
  <c r="C59" i="10" a="1"/>
  <c r="C59" i="10"/>
  <c r="D497" i="8" a="1"/>
  <c r="D497" i="8"/>
  <c r="D107" i="5" a="1"/>
  <c r="D107" i="5"/>
  <c r="D302" i="8" a="1"/>
  <c r="D302" i="8"/>
  <c r="D45" i="9" a="1"/>
  <c r="D45" i="9"/>
  <c r="D299" i="5" a="1"/>
  <c r="D299" i="5"/>
  <c r="D430" i="9" a="1"/>
  <c r="D430" i="9"/>
  <c r="C11" i="10" a="1"/>
  <c r="C11" i="10"/>
  <c r="D168" i="8" a="1"/>
  <c r="D168" i="8"/>
  <c r="D475" i="9" a="1"/>
  <c r="D475" i="9"/>
  <c r="D97" i="5" a="1"/>
  <c r="D97" i="5"/>
  <c r="C29" i="10" a="1"/>
  <c r="C29" i="10"/>
  <c r="D524" i="9" a="1"/>
  <c r="D524" i="9"/>
  <c r="D475" i="8" a="1"/>
  <c r="D475" i="8"/>
  <c r="D537" i="9" a="1"/>
  <c r="D537" i="9"/>
  <c r="D15" i="9" a="1"/>
  <c r="D15" i="9"/>
  <c r="D340" i="9" a="1"/>
  <c r="D340" i="9"/>
  <c r="D53" i="8" a="1"/>
  <c r="D53" i="8"/>
  <c r="D59" i="5" a="1"/>
  <c r="D59" i="5"/>
  <c r="D539" i="9" a="1"/>
  <c r="D539" i="9"/>
  <c r="D42" i="8" a="1"/>
  <c r="D42" i="8"/>
  <c r="C67" i="10" a="1"/>
  <c r="C67" i="10"/>
  <c r="D317" i="9" a="1"/>
  <c r="D317" i="9"/>
  <c r="D131" i="8" a="1"/>
  <c r="D131" i="8"/>
  <c r="D112" i="9" a="1"/>
  <c r="D112" i="9"/>
  <c r="D25" i="5" a="1"/>
  <c r="D25" i="5"/>
  <c r="D201" i="9" a="1"/>
  <c r="D201" i="9"/>
  <c r="C5" i="6" a="1"/>
  <c r="C5" i="6"/>
  <c r="D329" i="9" a="1"/>
  <c r="D329" i="9"/>
  <c r="D498" i="9" a="1"/>
  <c r="D498" i="9"/>
  <c r="D47" i="8" a="1"/>
  <c r="D47" i="8"/>
  <c r="C16" i="10" a="1"/>
  <c r="C16" i="10"/>
  <c r="D355" i="9" a="1"/>
  <c r="D355" i="9"/>
  <c r="D189" i="5" a="1"/>
  <c r="D189" i="5"/>
  <c r="D208" i="5" a="1"/>
  <c r="D208" i="5"/>
  <c r="D330" i="8" a="1"/>
  <c r="D330" i="8"/>
  <c r="C72" i="10" a="1"/>
  <c r="C72" i="10"/>
  <c r="D239" i="5" a="1"/>
  <c r="D239" i="5"/>
  <c r="D316" i="5" a="1"/>
  <c r="D316" i="5"/>
  <c r="D29" i="8" a="1"/>
  <c r="D29" i="8"/>
  <c r="D294" i="5" a="1"/>
  <c r="D294" i="5"/>
  <c r="D74" i="8" a="1"/>
  <c r="D74" i="8"/>
  <c r="D496" i="9" a="1"/>
  <c r="D496" i="9"/>
  <c r="C165" i="10" a="1"/>
  <c r="C165" i="10"/>
  <c r="D149" i="5" a="1"/>
  <c r="D149" i="5"/>
  <c r="D311" i="9" a="1"/>
  <c r="D311" i="9"/>
  <c r="C2" i="7" a="1"/>
  <c r="C2" i="7"/>
  <c r="C32" i="10" a="1"/>
  <c r="C32" i="10"/>
  <c r="D31" i="8" a="1"/>
  <c r="D31" i="8"/>
  <c r="D285" i="8" a="1"/>
  <c r="D285" i="8"/>
  <c r="D402" i="8" a="1"/>
  <c r="D402" i="8"/>
  <c r="D393" i="8" a="1"/>
  <c r="D393" i="8"/>
  <c r="D163" i="5" a="1"/>
  <c r="D163" i="5"/>
  <c r="D167" i="8" a="1"/>
  <c r="D167" i="8"/>
  <c r="D57" i="8" a="1"/>
  <c r="D57" i="8"/>
  <c r="D120" i="8" a="1"/>
  <c r="D120" i="8"/>
  <c r="D594" i="9" a="1"/>
  <c r="D594" i="9"/>
  <c r="D388" i="8" a="1"/>
  <c r="D388" i="8"/>
  <c r="C24" i="10" a="1"/>
  <c r="C24" i="10"/>
  <c r="D131" i="9" a="1"/>
  <c r="D131" i="9"/>
  <c r="D381" i="9" a="1"/>
  <c r="D381" i="9"/>
  <c r="D157" i="5" a="1"/>
  <c r="D157" i="5"/>
  <c r="D390" i="8" a="1"/>
  <c r="D390" i="8"/>
  <c r="D457" i="8" a="1"/>
  <c r="D457" i="8"/>
  <c r="D408" i="8" a="1"/>
  <c r="D408" i="8"/>
  <c r="C20" i="10" a="1"/>
  <c r="C20" i="10"/>
  <c r="D73" i="5" a="1"/>
  <c r="D73" i="5"/>
  <c r="D348" i="8" a="1"/>
  <c r="D348" i="8"/>
  <c r="D392" i="8" a="1"/>
  <c r="D392" i="8"/>
  <c r="D75" i="9" a="1"/>
  <c r="D75" i="9"/>
  <c r="D411" i="9" a="1"/>
  <c r="D411" i="9"/>
  <c r="D482" i="9" a="1"/>
  <c r="D482" i="9"/>
  <c r="D324" i="5" a="1"/>
  <c r="D324" i="5"/>
  <c r="D39" i="5" a="1"/>
  <c r="D39" i="5"/>
  <c r="D349" i="5" a="1"/>
  <c r="D349" i="5"/>
  <c r="D313" i="8" a="1"/>
  <c r="D313" i="8"/>
  <c r="D200" i="5" a="1"/>
  <c r="D200" i="5"/>
  <c r="D34" i="8" a="1"/>
  <c r="D34" i="8"/>
  <c r="D489" i="8" a="1"/>
  <c r="D489" i="8"/>
  <c r="C123" i="10" a="1"/>
  <c r="C123" i="10"/>
  <c r="D334" i="8" a="1"/>
  <c r="D334" i="8"/>
  <c r="D474" i="9" a="1"/>
  <c r="D474" i="9"/>
  <c r="D181" i="5" a="1"/>
  <c r="D181" i="5"/>
  <c r="D93" i="5" a="1"/>
  <c r="D93" i="5"/>
  <c r="D193" i="9" a="1"/>
  <c r="D193" i="9"/>
  <c r="C112" i="10" a="1"/>
  <c r="C112" i="10"/>
  <c r="D191" i="8" a="1"/>
  <c r="D191" i="8"/>
  <c r="D80" i="9" a="1"/>
  <c r="D80" i="9"/>
  <c r="D168" i="5" a="1"/>
  <c r="D168" i="5"/>
  <c r="D406" i="8" a="1"/>
  <c r="D406" i="8"/>
  <c r="D380" i="9" a="1"/>
  <c r="D380" i="9"/>
  <c r="D288" i="9" a="1"/>
  <c r="D288" i="9"/>
  <c r="D404" i="8" a="1"/>
  <c r="D404" i="8"/>
  <c r="D178" i="8" a="1"/>
  <c r="D178" i="8"/>
  <c r="D159" i="5" a="1"/>
  <c r="D159" i="5"/>
  <c r="D312" i="8" a="1"/>
  <c r="D312" i="8"/>
  <c r="D535" i="9" a="1"/>
  <c r="D535" i="9"/>
  <c r="C113" i="10" a="1"/>
  <c r="C113" i="10"/>
  <c r="C126" i="10" a="1"/>
  <c r="C126" i="10"/>
  <c r="D279" i="5" a="1"/>
  <c r="D279" i="5"/>
  <c r="D99" i="8" a="1"/>
  <c r="D99" i="8"/>
  <c r="D15" i="8" a="1"/>
  <c r="D15" i="8"/>
  <c r="D304" i="5" a="1"/>
  <c r="D304" i="5"/>
  <c r="C179" i="10" a="1"/>
  <c r="C179" i="10"/>
  <c r="D314" i="8" a="1"/>
  <c r="D314" i="8"/>
  <c r="C10" i="10" a="1"/>
  <c r="C10" i="10"/>
  <c r="C2" i="10" a="1"/>
  <c r="C2" i="10"/>
  <c r="D292" i="5" a="1"/>
  <c r="D292" i="5"/>
  <c r="C68" i="10" a="1"/>
  <c r="C68" i="10"/>
  <c r="D287" i="5" a="1"/>
  <c r="D287" i="5"/>
  <c r="D436" i="8" a="1"/>
  <c r="D436" i="8"/>
  <c r="D262" i="8" a="1"/>
  <c r="D262" i="8"/>
  <c r="D592" i="9" a="1"/>
  <c r="D592" i="9"/>
  <c r="D89" i="9" a="1"/>
  <c r="D89" i="9"/>
  <c r="D366" i="8" a="1"/>
  <c r="D366" i="8"/>
  <c r="D301" i="9" a="1"/>
  <c r="D301" i="9"/>
  <c r="D467" i="8" a="1"/>
  <c r="D467" i="8"/>
  <c r="C90" i="10" a="1"/>
  <c r="C90" i="10"/>
  <c r="D106" i="9" a="1"/>
  <c r="D106" i="9"/>
  <c r="D326" i="9" a="1"/>
  <c r="D326" i="9"/>
  <c r="D516" i="9" a="1"/>
  <c r="D516" i="9"/>
  <c r="D292" i="9" a="1"/>
  <c r="D292" i="9"/>
  <c r="C39" i="10" a="1"/>
  <c r="C39" i="10"/>
  <c r="C186" i="10" a="1"/>
  <c r="C186" i="10"/>
  <c r="D156" i="9" a="1"/>
  <c r="D156" i="9"/>
  <c r="D52" i="8" a="1"/>
  <c r="D52" i="8"/>
  <c r="D57" i="9" a="1"/>
  <c r="D57" i="9"/>
  <c r="D494" i="8" a="1"/>
  <c r="D494" i="8"/>
  <c r="D84" i="8" a="1"/>
  <c r="D84" i="8"/>
  <c r="D188" i="9" a="1"/>
  <c r="D188" i="9"/>
  <c r="D271" i="9" a="1"/>
  <c r="D271" i="9"/>
  <c r="C11" i="6" a="1"/>
  <c r="C11" i="6"/>
  <c r="D573" i="9" a="1"/>
  <c r="D573" i="9"/>
  <c r="D70" i="5" a="1"/>
  <c r="D70" i="5"/>
  <c r="D186" i="8" a="1"/>
  <c r="D186" i="8"/>
  <c r="D435" i="9" a="1"/>
  <c r="D435" i="9"/>
  <c r="D358" i="5" a="1"/>
  <c r="D358" i="5"/>
  <c r="D102" i="5" a="1"/>
  <c r="D102" i="5"/>
  <c r="D340" i="8" a="1"/>
  <c r="D340" i="8"/>
  <c r="D434" i="9" a="1"/>
  <c r="D434" i="9"/>
  <c r="C86" i="10" a="1"/>
  <c r="C86" i="10"/>
  <c r="D240" i="9" a="1"/>
  <c r="D240" i="9"/>
  <c r="D211" i="9" a="1"/>
  <c r="D211" i="9"/>
  <c r="D375" i="9" a="1"/>
  <c r="D375" i="9"/>
  <c r="D377" i="8" a="1"/>
  <c r="D377" i="8"/>
  <c r="D596" i="9" a="1"/>
  <c r="D596" i="9"/>
  <c r="D103" i="5" a="1"/>
  <c r="D103" i="5"/>
  <c r="D522" i="9" a="1"/>
  <c r="D522" i="9"/>
  <c r="D183" i="9" a="1"/>
  <c r="D183" i="9"/>
  <c r="D51" i="8" a="1"/>
  <c r="D51" i="8"/>
  <c r="D290" i="8" a="1"/>
  <c r="D290" i="8"/>
  <c r="D468" i="8" a="1"/>
  <c r="D468" i="8"/>
  <c r="G197" i="5" a="1"/>
  <c r="G197" i="5"/>
  <c r="G284" i="9" a="1"/>
  <c r="G284" i="9"/>
  <c r="G260" i="8" a="1"/>
  <c r="G260" i="8"/>
  <c r="F185" i="10" a="1"/>
  <c r="F185" i="10"/>
  <c r="G62" i="8" a="1"/>
  <c r="G62" i="8"/>
  <c r="G152" i="8" a="1"/>
  <c r="G152" i="8"/>
  <c r="G22" i="9" a="1"/>
  <c r="G22" i="9"/>
  <c r="G41" i="9" a="1"/>
  <c r="G41" i="9"/>
  <c r="G88" i="9" a="1"/>
  <c r="G88" i="9"/>
  <c r="G221" i="5" a="1"/>
  <c r="G221" i="5"/>
  <c r="G414" i="9" a="1"/>
  <c r="G414" i="9"/>
  <c r="G275" i="5" a="1"/>
  <c r="G275" i="5"/>
  <c r="D148" i="5" a="1"/>
  <c r="D148" i="5"/>
  <c r="D41" i="8" a="1"/>
  <c r="D41" i="8"/>
  <c r="D15" i="5" a="1"/>
  <c r="D15" i="5"/>
  <c r="C148" i="10" a="1"/>
  <c r="C148" i="10"/>
  <c r="D6" i="5" a="1"/>
  <c r="D6" i="5"/>
  <c r="D68" i="9" a="1"/>
  <c r="D68" i="9"/>
  <c r="D133" i="8" a="1"/>
  <c r="D133" i="8"/>
  <c r="D297" i="9" a="1"/>
  <c r="D297" i="9"/>
  <c r="D329" i="5" a="1"/>
  <c r="D329" i="5"/>
  <c r="D476" i="8" a="1"/>
  <c r="D476" i="8"/>
  <c r="D122" i="9" a="1"/>
  <c r="D122" i="9"/>
  <c r="D170" i="5" a="1"/>
  <c r="D170" i="5"/>
  <c r="D222" i="9" a="1"/>
  <c r="D222" i="9"/>
  <c r="D192" i="5" a="1"/>
  <c r="D192" i="5"/>
  <c r="D482" i="8" a="1"/>
  <c r="D482" i="8"/>
  <c r="D8" i="8" a="1"/>
  <c r="D8" i="8"/>
  <c r="D277" i="9" a="1"/>
  <c r="D277" i="9"/>
  <c r="D169" i="9" a="1"/>
  <c r="D169" i="9"/>
  <c r="D396" i="8" a="1"/>
  <c r="D396" i="8"/>
  <c r="D61" i="9" a="1"/>
  <c r="D61" i="9"/>
  <c r="D37" i="5" a="1"/>
  <c r="D37" i="5"/>
  <c r="D366" i="9" a="1"/>
  <c r="D366" i="9"/>
  <c r="D486" i="8" a="1"/>
  <c r="D486" i="8"/>
  <c r="C125" i="10" a="1"/>
  <c r="C125" i="10"/>
  <c r="D90" i="8" a="1"/>
  <c r="D90" i="8"/>
  <c r="D476" i="9" a="1"/>
  <c r="D476" i="9"/>
  <c r="C52" i="10" a="1"/>
  <c r="C52" i="10"/>
  <c r="D601" i="9" a="1"/>
  <c r="D601" i="9"/>
  <c r="D478" i="8" a="1"/>
  <c r="D478" i="8"/>
  <c r="D97" i="8" a="1"/>
  <c r="D97" i="8"/>
  <c r="C127" i="10" a="1"/>
  <c r="C127" i="10"/>
  <c r="D406" i="9" a="1"/>
  <c r="D406" i="9"/>
  <c r="D209" i="5" a="1"/>
  <c r="D209" i="5"/>
  <c r="D448" i="9" a="1"/>
  <c r="D448" i="9"/>
  <c r="D81" i="9" a="1"/>
  <c r="D81" i="9"/>
  <c r="D384" i="9" a="1"/>
  <c r="D384" i="9"/>
  <c r="D146" i="5" a="1"/>
  <c r="D146" i="5"/>
  <c r="D429" i="9" a="1"/>
  <c r="D429" i="9"/>
  <c r="D379" i="8" a="1"/>
  <c r="D379" i="8"/>
  <c r="D498" i="8" a="1"/>
  <c r="D498" i="8"/>
  <c r="D138" i="9" a="1"/>
  <c r="D138" i="9"/>
  <c r="D293" i="9" a="1"/>
  <c r="D293" i="9"/>
  <c r="D35" i="9" a="1"/>
  <c r="D35" i="9"/>
  <c r="D26" i="8" a="1"/>
  <c r="D26" i="8"/>
  <c r="D55" i="5" a="1"/>
  <c r="D55" i="5"/>
  <c r="D33" i="8" a="1"/>
  <c r="D33" i="8"/>
  <c r="D245" i="8" a="1"/>
  <c r="D245" i="8"/>
  <c r="D394" i="8" a="1"/>
  <c r="D394" i="8"/>
  <c r="D598" i="9" a="1"/>
  <c r="D598" i="9"/>
  <c r="D48" i="8" a="1"/>
  <c r="D48" i="8"/>
  <c r="D500" i="8" a="1"/>
  <c r="D500" i="8"/>
  <c r="D532" i="9" a="1"/>
  <c r="D532" i="9"/>
  <c r="D197" i="5" a="1"/>
  <c r="D197" i="5"/>
  <c r="D27" i="9" a="1"/>
  <c r="D27" i="9"/>
  <c r="G315" i="5" a="1"/>
  <c r="G315" i="5"/>
  <c r="G150" i="8" a="1"/>
  <c r="G150" i="8"/>
  <c r="G549" i="9" a="1"/>
  <c r="G549" i="9"/>
  <c r="G212" i="8" a="1"/>
  <c r="G212" i="8"/>
  <c r="G449" i="8" a="1"/>
  <c r="G449" i="8"/>
  <c r="G442" i="9" a="1"/>
  <c r="G442" i="9"/>
  <c r="G333" i="5" a="1"/>
  <c r="G333" i="5"/>
  <c r="G190" i="8" a="1"/>
  <c r="G190" i="8"/>
  <c r="G31" i="5" a="1"/>
  <c r="G31" i="5"/>
  <c r="G519" i="9" a="1"/>
  <c r="G519" i="9"/>
  <c r="G192" i="8" a="1"/>
  <c r="G192" i="8"/>
  <c r="D210" i="8" a="1"/>
  <c r="D210" i="8"/>
  <c r="D385" i="9" a="1"/>
  <c r="D385" i="9"/>
  <c r="C6" i="7" a="1"/>
  <c r="C6" i="7"/>
  <c r="D140" i="9" a="1"/>
  <c r="D140" i="9"/>
  <c r="D67" i="5" a="1"/>
  <c r="D67" i="5"/>
  <c r="D182" i="9" a="1"/>
  <c r="D182" i="9"/>
  <c r="D116" i="5" a="1"/>
  <c r="D116" i="5"/>
  <c r="D346" i="9" a="1"/>
  <c r="D346" i="9"/>
  <c r="D311" i="8" a="1"/>
  <c r="D311" i="8"/>
  <c r="D308" i="8" a="1"/>
  <c r="D308" i="8"/>
  <c r="D5" i="5" a="1"/>
  <c r="D5" i="5"/>
  <c r="D352" i="8" a="1"/>
  <c r="D352" i="8"/>
  <c r="C5" i="10" a="1"/>
  <c r="C5" i="10"/>
  <c r="D267" i="8" a="1"/>
  <c r="D267" i="8"/>
  <c r="D443" i="8" a="1"/>
  <c r="D443" i="8"/>
  <c r="D278" i="8" a="1"/>
  <c r="D278" i="8"/>
  <c r="D27" i="8" a="1"/>
  <c r="D27" i="8"/>
  <c r="D48" i="9" a="1"/>
  <c r="D48" i="9"/>
  <c r="D371" i="5" a="1"/>
  <c r="D371" i="5"/>
  <c r="C171" i="10" a="1"/>
  <c r="C171" i="10"/>
  <c r="C156" i="10" a="1"/>
  <c r="C156" i="10"/>
  <c r="D331" i="8" a="1"/>
  <c r="D331" i="8"/>
  <c r="D284" i="5" a="1"/>
  <c r="D284" i="5"/>
  <c r="D368" i="8" a="1"/>
  <c r="D368" i="8"/>
  <c r="C4" i="10" a="1"/>
  <c r="C4" i="10"/>
  <c r="C96" i="10" a="1"/>
  <c r="C96" i="10"/>
  <c r="D453" i="8" a="1"/>
  <c r="D453" i="8"/>
  <c r="C164" i="10" a="1"/>
  <c r="C164" i="10"/>
  <c r="D189" i="9" a="1"/>
  <c r="D189" i="9"/>
  <c r="D595" i="9" a="1"/>
  <c r="D595" i="9"/>
  <c r="C9" i="7" a="1"/>
  <c r="C9" i="7"/>
  <c r="D588" i="9" a="1"/>
  <c r="D588" i="9"/>
  <c r="D303" i="8" a="1"/>
  <c r="D303" i="8"/>
  <c r="D450" i="9" a="1"/>
  <c r="D450" i="9"/>
  <c r="D24" i="8" a="1"/>
  <c r="D24" i="8"/>
  <c r="D254" i="8" a="1"/>
  <c r="D254" i="8"/>
  <c r="D457" i="9" a="1"/>
  <c r="D457" i="9"/>
  <c r="D365" i="9" a="1"/>
  <c r="D365" i="9"/>
  <c r="D215" i="5" a="1"/>
  <c r="D215" i="5"/>
  <c r="D306" i="8" a="1"/>
  <c r="D306" i="8"/>
  <c r="D152" i="5" a="1"/>
  <c r="D152" i="5"/>
  <c r="D114" i="8" a="1"/>
  <c r="D114" i="8"/>
  <c r="G375" i="5" a="1"/>
  <c r="G375" i="5"/>
  <c r="G100" i="9" a="1"/>
  <c r="G100" i="9"/>
  <c r="F77" i="10" a="1"/>
  <c r="F77" i="10"/>
  <c r="G331" i="5" a="1"/>
  <c r="G331" i="5"/>
  <c r="G216" i="8" a="1"/>
  <c r="G216" i="8"/>
  <c r="G462" i="9" a="1"/>
  <c r="G462" i="9"/>
  <c r="G344" i="5" a="1"/>
  <c r="G344" i="5"/>
  <c r="G585" i="9" a="1"/>
  <c r="G585" i="9"/>
  <c r="G533" i="9" a="1"/>
  <c r="G533" i="9"/>
  <c r="G57" i="9" a="1"/>
  <c r="G57" i="9"/>
  <c r="G11" i="5" a="1"/>
  <c r="G11" i="5"/>
  <c r="G51" i="8" a="1"/>
  <c r="G51" i="8"/>
  <c r="G539" i="9" a="1"/>
  <c r="G539" i="9"/>
  <c r="F101" i="10" a="1"/>
  <c r="F101" i="10"/>
  <c r="G487" i="8" a="1"/>
  <c r="G487" i="8"/>
  <c r="G383" i="8" a="1"/>
  <c r="G383" i="8"/>
  <c r="G115" i="5" a="1"/>
  <c r="G115" i="5"/>
  <c r="G540" i="9" a="1"/>
  <c r="G540" i="9"/>
  <c r="G44" i="9" a="1"/>
  <c r="G44" i="9"/>
  <c r="G298" i="5" a="1"/>
  <c r="G298" i="5"/>
  <c r="G198" i="9" a="1"/>
  <c r="G198" i="9"/>
  <c r="F18" i="7" a="1"/>
  <c r="F18" i="7"/>
  <c r="C3" i="7" a="1"/>
  <c r="C3" i="7"/>
  <c r="D597" i="9" a="1"/>
  <c r="D597" i="9"/>
  <c r="D31" i="9" a="1"/>
  <c r="D31" i="9"/>
  <c r="D248" i="9" a="1"/>
  <c r="D248" i="9"/>
  <c r="D143" i="5" a="1"/>
  <c r="D143" i="5"/>
  <c r="D449" i="8" a="1"/>
  <c r="D449" i="8"/>
  <c r="D387" i="9" a="1"/>
  <c r="D387" i="9"/>
  <c r="D315" i="8" a="1"/>
  <c r="D315" i="8"/>
  <c r="D91" i="9" a="1"/>
  <c r="D91" i="9"/>
  <c r="D33" i="5" a="1"/>
  <c r="D33" i="5"/>
  <c r="C30" i="10" a="1"/>
  <c r="C30" i="10"/>
  <c r="D319" i="9" a="1"/>
  <c r="D319" i="9"/>
  <c r="D133" i="9" a="1"/>
  <c r="D133" i="9"/>
  <c r="D288" i="5" a="1"/>
  <c r="D288" i="5"/>
  <c r="D324" i="9" a="1"/>
  <c r="D324" i="9"/>
  <c r="D201" i="8" a="1"/>
  <c r="D201" i="8"/>
  <c r="D514" i="9" a="1"/>
  <c r="D514" i="9"/>
  <c r="C157" i="10" a="1"/>
  <c r="C157" i="10"/>
  <c r="D196" i="8" a="1"/>
  <c r="D196" i="8"/>
  <c r="D346" i="8" a="1"/>
  <c r="D346" i="8"/>
  <c r="C119" i="10" a="1"/>
  <c r="C119" i="10"/>
  <c r="D134" i="8" a="1"/>
  <c r="D134" i="8"/>
  <c r="D184" i="5" a="1"/>
  <c r="D184" i="5"/>
  <c r="D167" i="5" a="1"/>
  <c r="D167" i="5"/>
  <c r="C151" i="10" a="1"/>
  <c r="C151" i="10"/>
  <c r="C131" i="10" a="1"/>
  <c r="C131" i="10"/>
  <c r="D66" i="9" a="1"/>
  <c r="D66" i="9"/>
  <c r="D342" i="5" a="1"/>
  <c r="D342" i="5"/>
  <c r="D9" i="9" a="1"/>
  <c r="D9" i="9"/>
  <c r="D213" i="5" a="1"/>
  <c r="D213" i="5"/>
  <c r="D345" i="8" a="1"/>
  <c r="D345" i="8"/>
  <c r="D258" i="8" a="1"/>
  <c r="D258" i="8"/>
  <c r="D459" i="9" a="1"/>
  <c r="D459" i="9"/>
  <c r="F5" i="10" a="1"/>
  <c r="F5" i="10"/>
  <c r="G356" i="5" a="1"/>
  <c r="G356" i="5"/>
  <c r="G350" i="8" a="1"/>
  <c r="G350" i="8"/>
  <c r="G478" i="9" a="1"/>
  <c r="G478" i="9"/>
  <c r="G342" i="8" a="1"/>
  <c r="G342" i="8"/>
  <c r="G225" i="9" a="1"/>
  <c r="G225" i="9"/>
  <c r="G258" i="5" a="1"/>
  <c r="G258" i="5"/>
  <c r="G20" i="8" a="1"/>
  <c r="G20" i="8"/>
  <c r="G238" i="5" a="1"/>
  <c r="G238" i="5"/>
  <c r="G28" i="9" a="1"/>
  <c r="G28" i="9"/>
  <c r="G346" i="9" a="1"/>
  <c r="G346" i="9"/>
  <c r="G461" i="9" a="1"/>
  <c r="G461" i="9"/>
  <c r="G214" i="9" a="1"/>
  <c r="G214" i="9"/>
  <c r="G70" i="8" a="1"/>
  <c r="G70" i="8"/>
  <c r="G366" i="8" a="1"/>
  <c r="G366" i="8"/>
  <c r="G47" i="9" a="1"/>
  <c r="G47" i="9"/>
  <c r="G80" i="9" a="1"/>
  <c r="G80" i="9"/>
  <c r="G227" i="9" a="1"/>
  <c r="G227" i="9"/>
  <c r="G379" i="5" a="1"/>
  <c r="G379" i="5"/>
  <c r="G467" i="9" a="1"/>
  <c r="G467" i="9"/>
  <c r="G43" i="9" a="1"/>
  <c r="G43" i="9"/>
  <c r="G282" i="5" a="1"/>
  <c r="G282" i="5"/>
  <c r="G4" i="8" a="1"/>
  <c r="G4" i="8"/>
  <c r="G3" i="8" a="1"/>
  <c r="G3" i="8"/>
  <c r="G301" i="8" a="1"/>
  <c r="G301" i="8"/>
  <c r="G389" i="9" a="1"/>
  <c r="G389" i="9"/>
  <c r="G227" i="8" a="1"/>
  <c r="G227" i="8"/>
  <c r="G366" i="5" a="1"/>
  <c r="G366" i="5"/>
  <c r="G104" i="9" a="1"/>
  <c r="G104" i="9"/>
  <c r="G79" i="8" a="1"/>
  <c r="G79" i="8"/>
  <c r="F173" i="10" a="1"/>
  <c r="F173" i="10"/>
  <c r="G277" i="5" a="1"/>
  <c r="G277" i="5"/>
  <c r="G374" i="5" a="1"/>
  <c r="G374" i="5"/>
  <c r="G583" i="9" a="1"/>
  <c r="G583" i="9"/>
  <c r="F111" i="10" a="1"/>
  <c r="F111" i="10"/>
  <c r="G475" i="9" a="1"/>
  <c r="G475" i="9"/>
  <c r="G97" i="5" a="1"/>
  <c r="G97" i="5"/>
  <c r="G485" i="9" a="1"/>
  <c r="G485" i="9"/>
  <c r="F113" i="10" a="1"/>
  <c r="F113" i="10"/>
  <c r="G255" i="9" a="1"/>
  <c r="G255" i="9"/>
  <c r="G205" i="8" a="1"/>
  <c r="G205" i="8"/>
  <c r="G521" i="9" a="1"/>
  <c r="G521" i="9"/>
  <c r="G207" i="9" a="1"/>
  <c r="G207" i="9"/>
  <c r="G190" i="5" a="1"/>
  <c r="G190" i="5"/>
  <c r="G12" i="8" a="1"/>
  <c r="G12" i="8"/>
  <c r="G372" i="9" a="1"/>
  <c r="G372" i="9"/>
  <c r="G173" i="5" a="1"/>
  <c r="G173" i="5"/>
  <c r="F31" i="10" a="1"/>
  <c r="F31" i="10"/>
  <c r="G484" i="8" a="1"/>
  <c r="G484" i="8"/>
  <c r="G60" i="8" a="1"/>
  <c r="G60" i="8"/>
  <c r="G322" i="5" a="1"/>
  <c r="G322" i="5"/>
  <c r="G487" i="9" a="1"/>
  <c r="G487" i="9"/>
  <c r="G111" i="9" a="1"/>
  <c r="G111" i="9"/>
  <c r="G250" i="9" a="1"/>
  <c r="G250" i="9"/>
  <c r="G90" i="5" a="1"/>
  <c r="G90" i="5"/>
  <c r="G387" i="8" a="1"/>
  <c r="G387" i="8"/>
  <c r="F21" i="10" a="1"/>
  <c r="F21" i="10"/>
  <c r="G275" i="8" a="1"/>
  <c r="G275" i="8"/>
  <c r="G362" i="8" a="1"/>
  <c r="G362" i="8"/>
  <c r="G31" i="8" a="1"/>
  <c r="G31" i="8"/>
  <c r="G297" i="9" a="1"/>
  <c r="G297" i="9"/>
  <c r="G86" i="8" a="1"/>
  <c r="G86" i="8"/>
  <c r="F148" i="10" a="1"/>
  <c r="F148" i="10"/>
  <c r="G231" i="8" a="1"/>
  <c r="G231" i="8"/>
  <c r="G308" i="5" a="1"/>
  <c r="G308" i="5"/>
  <c r="G333" i="8" a="1"/>
  <c r="G333" i="8"/>
  <c r="G452" i="9" a="1"/>
  <c r="G452" i="9"/>
  <c r="G5" i="5" a="1"/>
  <c r="G5" i="5"/>
  <c r="G352" i="8" a="1"/>
  <c r="G352" i="8"/>
  <c r="F149" i="10" a="1"/>
  <c r="F149" i="10"/>
  <c r="G466" i="9" a="1"/>
  <c r="G466" i="9"/>
  <c r="G132" i="5" a="1"/>
  <c r="G132" i="5"/>
  <c r="F125" i="10" a="1"/>
  <c r="F125" i="10"/>
  <c r="G97" i="8" a="1"/>
  <c r="G97" i="8"/>
  <c r="G358" i="5" a="1"/>
  <c r="G358" i="5"/>
  <c r="F183" i="10" a="1"/>
  <c r="F183" i="10"/>
  <c r="G152" i="5" a="1"/>
  <c r="G152" i="5"/>
  <c r="G233" i="9" a="1"/>
  <c r="G233" i="9"/>
  <c r="G183" i="9" a="1"/>
  <c r="G183" i="9"/>
  <c r="F97" i="10" a="1"/>
  <c r="F97" i="10"/>
  <c r="G379" i="8" a="1"/>
  <c r="G379" i="8"/>
  <c r="G496" i="9" a="1"/>
  <c r="G496" i="9"/>
  <c r="F134" i="10" a="1"/>
  <c r="F134" i="10"/>
  <c r="G24" i="5" a="1"/>
  <c r="G24" i="5"/>
  <c r="G411" i="8" a="1"/>
  <c r="G411" i="8"/>
  <c r="G318" i="8" a="1"/>
  <c r="G318" i="8"/>
  <c r="G204" i="9" a="1"/>
  <c r="G204" i="9"/>
  <c r="G266" i="8" a="1"/>
  <c r="G266" i="8"/>
  <c r="G591" i="9" a="1"/>
  <c r="G591" i="9"/>
  <c r="F132" i="10" a="1"/>
  <c r="F132" i="10"/>
  <c r="F56" i="10" a="1"/>
  <c r="F56" i="10"/>
  <c r="G248" i="8" a="1"/>
  <c r="G248" i="8"/>
  <c r="F3" i="7" a="1"/>
  <c r="F3" i="7"/>
  <c r="G481" i="8" a="1"/>
  <c r="G481" i="8"/>
  <c r="G265" i="5" a="1"/>
  <c r="G265" i="5"/>
  <c r="F118" i="10" a="1"/>
  <c r="F118" i="10"/>
  <c r="F7" i="10" a="1"/>
  <c r="F7" i="10"/>
  <c r="F14" i="10" a="1"/>
  <c r="F14" i="10"/>
  <c r="G323" i="9" a="1"/>
  <c r="G323" i="9"/>
  <c r="G465" i="8" a="1"/>
  <c r="G465" i="8"/>
  <c r="G161" i="5" a="1"/>
  <c r="G161" i="5"/>
  <c r="G243" i="9" a="1"/>
  <c r="G243" i="9"/>
  <c r="G380" i="9" a="1"/>
  <c r="G380" i="9"/>
  <c r="G506" i="9" a="1"/>
  <c r="G506" i="9"/>
  <c r="G413" i="9" a="1"/>
  <c r="G413" i="9"/>
  <c r="G125" i="5" a="1"/>
  <c r="G125" i="5"/>
  <c r="G287" i="8" a="1"/>
  <c r="G287" i="8"/>
  <c r="G390" i="8" a="1"/>
  <c r="G390" i="8"/>
  <c r="G545" i="9" a="1"/>
  <c r="G545" i="9"/>
  <c r="G13" i="9" a="1"/>
  <c r="G13" i="9"/>
  <c r="G210" i="8" a="1"/>
  <c r="G210" i="8"/>
  <c r="G477" i="9" a="1"/>
  <c r="G477" i="9"/>
  <c r="F8" i="10" a="1"/>
  <c r="F8" i="10"/>
  <c r="G67" i="5" a="1"/>
  <c r="G67" i="5"/>
  <c r="G135" i="5" a="1"/>
  <c r="G135" i="5"/>
  <c r="G382" i="8" a="1"/>
  <c r="G382" i="8"/>
  <c r="G319" i="8" a="1"/>
  <c r="G319" i="8"/>
  <c r="F117" i="10" a="1"/>
  <c r="F117" i="10"/>
  <c r="G257" i="5" a="1"/>
  <c r="G257" i="5"/>
  <c r="G400" i="8" a="1"/>
  <c r="G400" i="8"/>
  <c r="G108" i="5" a="1"/>
  <c r="G108" i="5"/>
  <c r="G356" i="8" a="1"/>
  <c r="G356" i="8"/>
  <c r="G126" i="8" a="1"/>
  <c r="G126" i="8"/>
  <c r="G144" i="9" a="1"/>
  <c r="G144" i="9"/>
  <c r="G200" i="8" a="1"/>
  <c r="G200" i="8"/>
  <c r="F7" i="7" a="1"/>
  <c r="F7" i="7"/>
  <c r="G26" i="5" a="1"/>
  <c r="G26" i="5"/>
  <c r="F130" i="10" a="1"/>
  <c r="F130" i="10"/>
  <c r="G245" i="5" a="1"/>
  <c r="G245" i="5"/>
  <c r="G374" i="8" a="1"/>
  <c r="G374" i="8"/>
  <c r="G195" i="5" a="1"/>
  <c r="G195" i="5"/>
  <c r="G172" i="5" a="1"/>
  <c r="G172" i="5"/>
  <c r="G594" i="9" a="1"/>
  <c r="G594" i="9"/>
  <c r="G40" i="5" a="1"/>
  <c r="G40" i="5"/>
  <c r="F20" i="10" a="1"/>
  <c r="F20" i="10"/>
  <c r="G598" i="9" a="1"/>
  <c r="G598" i="9"/>
  <c r="G295" i="9" a="1"/>
  <c r="G295" i="9"/>
  <c r="G349" i="9" a="1"/>
  <c r="G349" i="9"/>
  <c r="G485" i="8" a="1"/>
  <c r="G485" i="8"/>
  <c r="G320" i="8" a="1"/>
  <c r="G320" i="8"/>
  <c r="G245" i="8" a="1"/>
  <c r="G245" i="8"/>
  <c r="G516" i="9" a="1"/>
  <c r="G516" i="9"/>
  <c r="G46" i="5" a="1"/>
  <c r="G46" i="5"/>
  <c r="G592" i="9" a="1"/>
  <c r="G592" i="9"/>
  <c r="G313" i="8" a="1"/>
  <c r="G313" i="8"/>
  <c r="G182" i="8" a="1"/>
  <c r="G182" i="8"/>
  <c r="G38" i="9" a="1"/>
  <c r="G38" i="9"/>
  <c r="G41" i="5" a="1"/>
  <c r="G41" i="5"/>
  <c r="G76" i="5" a="1"/>
  <c r="G76" i="5"/>
  <c r="G589" i="9" a="1"/>
  <c r="G589" i="9"/>
  <c r="F33" i="10" a="1"/>
  <c r="F33" i="10"/>
  <c r="G84" i="5" a="1"/>
  <c r="G84" i="5"/>
  <c r="F40" i="10" a="1"/>
  <c r="F40" i="10"/>
  <c r="G222" i="5" a="1"/>
  <c r="G222" i="5"/>
  <c r="G218" i="9" a="1"/>
  <c r="G218" i="9"/>
  <c r="G134" i="9" a="1"/>
  <c r="G134" i="9"/>
  <c r="G408" i="9" a="1"/>
  <c r="G408" i="9"/>
  <c r="G160" i="8" a="1"/>
  <c r="G160" i="8"/>
  <c r="G11" i="8" a="1"/>
  <c r="G11" i="8"/>
  <c r="G187" i="5" a="1"/>
  <c r="G187" i="5"/>
  <c r="G326" i="8" a="1"/>
  <c r="G326" i="8"/>
  <c r="G328" i="9" a="1"/>
  <c r="G328" i="9"/>
  <c r="G117" i="8" a="1"/>
  <c r="G117" i="8"/>
  <c r="G294" i="5" a="1"/>
  <c r="G294" i="5"/>
  <c r="G74" i="8" a="1"/>
  <c r="G74" i="8"/>
  <c r="G290" i="5" a="1"/>
  <c r="G290" i="5"/>
  <c r="G307" i="5" a="1"/>
  <c r="G307" i="5"/>
  <c r="G308" i="8" a="1"/>
  <c r="G308" i="8"/>
  <c r="G491" i="9" a="1"/>
  <c r="G491" i="9"/>
  <c r="G138" i="5" a="1"/>
  <c r="G138" i="5"/>
  <c r="G174" i="8" a="1"/>
  <c r="G174" i="8"/>
  <c r="G216" i="9" a="1"/>
  <c r="G216" i="9"/>
  <c r="G19" i="5" a="1"/>
  <c r="G19" i="5"/>
  <c r="G464" i="8" a="1"/>
  <c r="G464" i="8"/>
  <c r="G28" i="5" a="1"/>
  <c r="G28" i="5"/>
  <c r="G427" i="8" a="1"/>
  <c r="G427" i="8"/>
  <c r="F90" i="10" a="1"/>
  <c r="F90" i="10"/>
  <c r="G377" i="9" a="1"/>
  <c r="G377" i="9"/>
  <c r="G428" i="8" a="1"/>
  <c r="G428" i="8"/>
  <c r="G129" i="5" a="1"/>
  <c r="G129" i="5"/>
  <c r="G27" i="8" a="1"/>
  <c r="G27" i="8"/>
  <c r="G195" i="8" a="1"/>
  <c r="G195" i="8"/>
  <c r="G277" i="8" a="1"/>
  <c r="G277" i="8"/>
  <c r="G409" i="9" a="1"/>
  <c r="G409" i="9"/>
  <c r="F126" i="10" a="1"/>
  <c r="F126" i="10"/>
  <c r="G185" i="5" a="1"/>
  <c r="G185" i="5"/>
  <c r="G441" i="9" a="1"/>
  <c r="G441" i="9"/>
  <c r="G354" i="8" a="1"/>
  <c r="G354" i="8"/>
  <c r="G393" i="8" a="1"/>
  <c r="G393" i="8"/>
  <c r="G54" i="9" a="1"/>
  <c r="G54" i="9"/>
  <c r="G568" i="9" a="1"/>
  <c r="G568" i="9"/>
  <c r="G123" i="8" a="1"/>
  <c r="G123" i="8"/>
  <c r="G88" i="5" a="1"/>
  <c r="G88" i="5"/>
  <c r="G451" i="8" a="1"/>
  <c r="G451" i="8"/>
  <c r="G211" i="9" a="1"/>
  <c r="G211" i="9"/>
  <c r="G127" i="5" a="1"/>
  <c r="G127" i="5"/>
  <c r="G419" i="8" a="1"/>
  <c r="G419" i="8"/>
  <c r="G14" i="9" a="1"/>
  <c r="G14" i="9"/>
  <c r="G99" i="5" a="1"/>
  <c r="G99" i="5"/>
  <c r="G164" i="8" a="1"/>
  <c r="G164" i="8"/>
  <c r="F68" i="10" a="1"/>
  <c r="F68" i="10"/>
  <c r="G561" i="9" a="1"/>
  <c r="G561" i="9"/>
  <c r="G137" i="5" a="1"/>
  <c r="G137" i="5"/>
  <c r="G256" i="5" a="1"/>
  <c r="G256" i="5"/>
  <c r="G439" i="9" a="1"/>
  <c r="G439" i="9"/>
  <c r="G111" i="5" a="1"/>
  <c r="G111" i="5"/>
  <c r="G374" i="9" a="1"/>
  <c r="G374" i="9"/>
  <c r="G231" i="9" a="1"/>
  <c r="G231" i="9"/>
  <c r="G189" i="9" a="1"/>
  <c r="G189" i="9"/>
  <c r="G381" i="5" a="1"/>
  <c r="G381" i="5"/>
  <c r="G320" i="5" a="1"/>
  <c r="G320" i="5"/>
  <c r="G354" i="5" a="1"/>
  <c r="G354" i="5"/>
  <c r="G237" i="8" a="1"/>
  <c r="G237" i="8"/>
  <c r="G339" i="8" a="1"/>
  <c r="G339" i="8"/>
  <c r="G162" i="5" a="1"/>
  <c r="G162" i="5"/>
  <c r="G158" i="5" a="1"/>
  <c r="G158" i="5"/>
  <c r="G296" i="8" a="1"/>
  <c r="G296" i="8"/>
  <c r="G356" i="9" a="1"/>
  <c r="G356" i="9"/>
  <c r="F58" i="10" a="1"/>
  <c r="F58" i="10"/>
  <c r="F54" i="10" a="1"/>
  <c r="F54" i="10"/>
  <c r="G418" i="9" a="1"/>
  <c r="G418" i="9"/>
  <c r="G104" i="8" a="1"/>
  <c r="G104" i="8"/>
  <c r="F141" i="10" a="1"/>
  <c r="F141" i="10"/>
  <c r="G121" i="9" a="1"/>
  <c r="G121" i="9"/>
  <c r="F178" i="10" a="1"/>
  <c r="F178" i="10"/>
  <c r="G222" i="9" a="1"/>
  <c r="G222" i="9"/>
  <c r="G503" i="9" a="1"/>
  <c r="G503" i="9"/>
  <c r="F175" i="10" a="1"/>
  <c r="F175" i="10"/>
  <c r="G112" i="5" a="1"/>
  <c r="G112" i="5"/>
  <c r="G142" i="5" a="1"/>
  <c r="G142" i="5"/>
  <c r="G185" i="9" a="1"/>
  <c r="G185" i="9"/>
  <c r="G315" i="9" a="1"/>
  <c r="G315" i="9"/>
  <c r="G186" i="5" a="1"/>
  <c r="G186" i="5"/>
  <c r="F108" i="10" a="1"/>
  <c r="F108" i="10"/>
  <c r="G579" i="9" a="1"/>
  <c r="G579" i="9"/>
  <c r="G213" i="8" a="1"/>
  <c r="G213" i="8"/>
  <c r="G345" i="8" a="1"/>
  <c r="G345" i="8"/>
  <c r="G572" i="9" a="1"/>
  <c r="G572" i="9"/>
  <c r="F166" i="10" a="1"/>
  <c r="F166" i="10"/>
  <c r="G436" i="9" a="1"/>
  <c r="G436" i="9"/>
  <c r="G64" i="5" a="1"/>
  <c r="G64" i="5"/>
  <c r="G195" i="9" a="1"/>
  <c r="G195" i="9"/>
  <c r="G196" i="9" a="1"/>
  <c r="G196" i="9"/>
  <c r="G182" i="9" a="1"/>
  <c r="G182" i="9"/>
  <c r="G328" i="8" a="1"/>
  <c r="G328" i="8"/>
  <c r="G215" i="5" a="1"/>
  <c r="G215" i="5"/>
  <c r="G306" i="8" a="1"/>
  <c r="G306" i="8"/>
  <c r="F71" i="10" a="1"/>
  <c r="F71" i="10"/>
  <c r="G392" i="9" a="1"/>
  <c r="G392" i="9"/>
  <c r="G101" i="8" a="1"/>
  <c r="G101" i="8"/>
  <c r="G316" i="5" a="1"/>
  <c r="G316" i="5"/>
  <c r="G29" i="8" a="1"/>
  <c r="G29" i="8"/>
  <c r="G30" i="5" a="1"/>
  <c r="G30" i="5"/>
  <c r="G449" i="9" a="1"/>
  <c r="G449" i="9"/>
  <c r="G391" i="9" a="1"/>
  <c r="G391" i="9"/>
  <c r="G109" i="8" a="1"/>
  <c r="G109" i="8"/>
  <c r="G212" i="5" a="1"/>
  <c r="G212" i="5"/>
  <c r="G292" i="8" a="1"/>
  <c r="G292" i="8"/>
  <c r="G188" i="9" a="1"/>
  <c r="G188" i="9"/>
  <c r="F172" i="10" a="1"/>
  <c r="F172" i="10"/>
  <c r="F8" i="6" a="1"/>
  <c r="F8" i="6"/>
  <c r="G165" i="8" a="1"/>
  <c r="G165" i="8"/>
  <c r="G273" i="5" a="1"/>
  <c r="G273" i="5"/>
  <c r="G318" i="5" a="1"/>
  <c r="G318" i="5"/>
  <c r="F28" i="10" a="1"/>
  <c r="F28" i="10"/>
  <c r="G453" i="9" a="1"/>
  <c r="G453" i="9"/>
  <c r="G327" i="8" a="1"/>
  <c r="G327" i="8"/>
  <c r="G183" i="5" a="1"/>
  <c r="G183" i="5"/>
  <c r="G179" i="8" a="1"/>
  <c r="G179" i="8"/>
  <c r="G514" i="9" a="1"/>
  <c r="G514" i="9"/>
  <c r="G34" i="8" a="1"/>
  <c r="G34" i="8"/>
  <c r="F9" i="7" a="1"/>
  <c r="F9" i="7"/>
  <c r="G278" i="8" a="1"/>
  <c r="G278" i="8"/>
  <c r="G365" i="5" a="1"/>
  <c r="G365" i="5"/>
  <c r="G107" i="9" a="1"/>
  <c r="G107" i="9"/>
  <c r="G281" i="9" a="1"/>
  <c r="G281" i="9"/>
  <c r="G130" i="5" a="1"/>
  <c r="G130" i="5"/>
  <c r="F8" i="7" a="1"/>
  <c r="F8" i="7"/>
  <c r="G72" i="8" a="1"/>
  <c r="G72" i="8"/>
  <c r="G221" i="9" a="1"/>
  <c r="G221" i="9"/>
  <c r="F153" i="10" a="1"/>
  <c r="F153" i="10"/>
  <c r="G428" i="9" a="1"/>
  <c r="G428" i="9"/>
  <c r="G255" i="5" a="1"/>
  <c r="G255" i="5"/>
  <c r="G74" i="5" a="1"/>
  <c r="G74" i="5"/>
  <c r="F59" i="10" a="1"/>
  <c r="F59" i="10"/>
  <c r="F6" i="6" a="1"/>
  <c r="F6" i="6"/>
  <c r="G596" i="9" a="1"/>
  <c r="G596" i="9"/>
  <c r="G103" i="5" a="1"/>
  <c r="G103" i="5"/>
  <c r="G303" i="9" a="1"/>
  <c r="G303" i="9"/>
  <c r="G566" i="9" a="1"/>
  <c r="G566" i="9"/>
  <c r="G95" i="5" a="1"/>
  <c r="G95" i="5"/>
  <c r="G363" i="9" a="1"/>
  <c r="G363" i="9"/>
  <c r="G385" i="8" a="1"/>
  <c r="G385" i="8"/>
  <c r="G127" i="8" a="1"/>
  <c r="G127" i="8"/>
  <c r="G103" i="9" a="1"/>
  <c r="G103" i="9"/>
  <c r="G52" i="9" a="1"/>
  <c r="G52" i="9"/>
  <c r="G264" i="5" a="1"/>
  <c r="G264" i="5"/>
  <c r="G341" i="9" a="1"/>
  <c r="G341" i="9"/>
  <c r="G332" i="8" a="1"/>
  <c r="G332" i="8"/>
  <c r="F11" i="7" a="1"/>
  <c r="F11" i="7"/>
  <c r="G32" i="9" a="1"/>
  <c r="G32" i="9"/>
  <c r="G251" i="9" a="1"/>
  <c r="G251" i="9"/>
  <c r="G408" i="8" a="1"/>
  <c r="G408" i="8"/>
  <c r="G82" i="5" a="1"/>
  <c r="G82" i="5"/>
  <c r="G120" i="8" a="1"/>
  <c r="G120" i="8"/>
  <c r="G289" i="5" a="1"/>
  <c r="G289" i="5"/>
  <c r="G421" i="8" a="1"/>
  <c r="G421" i="8"/>
  <c r="G202" i="5" a="1"/>
  <c r="G202" i="5"/>
  <c r="F32" i="10" a="1"/>
  <c r="F32" i="10"/>
  <c r="F94" i="10" a="1"/>
  <c r="F94" i="10"/>
  <c r="G23" i="9" a="1"/>
  <c r="G23" i="9"/>
  <c r="G345" i="5" a="1"/>
  <c r="G345" i="5"/>
  <c r="G155" i="9" a="1"/>
  <c r="G155" i="9"/>
  <c r="G263" i="5" a="1"/>
  <c r="G263" i="5"/>
  <c r="F92" i="10" a="1"/>
  <c r="F92" i="10"/>
  <c r="G179" i="9" a="1"/>
  <c r="G179" i="9"/>
  <c r="G99" i="9" a="1"/>
  <c r="G99" i="9"/>
  <c r="G264" i="9" a="1"/>
  <c r="G264" i="9"/>
  <c r="F73" i="10" a="1"/>
  <c r="F73" i="10"/>
  <c r="G175" i="5" a="1"/>
  <c r="G175" i="5"/>
  <c r="G554" i="9" a="1"/>
  <c r="G554" i="9"/>
  <c r="G355" i="9" a="1"/>
  <c r="G355" i="9"/>
  <c r="G151" i="8" a="1"/>
  <c r="G151" i="8"/>
  <c r="G22" i="8" a="1"/>
  <c r="G22" i="8"/>
  <c r="G109" i="9" a="1"/>
  <c r="G109" i="9"/>
  <c r="G242" i="9" a="1"/>
  <c r="G242" i="9"/>
  <c r="G81" i="5" a="1"/>
  <c r="G81" i="5"/>
  <c r="G69" i="5" a="1"/>
  <c r="G69" i="5"/>
  <c r="G166" i="8" a="1"/>
  <c r="G166" i="8"/>
  <c r="F3" i="10" a="1"/>
  <c r="F3" i="10"/>
  <c r="G489" i="8" a="1"/>
  <c r="G489" i="8"/>
  <c r="G396" i="9" a="1"/>
  <c r="G396" i="9"/>
  <c r="F99" i="10" a="1"/>
  <c r="F99" i="10"/>
  <c r="F154" i="10" a="1"/>
  <c r="F154" i="10"/>
  <c r="G291" i="8" a="1"/>
  <c r="G291" i="8"/>
  <c r="F184" i="10" a="1"/>
  <c r="F184" i="10"/>
  <c r="F122" i="10" a="1"/>
  <c r="F122" i="10"/>
  <c r="G595" i="9" a="1"/>
  <c r="G595" i="9"/>
  <c r="G124" i="5" a="1"/>
  <c r="G124" i="5"/>
  <c r="G309" i="8" a="1"/>
  <c r="G309" i="8"/>
  <c r="G106" i="5" a="1"/>
  <c r="G106" i="5"/>
  <c r="G479" i="8" a="1"/>
  <c r="G479" i="8"/>
  <c r="G133" i="9" a="1"/>
  <c r="G133" i="9"/>
  <c r="G340" i="9" a="1"/>
  <c r="G340" i="9"/>
  <c r="G161" i="8" a="1"/>
  <c r="G161" i="8"/>
  <c r="G359" i="9" a="1"/>
  <c r="G359" i="9"/>
  <c r="G321" i="9" a="1"/>
  <c r="G321" i="9"/>
  <c r="G217" i="5" a="1"/>
  <c r="G217" i="5"/>
  <c r="F167" i="10" a="1"/>
  <c r="F167" i="10"/>
  <c r="G386" i="9" a="1"/>
  <c r="G386" i="9"/>
  <c r="G515" i="9" a="1"/>
  <c r="G515" i="9"/>
  <c r="G415" i="8" a="1"/>
  <c r="G415" i="8"/>
  <c r="G319" i="5" a="1"/>
  <c r="G319" i="5"/>
  <c r="G431" i="8" a="1"/>
  <c r="G431" i="8"/>
  <c r="G491" i="8" a="1"/>
  <c r="G491" i="8"/>
  <c r="G226" i="9" a="1"/>
  <c r="G226" i="9"/>
  <c r="G83" i="8" a="1"/>
  <c r="G83" i="8"/>
  <c r="G140" i="8" a="1"/>
  <c r="G140" i="8"/>
  <c r="G130" i="9" a="1"/>
  <c r="G130" i="9"/>
  <c r="G118" i="8" a="1"/>
  <c r="G118" i="8"/>
  <c r="G264" i="8" a="1"/>
  <c r="G264" i="8"/>
  <c r="G310" i="5" a="1"/>
  <c r="G310" i="5"/>
  <c r="G75" i="8" a="1"/>
  <c r="G75" i="8"/>
  <c r="G493" i="9" a="1"/>
  <c r="G493" i="9"/>
  <c r="G180" i="9" a="1"/>
  <c r="G180" i="9"/>
  <c r="G15" i="5" a="1"/>
  <c r="G15" i="5"/>
  <c r="G451" i="9" a="1"/>
  <c r="G451" i="9"/>
  <c r="G102" i="5" a="1"/>
  <c r="G102" i="5"/>
  <c r="G340" i="8" a="1"/>
  <c r="G340" i="8"/>
  <c r="G305" i="8" a="1"/>
  <c r="G305" i="8"/>
  <c r="G316" i="8" a="1"/>
  <c r="G316" i="8"/>
  <c r="G525" i="9" a="1"/>
  <c r="G525" i="9"/>
  <c r="F14" i="7" a="1"/>
  <c r="F14" i="7"/>
  <c r="F143" i="10" a="1"/>
  <c r="F143" i="10"/>
  <c r="G260" i="5" a="1"/>
  <c r="G260" i="5"/>
  <c r="G198" i="5" a="1"/>
  <c r="G198" i="5"/>
  <c r="G5" i="8" a="1"/>
  <c r="G5" i="8"/>
  <c r="G473" i="9" a="1"/>
  <c r="G473" i="9"/>
  <c r="G133" i="5" a="1"/>
  <c r="G133" i="5"/>
  <c r="G279" i="9" a="1"/>
  <c r="G279" i="9"/>
  <c r="G101" i="5" a="1"/>
  <c r="G101" i="5"/>
  <c r="F124" i="10" a="1"/>
  <c r="F124" i="10"/>
  <c r="G115" i="9" a="1"/>
  <c r="G115" i="9"/>
  <c r="G293" i="8" a="1"/>
  <c r="G293" i="8"/>
  <c r="G93" i="9" a="1"/>
  <c r="G93" i="9"/>
  <c r="F171" i="10" a="1"/>
  <c r="F171" i="10"/>
  <c r="G173" i="9" a="1"/>
  <c r="G173" i="9"/>
  <c r="G203" i="9" a="1"/>
  <c r="G203" i="9"/>
  <c r="G244" i="5" a="1"/>
  <c r="G244" i="5"/>
  <c r="G13" i="8" a="1"/>
  <c r="G13" i="8"/>
  <c r="G276" i="9" a="1"/>
  <c r="G276" i="9"/>
  <c r="F62" i="10" a="1"/>
  <c r="F62" i="10"/>
  <c r="F127" i="10" a="1"/>
  <c r="F127" i="10"/>
  <c r="G206" i="5" a="1"/>
  <c r="G206" i="5"/>
  <c r="G363" i="8" a="1"/>
  <c r="G363" i="8"/>
  <c r="G462" i="8" a="1"/>
  <c r="G462" i="8"/>
  <c r="G469" i="9" a="1"/>
  <c r="G469" i="9"/>
  <c r="G494" i="9" a="1"/>
  <c r="G494" i="9"/>
  <c r="G55" i="8" a="1"/>
  <c r="G55" i="8"/>
  <c r="G34" i="9" a="1"/>
  <c r="G34" i="9"/>
  <c r="G100" i="5" a="1"/>
  <c r="G100" i="5"/>
  <c r="G287" i="5" a="1"/>
  <c r="G287" i="5"/>
  <c r="G436" i="8" a="1"/>
  <c r="G436" i="8"/>
  <c r="G59" i="5" a="1"/>
  <c r="G59" i="5"/>
  <c r="G100" i="8" a="1"/>
  <c r="G100" i="8"/>
  <c r="G441" i="8" a="1"/>
  <c r="G441" i="8"/>
  <c r="F156" i="10" a="1"/>
  <c r="F156" i="10"/>
  <c r="G94" i="9" a="1"/>
  <c r="G94" i="9"/>
  <c r="G440" i="9" a="1"/>
  <c r="G440" i="9"/>
  <c r="G89" i="9" a="1"/>
  <c r="G89" i="9"/>
  <c r="G567" i="9" a="1"/>
  <c r="G567" i="9"/>
  <c r="G438" i="9" a="1"/>
  <c r="G438" i="9"/>
  <c r="G527" i="9" a="1"/>
  <c r="G527" i="9"/>
  <c r="G530" i="9" a="1"/>
  <c r="G530" i="9"/>
  <c r="F96" i="10" a="1"/>
  <c r="F96" i="10"/>
  <c r="F9" i="10" a="1"/>
  <c r="F9" i="10"/>
  <c r="F4" i="6" a="1"/>
  <c r="F4" i="6"/>
  <c r="F51" i="10" a="1"/>
  <c r="F51" i="10"/>
  <c r="G217" i="9" a="1"/>
  <c r="G217" i="9"/>
  <c r="G229" i="8" a="1"/>
  <c r="G229" i="8"/>
  <c r="G154" i="9" a="1"/>
  <c r="G154" i="9"/>
  <c r="G73" i="8" a="1"/>
  <c r="G73" i="8"/>
  <c r="G16" i="5" a="1"/>
  <c r="G16" i="5"/>
  <c r="G499" i="8" a="1"/>
  <c r="G499" i="8"/>
  <c r="G192" i="5" a="1"/>
  <c r="G192" i="5"/>
  <c r="G482" i="8" a="1"/>
  <c r="G482" i="8"/>
  <c r="F50" i="10" a="1"/>
  <c r="F50" i="10"/>
  <c r="F12" i="10" a="1"/>
  <c r="F12" i="10"/>
  <c r="G189" i="5" a="1"/>
  <c r="G189" i="5"/>
  <c r="G248" i="5" a="1"/>
  <c r="G248" i="5"/>
  <c r="G249" i="9" a="1"/>
  <c r="G249" i="9"/>
  <c r="G172" i="9" a="1"/>
  <c r="G172" i="9"/>
  <c r="G338" i="9" a="1"/>
  <c r="G338" i="9"/>
  <c r="G283" i="5" a="1"/>
  <c r="G283" i="5"/>
  <c r="G577" i="9" a="1"/>
  <c r="G577" i="9"/>
  <c r="G36" i="5" a="1"/>
  <c r="G36" i="5"/>
  <c r="G79" i="9" a="1"/>
  <c r="G79" i="9"/>
  <c r="G149" i="5" a="1"/>
  <c r="G149" i="5"/>
  <c r="G24" i="8" a="1"/>
  <c r="G24" i="8"/>
  <c r="G30" i="8" a="1"/>
  <c r="G30" i="8"/>
  <c r="G272" i="5" a="1"/>
  <c r="G272" i="5"/>
  <c r="G265" i="9" a="1"/>
  <c r="G265" i="9"/>
  <c r="F100" i="10" a="1"/>
  <c r="F100" i="10"/>
  <c r="G93" i="5" a="1"/>
  <c r="G93" i="5"/>
  <c r="G534" i="9" a="1"/>
  <c r="G534" i="9"/>
  <c r="G58" i="5" a="1"/>
  <c r="G58" i="5"/>
  <c r="G45" i="9" a="1"/>
  <c r="G45" i="9"/>
  <c r="G299" i="5" a="1"/>
  <c r="G299" i="5"/>
  <c r="G286" i="8" a="1"/>
  <c r="G286" i="8"/>
  <c r="G357" i="8" a="1"/>
  <c r="G357" i="8"/>
  <c r="G246" i="5" a="1"/>
  <c r="G246" i="5"/>
  <c r="G439" i="8" a="1"/>
  <c r="G439" i="8"/>
  <c r="G323" i="8" a="1"/>
  <c r="G323" i="8"/>
  <c r="G282" i="8" a="1"/>
  <c r="G282" i="8"/>
  <c r="G51" i="9" a="1"/>
  <c r="G51" i="9"/>
  <c r="G435" i="9" a="1"/>
  <c r="G435" i="9"/>
  <c r="G349" i="8" a="1"/>
  <c r="G349" i="8"/>
  <c r="G335" i="5" a="1"/>
  <c r="G335" i="5"/>
  <c r="G432" i="8" a="1"/>
  <c r="G432" i="8"/>
  <c r="G139" i="8" a="1"/>
  <c r="G139" i="8"/>
  <c r="G61" i="5" a="1"/>
  <c r="G61" i="5"/>
  <c r="G171" i="5" a="1"/>
  <c r="G171" i="5"/>
  <c r="G25" i="8" a="1"/>
  <c r="G25" i="8"/>
  <c r="G344" i="9" a="1"/>
  <c r="G344" i="9"/>
  <c r="G70" i="9" a="1"/>
  <c r="G70" i="9"/>
  <c r="G83" i="5" a="1"/>
  <c r="G83" i="5"/>
  <c r="G332" i="9" a="1"/>
  <c r="G332" i="9"/>
  <c r="G496" i="8" a="1"/>
  <c r="G496" i="8"/>
  <c r="G194" i="5" a="1"/>
  <c r="G194" i="5"/>
  <c r="G474" i="9" a="1"/>
  <c r="G474" i="9"/>
  <c r="G31" i="9" a="1"/>
  <c r="G31" i="9"/>
  <c r="G178" i="5" a="1"/>
  <c r="G178" i="5"/>
  <c r="G158" i="8" a="1"/>
  <c r="G158" i="8"/>
  <c r="G152" i="9" a="1"/>
  <c r="G152" i="9"/>
  <c r="G91" i="5" a="1"/>
  <c r="G91" i="5"/>
  <c r="G388" i="8" a="1"/>
  <c r="G388" i="8"/>
  <c r="G178" i="9" a="1"/>
  <c r="G178" i="9"/>
  <c r="G66" i="8" a="1"/>
  <c r="G66" i="8"/>
  <c r="G49" i="8" a="1"/>
  <c r="G49" i="8"/>
  <c r="G373" i="9" a="1"/>
  <c r="G373" i="9"/>
  <c r="G16" i="8" a="1"/>
  <c r="G16" i="8"/>
  <c r="F179" i="10" a="1"/>
  <c r="F179" i="10"/>
  <c r="G98" i="5" a="1"/>
  <c r="G98" i="5"/>
  <c r="F86" i="10" a="1"/>
  <c r="F86" i="10"/>
  <c r="F78" i="10" a="1"/>
  <c r="F78" i="10"/>
  <c r="G338" i="8" a="1"/>
  <c r="G338" i="8"/>
  <c r="G522" i="9" a="1"/>
  <c r="G522" i="9"/>
  <c r="G105" i="8" a="1"/>
  <c r="G105" i="8"/>
  <c r="G434" i="9" a="1"/>
  <c r="G434" i="9"/>
  <c r="F137" i="10" a="1"/>
  <c r="F137" i="10"/>
  <c r="G120" i="9" a="1"/>
  <c r="G120" i="9"/>
  <c r="G162" i="9" a="1"/>
  <c r="G162" i="9"/>
  <c r="G201" i="9" a="1"/>
  <c r="G201" i="9"/>
  <c r="G129" i="9" a="1"/>
  <c r="G129" i="9"/>
  <c r="G196" i="8" a="1"/>
  <c r="G196" i="8"/>
  <c r="G233" i="8" a="1"/>
  <c r="G233" i="8"/>
  <c r="G319" i="9" a="1"/>
  <c r="G319" i="9"/>
  <c r="G367" i="9" a="1"/>
  <c r="G367" i="9"/>
  <c r="G262" i="5" a="1"/>
  <c r="G262" i="5"/>
  <c r="G71" i="5" a="1"/>
  <c r="G71" i="5"/>
  <c r="G401" i="8" a="1"/>
  <c r="G401" i="8"/>
  <c r="G251" i="8" a="1"/>
  <c r="G251" i="8"/>
  <c r="G482" i="9" a="1"/>
  <c r="G482" i="9"/>
  <c r="G324" i="5" a="1"/>
  <c r="G324" i="5"/>
  <c r="G147" i="8" a="1"/>
  <c r="G147" i="8"/>
  <c r="G97" i="9" a="1"/>
  <c r="G97" i="9"/>
  <c r="G194" i="8" a="1"/>
  <c r="G194" i="8"/>
  <c r="G48" i="9" a="1"/>
  <c r="G48" i="9"/>
  <c r="F60" i="10" a="1"/>
  <c r="F60" i="10"/>
  <c r="F25" i="10" a="1"/>
  <c r="F25" i="10"/>
  <c r="G54" i="5" a="1"/>
  <c r="G54" i="5"/>
  <c r="G73" i="5" a="1"/>
  <c r="G73" i="5"/>
  <c r="G348" i="8" a="1"/>
  <c r="G348" i="8"/>
  <c r="F129" i="10" a="1"/>
  <c r="F129" i="10"/>
  <c r="G493" i="8" a="1"/>
  <c r="G493" i="8"/>
  <c r="G384" i="8" a="1"/>
  <c r="G384" i="8"/>
  <c r="G8" i="9" a="1"/>
  <c r="G8" i="9"/>
  <c r="G8" i="8" a="1"/>
  <c r="G8" i="8"/>
  <c r="G398" i="8" a="1"/>
  <c r="G398" i="8"/>
  <c r="G181" i="8" a="1"/>
  <c r="G181" i="8"/>
  <c r="G508" i="9" a="1"/>
  <c r="G508" i="9"/>
  <c r="G59" i="9" a="1"/>
  <c r="G59" i="9"/>
  <c r="G310" i="9" a="1"/>
  <c r="G310" i="9"/>
  <c r="G569" i="9" a="1"/>
  <c r="G569" i="9"/>
  <c r="G502" i="9" a="1"/>
  <c r="G502" i="9"/>
  <c r="G191" i="5" a="1"/>
  <c r="G191" i="5"/>
  <c r="G247" i="8" a="1"/>
  <c r="G247" i="8"/>
  <c r="G535" i="9" a="1"/>
  <c r="G535" i="9"/>
  <c r="G484" i="9" a="1"/>
  <c r="G484" i="9"/>
  <c r="G472" i="9" a="1"/>
  <c r="G472" i="9"/>
  <c r="G47" i="5" a="1"/>
  <c r="G47" i="5"/>
  <c r="G133" i="8" a="1"/>
  <c r="G133" i="8"/>
  <c r="F15" i="10" a="1"/>
  <c r="F15" i="10"/>
  <c r="F24" i="10" a="1"/>
  <c r="F24" i="10"/>
  <c r="G106" i="9" a="1"/>
  <c r="G106" i="9"/>
  <c r="G492" i="9" a="1"/>
  <c r="G492" i="9"/>
  <c r="G498" i="9" a="1"/>
  <c r="G498" i="9"/>
  <c r="G346" i="8" a="1"/>
  <c r="G346" i="8"/>
  <c r="G308" i="9" a="1"/>
  <c r="G308" i="9"/>
  <c r="G375" i="8" a="1"/>
  <c r="G375" i="8"/>
  <c r="G283" i="9" a="1"/>
  <c r="G283" i="9"/>
  <c r="G331" i="9" a="1"/>
  <c r="G331" i="9"/>
  <c r="G403" i="9" a="1"/>
  <c r="G403" i="9"/>
  <c r="G53" i="5" a="1"/>
  <c r="G53" i="5"/>
  <c r="G351" i="8" a="1"/>
  <c r="G351" i="8"/>
  <c r="G67" i="8" a="1"/>
  <c r="G67" i="8"/>
  <c r="G267" i="9" a="1"/>
  <c r="G267" i="9"/>
  <c r="G272" i="9" a="1"/>
  <c r="G272" i="9"/>
  <c r="G468" i="8" a="1"/>
  <c r="G468" i="8"/>
  <c r="G2" i="8" a="1"/>
  <c r="G2" i="8"/>
  <c r="G150" i="9" a="1"/>
  <c r="G150" i="9"/>
  <c r="G93" i="8" a="1"/>
  <c r="G93" i="8"/>
  <c r="G229" i="5" a="1"/>
  <c r="G229" i="5"/>
  <c r="G580" i="9" a="1"/>
  <c r="G580" i="9"/>
  <c r="G2" i="5" a="1"/>
  <c r="G2" i="5"/>
  <c r="G103" i="8" a="1"/>
  <c r="G103" i="8"/>
  <c r="G61" i="9" a="1"/>
  <c r="G61" i="9"/>
  <c r="G123" i="9" a="1"/>
  <c r="G123" i="9"/>
  <c r="G181" i="5" a="1"/>
  <c r="G181" i="5"/>
  <c r="F10" i="10" a="1"/>
  <c r="F10" i="10"/>
  <c r="G109" i="5" a="1"/>
  <c r="G109" i="5"/>
  <c r="G411" i="9" a="1"/>
  <c r="G411" i="9"/>
  <c r="F38" i="10" a="1"/>
  <c r="F38" i="10"/>
  <c r="G520" i="9" a="1"/>
  <c r="G520" i="9"/>
  <c r="G290" i="9" a="1"/>
  <c r="G290" i="9"/>
  <c r="G104" i="5" a="1"/>
  <c r="G104" i="5"/>
  <c r="F140" i="10" a="1"/>
  <c r="F140" i="10"/>
  <c r="F5" i="6" a="1"/>
  <c r="F5" i="6"/>
  <c r="G399" i="8" a="1"/>
  <c r="G399" i="8"/>
  <c r="G64" i="9" a="1"/>
  <c r="G64" i="9"/>
  <c r="G272" i="8" a="1"/>
  <c r="G272" i="8"/>
  <c r="G261" i="8" a="1"/>
  <c r="G261" i="8"/>
  <c r="G262" i="8" a="1"/>
  <c r="G262" i="8"/>
  <c r="G241" i="9" a="1"/>
  <c r="G241" i="9"/>
  <c r="G267" i="8" a="1"/>
  <c r="G267" i="8"/>
  <c r="F75" i="10" a="1"/>
  <c r="F75" i="10"/>
  <c r="F110" i="10" a="1"/>
  <c r="F110" i="10"/>
  <c r="F144" i="10" a="1"/>
  <c r="F144" i="10"/>
  <c r="G303" i="5" a="1"/>
  <c r="G303" i="5"/>
  <c r="G372" i="8" a="1"/>
  <c r="G372" i="8"/>
  <c r="G29" i="9" a="1"/>
  <c r="G29" i="9"/>
  <c r="G313" i="5" a="1"/>
  <c r="G313" i="5"/>
  <c r="F182" i="10" a="1"/>
  <c r="F182" i="10"/>
  <c r="G347" i="5" a="1"/>
  <c r="G347" i="5"/>
  <c r="G10" i="5" a="1"/>
  <c r="G10" i="5"/>
  <c r="F22" i="7" a="1"/>
  <c r="F22" i="7"/>
  <c r="G21" i="9" a="1"/>
  <c r="G21" i="9"/>
  <c r="F6" i="10" a="1"/>
  <c r="F6" i="10"/>
  <c r="F103" i="10" a="1"/>
  <c r="F103" i="10"/>
  <c r="G312" i="5" a="1"/>
  <c r="G312" i="5"/>
  <c r="G61" i="8" a="1"/>
  <c r="G61" i="8"/>
  <c r="G269" i="8" a="1"/>
  <c r="G269" i="8"/>
  <c r="F142" i="10" a="1"/>
  <c r="F142" i="10"/>
  <c r="G47" i="8" a="1"/>
  <c r="G47" i="8"/>
  <c r="G364" i="8" a="1"/>
  <c r="G364" i="8"/>
  <c r="G203" i="5" a="1"/>
  <c r="G203" i="5"/>
  <c r="G288" i="8" a="1"/>
  <c r="G288" i="8"/>
  <c r="G364" i="9" a="1"/>
  <c r="G364" i="9"/>
  <c r="G123" i="5" a="1"/>
  <c r="G123" i="5"/>
  <c r="G384" i="9" a="1"/>
  <c r="G384" i="9"/>
  <c r="G189" i="8" a="1"/>
  <c r="G189" i="8"/>
  <c r="G293" i="9" a="1"/>
  <c r="G293" i="9"/>
  <c r="G410" i="8" a="1"/>
  <c r="G410" i="8"/>
  <c r="G80" i="8" a="1"/>
  <c r="G80" i="8"/>
  <c r="G25" i="9" a="1"/>
  <c r="G25" i="9"/>
  <c r="G430" i="9" a="1"/>
  <c r="G430" i="9"/>
  <c r="G488" i="8" a="1"/>
  <c r="G488" i="8"/>
  <c r="G471" i="9" a="1"/>
  <c r="G471" i="9"/>
  <c r="G444" i="8" a="1"/>
  <c r="G444" i="8"/>
  <c r="G357" i="5" a="1"/>
  <c r="G357" i="5"/>
  <c r="G153" i="9" a="1"/>
  <c r="G153" i="9"/>
  <c r="G265" i="8" a="1"/>
  <c r="G265" i="8"/>
  <c r="G563" i="9" a="1"/>
  <c r="G563" i="9"/>
  <c r="G330" i="5" a="1"/>
  <c r="G330" i="5"/>
  <c r="G107" i="8" a="1"/>
  <c r="G107" i="8"/>
  <c r="G350" i="9" a="1"/>
  <c r="G350" i="9"/>
  <c r="G376" i="5" a="1"/>
  <c r="G376" i="5"/>
  <c r="F152" i="10" a="1"/>
  <c r="F152" i="10"/>
  <c r="G360" i="5" a="1"/>
  <c r="G360" i="5"/>
  <c r="G242" i="8" a="1"/>
  <c r="G242" i="8"/>
  <c r="G548" i="9" a="1"/>
  <c r="G548" i="9"/>
  <c r="F37" i="10" a="1"/>
  <c r="F37" i="10"/>
  <c r="G121" i="8" a="1"/>
  <c r="G121" i="8"/>
  <c r="G394" i="9" a="1"/>
  <c r="G394" i="9"/>
  <c r="G184" i="5" a="1"/>
  <c r="G184" i="5"/>
  <c r="G8" i="5" a="1"/>
  <c r="G8" i="5"/>
  <c r="G353" i="5" a="1"/>
  <c r="G353" i="5"/>
  <c r="G36" i="8" a="1"/>
  <c r="G36" i="8"/>
  <c r="G405" i="8" a="1"/>
  <c r="G405" i="8"/>
  <c r="G171" i="9" a="1"/>
  <c r="G171" i="9"/>
  <c r="G230" i="8" a="1"/>
  <c r="G230" i="8"/>
  <c r="G81" i="8" a="1"/>
  <c r="G81" i="8"/>
  <c r="G443" i="8" a="1"/>
  <c r="G443" i="8"/>
  <c r="G425" i="8" a="1"/>
  <c r="G425" i="8"/>
  <c r="G42" i="5" a="1"/>
  <c r="G42" i="5"/>
  <c r="G146" i="8" a="1"/>
  <c r="G146" i="8"/>
  <c r="G531" i="9" a="1"/>
  <c r="G531" i="9"/>
  <c r="G359" i="5" a="1"/>
  <c r="G359" i="5"/>
  <c r="G311" i="9" a="1"/>
  <c r="G311" i="9"/>
  <c r="G204" i="8" a="1"/>
  <c r="G204" i="8"/>
  <c r="G112" i="8" a="1"/>
  <c r="G112" i="8"/>
  <c r="G95" i="9" a="1"/>
  <c r="G95" i="9"/>
  <c r="G513" i="9" a="1"/>
  <c r="G513" i="9"/>
  <c r="G60" i="5" a="1"/>
  <c r="G60" i="5"/>
  <c r="G458" i="8" a="1"/>
  <c r="G458" i="8"/>
  <c r="G241" i="5" a="1"/>
  <c r="G241" i="5"/>
  <c r="G268" i="8" a="1"/>
  <c r="G268" i="8"/>
  <c r="G65" i="9" a="1"/>
  <c r="G65" i="9"/>
  <c r="G274" i="8" a="1"/>
  <c r="G274" i="8"/>
  <c r="G337" i="5" a="1"/>
  <c r="G337" i="5"/>
  <c r="G167" i="9" a="1"/>
  <c r="G167" i="9"/>
  <c r="G270" i="9" a="1"/>
  <c r="G270" i="9"/>
  <c r="G74" i="9" a="1"/>
  <c r="G74" i="9"/>
  <c r="G355" i="5" a="1"/>
  <c r="G355" i="5"/>
  <c r="G294" i="9" a="1"/>
  <c r="G294" i="9"/>
  <c r="G402" i="9" a="1"/>
  <c r="G402" i="9"/>
  <c r="G113" i="8" a="1"/>
  <c r="G113" i="8"/>
  <c r="G450" i="8" a="1"/>
  <c r="G450" i="8"/>
  <c r="G171" i="8" a="1"/>
  <c r="G171" i="8"/>
  <c r="G200" i="5" a="1"/>
  <c r="G200" i="5"/>
  <c r="G311" i="5" a="1"/>
  <c r="G311" i="5"/>
  <c r="G7" i="8" a="1"/>
  <c r="G7" i="8"/>
  <c r="G240" i="8" a="1"/>
  <c r="G240" i="8"/>
  <c r="G454" i="8" a="1"/>
  <c r="G454" i="8"/>
  <c r="G78" i="5" a="1"/>
  <c r="G78" i="5"/>
  <c r="G102" i="9" a="1"/>
  <c r="G102" i="9"/>
  <c r="G257" i="8" a="1"/>
  <c r="G257" i="8"/>
  <c r="G524" i="9" a="1"/>
  <c r="G524" i="9"/>
  <c r="F84" i="10" a="1"/>
  <c r="F84" i="10"/>
  <c r="F65" i="10" a="1"/>
  <c r="F65" i="10"/>
  <c r="F177" i="10" a="1"/>
  <c r="F177" i="10"/>
  <c r="G467" i="8" a="1"/>
  <c r="G467" i="8"/>
  <c r="G426" i="9" a="1"/>
  <c r="G426" i="9"/>
  <c r="G407" i="8" a="1"/>
  <c r="G407" i="8"/>
  <c r="G148" i="8" a="1"/>
  <c r="G148" i="8"/>
  <c r="G16" i="9" a="1"/>
  <c r="G16" i="9"/>
  <c r="G587" i="9" a="1"/>
  <c r="G587" i="9"/>
  <c r="G278" i="9" a="1"/>
  <c r="G278" i="9"/>
  <c r="F188" i="10" a="1"/>
  <c r="F188" i="10"/>
  <c r="G110" i="8" a="1"/>
  <c r="G110" i="8"/>
  <c r="G342" i="5" a="1"/>
  <c r="G342" i="5"/>
  <c r="G271" i="5" a="1"/>
  <c r="G271" i="5"/>
  <c r="G352" i="9" a="1"/>
  <c r="G352" i="9"/>
  <c r="G363" i="5" a="1"/>
  <c r="G363" i="5"/>
  <c r="G270" i="8" a="1"/>
  <c r="G270" i="8"/>
  <c r="F121" i="10" a="1"/>
  <c r="F121" i="10"/>
  <c r="F42" i="10" a="1"/>
  <c r="F42" i="10"/>
  <c r="G58" i="8" a="1"/>
  <c r="G58" i="8"/>
  <c r="G148" i="5" a="1"/>
  <c r="G148" i="5"/>
  <c r="G41" i="8" a="1"/>
  <c r="G41" i="8"/>
  <c r="G412" i="9" a="1"/>
  <c r="G412" i="9"/>
  <c r="F2" i="7" a="1"/>
  <c r="F2" i="7"/>
  <c r="G345" i="9" a="1"/>
  <c r="G345" i="9"/>
  <c r="G199" i="9" a="1"/>
  <c r="G199" i="9"/>
  <c r="F164" i="10" a="1"/>
  <c r="F164" i="10"/>
  <c r="F83" i="10" a="1"/>
  <c r="F83" i="10"/>
  <c r="G552" i="9" a="1"/>
  <c r="G552" i="9"/>
  <c r="F4" i="7" a="1"/>
  <c r="F4" i="7"/>
  <c r="G410" i="9" a="1"/>
  <c r="G410" i="9"/>
  <c r="G154" i="5" a="1"/>
  <c r="G154" i="5"/>
  <c r="F23" i="10" a="1"/>
  <c r="F23" i="10"/>
  <c r="G339" i="9" a="1"/>
  <c r="G339" i="9"/>
  <c r="G193" i="8" a="1"/>
  <c r="G193" i="8"/>
  <c r="G305" i="9" a="1"/>
  <c r="G305" i="9"/>
  <c r="G302" i="9" a="1"/>
  <c r="G302" i="9"/>
  <c r="G13" i="5" a="1"/>
  <c r="G13" i="5"/>
  <c r="G176" i="8" a="1"/>
  <c r="G176" i="8"/>
  <c r="G145" i="9" a="1"/>
  <c r="G145" i="9"/>
  <c r="G9" i="9" a="1"/>
  <c r="G9" i="9"/>
  <c r="G213" i="5" a="1"/>
  <c r="G213" i="5"/>
  <c r="G141" i="8" a="1"/>
  <c r="G141" i="8"/>
  <c r="G267" i="5" a="1"/>
  <c r="G267" i="5"/>
  <c r="G415" i="9" a="1"/>
  <c r="G415" i="9"/>
  <c r="G300" i="8" a="1"/>
  <c r="G300" i="8"/>
  <c r="G448" i="8" a="1"/>
  <c r="G448" i="8"/>
  <c r="G255" i="8" a="1"/>
  <c r="G255" i="8"/>
  <c r="G144" i="5" a="1"/>
  <c r="G144" i="5"/>
  <c r="G179" i="5" a="1"/>
  <c r="G179" i="5"/>
  <c r="G334" i="8" a="1"/>
  <c r="G334" i="8"/>
  <c r="G377" i="5" a="1"/>
  <c r="G377" i="5"/>
  <c r="G526" i="9" a="1"/>
  <c r="G526" i="9"/>
  <c r="F133" i="10" a="1"/>
  <c r="F133" i="10"/>
  <c r="G77" i="9" a="1"/>
  <c r="G77" i="9"/>
  <c r="G419" i="9" a="1"/>
  <c r="G419" i="9"/>
  <c r="G268" i="9" a="1"/>
  <c r="G268" i="9"/>
  <c r="F145" i="10" a="1"/>
  <c r="F145" i="10"/>
  <c r="G236" i="8" a="1"/>
  <c r="G236" i="8"/>
  <c r="G149" i="8" a="1"/>
  <c r="G149" i="8"/>
  <c r="G147" i="5" a="1"/>
  <c r="G147" i="5"/>
  <c r="G472" i="8" a="1"/>
  <c r="G472" i="8"/>
  <c r="G205" i="9" a="1"/>
  <c r="G205" i="9"/>
  <c r="G68" i="9" a="1"/>
  <c r="G68" i="9"/>
  <c r="G182" i="5" a="1"/>
  <c r="G182" i="5"/>
  <c r="G304" i="5" a="1"/>
  <c r="G304" i="5"/>
  <c r="G379" i="9" a="1"/>
  <c r="G379" i="9"/>
  <c r="G454" i="9" a="1"/>
  <c r="G454" i="9"/>
  <c r="G351" i="9" a="1"/>
  <c r="G351" i="9"/>
  <c r="G312" i="9" a="1"/>
  <c r="G312" i="9"/>
  <c r="G201" i="8" a="1"/>
  <c r="G201" i="8"/>
  <c r="G5" i="9" a="1"/>
  <c r="G5" i="9"/>
  <c r="G275" i="9" a="1"/>
  <c r="G275" i="9"/>
  <c r="G217" i="8" a="1"/>
  <c r="G217" i="8"/>
  <c r="G536" i="9" a="1"/>
  <c r="G536" i="9"/>
  <c r="G456" i="8" a="1"/>
  <c r="G456" i="8"/>
  <c r="G469" i="8" a="1"/>
  <c r="G469" i="8"/>
  <c r="G90" i="8" a="1"/>
  <c r="G90" i="8"/>
  <c r="G30" i="9" a="1"/>
  <c r="G30" i="9"/>
  <c r="G486" i="9" a="1"/>
  <c r="G486" i="9"/>
  <c r="G362" i="5" a="1"/>
  <c r="G362" i="5"/>
  <c r="G370" i="5" a="1"/>
  <c r="G370" i="5"/>
  <c r="G228" i="8" a="1"/>
  <c r="G228" i="8"/>
  <c r="G329" i="5" a="1"/>
  <c r="G329" i="5"/>
  <c r="G476" i="8" a="1"/>
  <c r="G476" i="8"/>
  <c r="G370" i="9" a="1"/>
  <c r="G370" i="9"/>
  <c r="G202" i="8" a="1"/>
  <c r="G202" i="8"/>
  <c r="F39" i="10" a="1"/>
  <c r="F39" i="10"/>
  <c r="G165" i="9" a="1"/>
  <c r="G165" i="9"/>
  <c r="F3" i="6" a="1"/>
  <c r="F3" i="6"/>
  <c r="G394" i="8" a="1"/>
  <c r="G394" i="8"/>
  <c r="F109" i="10" a="1"/>
  <c r="F109" i="10"/>
  <c r="F66" i="10" a="1"/>
  <c r="F66" i="10"/>
  <c r="G208" i="9" a="1"/>
  <c r="G208" i="9"/>
  <c r="G139" i="9" a="1"/>
  <c r="G139" i="9"/>
  <c r="G357" i="9" a="1"/>
  <c r="G357" i="9"/>
  <c r="G71" i="9" a="1"/>
  <c r="G71" i="9"/>
  <c r="G208" i="5" a="1"/>
  <c r="G208" i="5"/>
  <c r="G330" i="8" a="1"/>
  <c r="G330" i="8"/>
  <c r="G214" i="5" a="1"/>
  <c r="G214" i="5"/>
  <c r="G377" i="8" a="1"/>
  <c r="G377" i="8"/>
  <c r="G252" i="8" a="1"/>
  <c r="G252" i="8"/>
  <c r="G316" i="9" a="1"/>
  <c r="G316" i="9"/>
  <c r="G234" i="8" a="1"/>
  <c r="G234" i="8"/>
  <c r="G246" i="8" a="1"/>
  <c r="G246" i="8"/>
  <c r="G50" i="5" a="1"/>
  <c r="G50" i="5"/>
  <c r="G221" i="8" a="1"/>
  <c r="G221" i="8"/>
  <c r="G211" i="5" a="1"/>
  <c r="G211" i="5"/>
  <c r="G169" i="9" a="1"/>
  <c r="G169" i="9"/>
  <c r="G387" i="9" a="1"/>
  <c r="G387" i="9"/>
  <c r="G135" i="9" a="1"/>
  <c r="G135" i="9"/>
  <c r="F186" i="10" a="1"/>
  <c r="F186" i="10"/>
  <c r="F45" i="10" a="1"/>
  <c r="F45" i="10"/>
  <c r="G307" i="8" a="1"/>
  <c r="G307" i="8"/>
  <c r="F44" i="10" a="1"/>
  <c r="F44" i="10"/>
  <c r="G155" i="8" a="1"/>
  <c r="G155" i="8"/>
  <c r="G285" i="9" a="1"/>
  <c r="G285" i="9"/>
  <c r="G33" i="9" a="1"/>
  <c r="G33" i="9"/>
  <c r="G23" i="5" a="1"/>
  <c r="G23" i="5"/>
  <c r="G288" i="5" a="1"/>
  <c r="G288" i="5"/>
  <c r="G83" i="9" a="1"/>
  <c r="G83" i="9"/>
  <c r="G373" i="5" a="1"/>
  <c r="G373" i="5"/>
  <c r="F123" i="10" a="1"/>
  <c r="F123" i="10"/>
  <c r="G35" i="8" a="1"/>
  <c r="G35" i="8"/>
  <c r="G434" i="8" a="1"/>
  <c r="G434" i="8"/>
  <c r="F136" i="10" a="1"/>
  <c r="F136" i="10"/>
  <c r="G170" i="9" a="1"/>
  <c r="G170" i="9"/>
  <c r="G336" i="9" a="1"/>
  <c r="G336" i="9"/>
  <c r="G114" i="5" a="1"/>
  <c r="G114" i="5"/>
  <c r="G304" i="8" a="1"/>
  <c r="G304" i="8"/>
  <c r="F112" i="10" a="1"/>
  <c r="F112" i="10"/>
  <c r="G304" i="9" a="1"/>
  <c r="G304" i="9"/>
  <c r="G371" i="5" a="1"/>
  <c r="G371" i="5"/>
  <c r="G376" i="8" a="1"/>
  <c r="G376" i="8"/>
  <c r="F11" i="6" a="1"/>
  <c r="F11" i="6"/>
  <c r="F16" i="7" a="1"/>
  <c r="F16" i="7"/>
  <c r="F159" i="10" a="1"/>
  <c r="F159" i="10"/>
  <c r="G473" i="8" a="1"/>
  <c r="G473" i="8"/>
  <c r="G220" i="5" a="1"/>
  <c r="G220" i="5"/>
  <c r="G495" i="9" a="1"/>
  <c r="G495" i="9"/>
  <c r="G126" i="9" a="1"/>
  <c r="G126" i="9"/>
  <c r="G78" i="9" a="1"/>
  <c r="G78" i="9"/>
  <c r="G310" i="8" a="1"/>
  <c r="G310" i="8"/>
  <c r="G402" i="8" a="1"/>
  <c r="G402" i="8"/>
  <c r="G234" i="9" a="1"/>
  <c r="G234" i="9"/>
  <c r="G382" i="9" a="1"/>
  <c r="G382" i="9"/>
  <c r="F160" i="10" a="1"/>
  <c r="F160" i="10"/>
  <c r="F12" i="7" a="1"/>
  <c r="F12" i="7"/>
  <c r="F120" i="10" a="1"/>
  <c r="F120" i="10"/>
  <c r="G599" i="9" a="1"/>
  <c r="G599" i="9"/>
  <c r="G240" i="5" a="1"/>
  <c r="G240" i="5"/>
  <c r="G114" i="8" a="1"/>
  <c r="G114" i="8"/>
  <c r="G299" i="9" a="1"/>
  <c r="G299" i="9"/>
  <c r="G386" i="8" a="1"/>
  <c r="G386" i="8"/>
  <c r="G96" i="9" a="1"/>
  <c r="G96" i="9"/>
  <c r="G395" i="8" a="1"/>
  <c r="G395" i="8"/>
  <c r="G137" i="8" a="1"/>
  <c r="G137" i="8"/>
  <c r="G25" i="5" a="1"/>
  <c r="G25" i="5"/>
  <c r="G278" i="5" a="1"/>
  <c r="G278" i="5"/>
  <c r="G108" i="8" a="1"/>
  <c r="G108" i="8"/>
  <c r="G185" i="8" a="1"/>
  <c r="G185" i="8"/>
  <c r="F81" i="10" a="1"/>
  <c r="F81" i="10"/>
  <c r="G464" i="9" a="1"/>
  <c r="G464" i="9"/>
  <c r="G62" i="5" a="1"/>
  <c r="G62" i="5"/>
  <c r="G447" i="9" a="1"/>
  <c r="G447" i="9"/>
  <c r="F85" i="10" a="1"/>
  <c r="F85" i="10"/>
  <c r="G360" i="9" a="1"/>
  <c r="G360" i="9"/>
  <c r="G237" i="5" a="1"/>
  <c r="G237" i="5"/>
  <c r="F2" i="6" a="1"/>
  <c r="F2" i="6"/>
  <c r="G20" i="9" a="1"/>
  <c r="G20" i="9"/>
  <c r="G237" i="9" a="1"/>
  <c r="G237" i="9"/>
  <c r="G157" i="8" a="1"/>
  <c r="G157" i="8"/>
  <c r="G220" i="9" a="1"/>
  <c r="G220" i="9"/>
  <c r="G212" i="9" a="1"/>
  <c r="G212" i="9"/>
  <c r="G296" i="5" a="1"/>
  <c r="G296" i="5"/>
  <c r="G55" i="5" a="1"/>
  <c r="G55" i="5"/>
  <c r="G33" i="8" a="1"/>
  <c r="G33" i="8"/>
  <c r="F16" i="10" a="1"/>
  <c r="F16" i="10"/>
  <c r="G268" i="5" a="1"/>
  <c r="G268" i="5"/>
  <c r="G106" i="8" a="1"/>
  <c r="G106" i="8"/>
  <c r="G261" i="9" a="1"/>
  <c r="G261" i="9"/>
  <c r="G218" i="5" a="1"/>
  <c r="G218" i="5"/>
  <c r="G294" i="8" a="1"/>
  <c r="G294" i="8"/>
  <c r="G457" i="9" a="1"/>
  <c r="G457" i="9"/>
  <c r="G186" i="9" a="1"/>
  <c r="G186" i="9"/>
  <c r="G422" i="8" a="1"/>
  <c r="G422" i="8"/>
  <c r="G307" i="9" a="1"/>
  <c r="G307" i="9"/>
  <c r="G240" i="9" a="1"/>
  <c r="G240" i="9"/>
  <c r="G368" i="9" a="1"/>
  <c r="G368" i="9"/>
  <c r="G262" i="9" a="1"/>
  <c r="G262" i="9"/>
  <c r="G276" i="5" a="1"/>
  <c r="G276" i="5"/>
  <c r="G593" i="9" a="1"/>
  <c r="G593" i="9"/>
  <c r="G450" i="9" a="1"/>
  <c r="G450" i="9"/>
  <c r="G458" i="9" a="1"/>
  <c r="G458" i="9"/>
  <c r="G244" i="8" a="1"/>
  <c r="G244" i="8"/>
  <c r="G260" i="9" a="1"/>
  <c r="G260" i="9"/>
  <c r="G128" i="8" a="1"/>
  <c r="G128" i="8"/>
  <c r="G336" i="8" a="1"/>
  <c r="G336" i="8"/>
  <c r="G470" i="9" a="1"/>
  <c r="G470" i="9"/>
  <c r="G136" i="8" a="1"/>
  <c r="G136" i="8"/>
  <c r="G396" i="8" a="1"/>
  <c r="G396" i="8"/>
  <c r="G19" i="9" a="1"/>
  <c r="G19" i="9"/>
  <c r="G131" i="9" a="1"/>
  <c r="G131" i="9"/>
  <c r="G219" i="5" a="1"/>
  <c r="G219" i="5"/>
  <c r="G555" i="9" a="1"/>
  <c r="G555" i="9"/>
  <c r="G586" i="9" a="1"/>
  <c r="G586" i="9"/>
  <c r="G162" i="8" a="1"/>
  <c r="G162" i="8"/>
  <c r="G229" i="9" a="1"/>
  <c r="G229" i="9"/>
  <c r="G425" i="9" a="1"/>
  <c r="G425" i="9"/>
  <c r="G323" i="5" a="1"/>
  <c r="G323" i="5"/>
  <c r="G424" i="9" a="1"/>
  <c r="G424" i="9"/>
  <c r="G257" i="9" a="1"/>
  <c r="G257" i="9"/>
  <c r="G285" i="5" a="1"/>
  <c r="G285" i="5"/>
  <c r="G228" i="5" a="1"/>
  <c r="G228" i="5"/>
  <c r="G381" i="9" a="1"/>
  <c r="G381" i="9"/>
  <c r="G160" i="9" a="1"/>
  <c r="G160" i="9"/>
  <c r="G329" i="8" a="1"/>
  <c r="G329" i="8"/>
  <c r="G317" i="8" a="1"/>
  <c r="G317" i="8"/>
  <c r="G94" i="5" a="1"/>
  <c r="G94" i="5"/>
  <c r="G365" i="8" a="1"/>
  <c r="G365" i="8"/>
  <c r="G352" i="5" a="1"/>
  <c r="G352" i="5"/>
  <c r="G59" i="8" a="1"/>
  <c r="G59" i="8"/>
  <c r="G163" i="9" a="1"/>
  <c r="G163" i="9"/>
  <c r="G65" i="5" a="1"/>
  <c r="G65" i="5"/>
  <c r="G271" i="9" a="1"/>
  <c r="G271" i="9"/>
  <c r="G426" i="8" a="1"/>
  <c r="G426" i="8"/>
  <c r="G43" i="5" a="1"/>
  <c r="G43" i="5"/>
  <c r="G480" i="8" a="1"/>
  <c r="G480" i="8"/>
  <c r="G444" i="9" a="1"/>
  <c r="G444" i="9"/>
  <c r="G184" i="9" a="1"/>
  <c r="G184" i="9"/>
  <c r="F89" i="10" a="1"/>
  <c r="F89" i="10"/>
  <c r="G218" i="8" a="1"/>
  <c r="G218" i="8"/>
  <c r="G219" i="9" a="1"/>
  <c r="G219" i="9"/>
  <c r="G180" i="8" a="1"/>
  <c r="G180" i="8"/>
  <c r="G483" i="8" a="1"/>
  <c r="G483" i="8"/>
  <c r="F48" i="10" a="1"/>
  <c r="F48" i="10"/>
  <c r="F180" i="10" a="1"/>
  <c r="F180" i="10"/>
  <c r="G66" i="9" a="1"/>
  <c r="G66" i="9"/>
  <c r="G18" i="9" a="1"/>
  <c r="G18" i="9"/>
  <c r="G181" i="9" a="1"/>
  <c r="G181" i="9"/>
  <c r="G114" i="9" a="1"/>
  <c r="G114" i="9"/>
  <c r="G222" i="8" a="1"/>
  <c r="G222" i="8"/>
  <c r="G187" i="9" a="1"/>
  <c r="G187" i="9"/>
  <c r="F20" i="7" a="1"/>
  <c r="F20" i="7"/>
  <c r="G331" i="8" a="1"/>
  <c r="G331" i="8"/>
  <c r="G159" i="8" a="1"/>
  <c r="G159" i="8"/>
  <c r="G146" i="9" a="1"/>
  <c r="G146" i="9"/>
  <c r="G334" i="5" a="1"/>
  <c r="G334" i="5"/>
  <c r="G241" i="8" a="1"/>
  <c r="G241" i="8"/>
  <c r="G122" i="9" a="1"/>
  <c r="G122" i="9"/>
  <c r="F91" i="10" a="1"/>
  <c r="F91" i="10"/>
  <c r="G149" i="9" a="1"/>
  <c r="G149" i="9"/>
  <c r="F150" i="10" a="1"/>
  <c r="F150" i="10"/>
  <c r="G6" i="9" a="1"/>
  <c r="G6" i="9"/>
  <c r="G253" i="9" a="1"/>
  <c r="G253" i="9"/>
  <c r="G351" i="5" a="1"/>
  <c r="G351" i="5"/>
  <c r="G118" i="5" a="1"/>
  <c r="G118" i="5"/>
  <c r="G4" i="9" a="1"/>
  <c r="G4" i="9"/>
  <c r="G471" i="8" a="1"/>
  <c r="G471" i="8"/>
  <c r="G438" i="8" a="1"/>
  <c r="G438" i="8"/>
  <c r="G56" i="8" a="1"/>
  <c r="G56" i="8"/>
  <c r="G53" i="8" a="1"/>
  <c r="G53" i="8"/>
  <c r="G122" i="5" a="1"/>
  <c r="G122" i="5"/>
  <c r="G298" i="8" a="1"/>
  <c r="G298" i="8"/>
  <c r="G414" i="8" a="1"/>
  <c r="G414" i="8"/>
  <c r="G105" i="5" a="1"/>
  <c r="G105" i="5"/>
  <c r="G276" i="8" a="1"/>
  <c r="G276" i="8"/>
  <c r="G551" i="9" a="1"/>
  <c r="G551" i="9"/>
  <c r="G488" i="9" a="1"/>
  <c r="G488" i="9"/>
  <c r="G392" i="8" a="1"/>
  <c r="G392" i="8"/>
  <c r="G3" i="5" a="1"/>
  <c r="G3" i="5"/>
  <c r="G327" i="9" a="1"/>
  <c r="G327" i="9"/>
  <c r="G301" i="9" a="1"/>
  <c r="G301" i="9"/>
  <c r="G343" i="8" a="1"/>
  <c r="G343" i="8"/>
  <c r="G153" i="5" a="1"/>
  <c r="G153" i="5"/>
  <c r="G565" i="9" a="1"/>
  <c r="G565" i="9"/>
  <c r="F128" i="10" a="1"/>
  <c r="F128" i="10"/>
  <c r="G461" i="8" a="1"/>
  <c r="G461" i="8"/>
  <c r="G69" i="9" a="1"/>
  <c r="G69" i="9"/>
  <c r="G36" i="9" a="1"/>
  <c r="G36" i="9"/>
  <c r="G343" i="9" a="1"/>
  <c r="G343" i="9"/>
  <c r="G58" i="9" a="1"/>
  <c r="G58" i="9"/>
  <c r="G346" i="5" a="1"/>
  <c r="G346" i="5"/>
  <c r="G132" i="9" a="1"/>
  <c r="G132" i="9"/>
  <c r="G80" i="5" a="1"/>
  <c r="G80" i="5"/>
  <c r="G28" i="8" a="1"/>
  <c r="G28" i="8"/>
  <c r="G544" i="9" a="1"/>
  <c r="G544" i="9"/>
  <c r="G180" i="5" a="1"/>
  <c r="G180" i="5"/>
  <c r="G112" i="9" a="1"/>
  <c r="G112" i="9"/>
  <c r="G560" i="9" a="1"/>
  <c r="G560" i="9"/>
  <c r="G489" i="9" a="1"/>
  <c r="G489" i="9"/>
  <c r="G232" i="8" a="1"/>
  <c r="G232" i="8"/>
  <c r="G230" i="9" a="1"/>
  <c r="G230" i="9"/>
  <c r="G366" i="9" a="1"/>
  <c r="G366" i="9"/>
  <c r="G73" i="9" a="1"/>
  <c r="G73" i="9"/>
  <c r="G259" i="5" a="1"/>
  <c r="G259" i="5"/>
  <c r="G224" i="8" a="1"/>
  <c r="G224" i="8"/>
  <c r="G318" i="9" a="1"/>
  <c r="G318" i="9"/>
  <c r="G156" i="8" a="1"/>
  <c r="G156" i="8"/>
  <c r="F10" i="6" a="1"/>
  <c r="F10" i="6"/>
  <c r="G224" i="9" a="1"/>
  <c r="G224" i="9"/>
  <c r="G416" i="9" a="1"/>
  <c r="G416" i="9"/>
  <c r="G321" i="5" a="1"/>
  <c r="G321" i="5"/>
  <c r="G371" i="9" a="1"/>
  <c r="G371" i="9"/>
  <c r="G57" i="8" a="1"/>
  <c r="G57" i="8"/>
  <c r="F64" i="10" a="1"/>
  <c r="F64" i="10"/>
  <c r="G45" i="5" a="1"/>
  <c r="G45" i="5"/>
  <c r="G113" i="9" a="1"/>
  <c r="G113" i="9"/>
  <c r="G306" i="9" a="1"/>
  <c r="G306" i="9"/>
  <c r="G226" i="8" a="1"/>
  <c r="G226" i="8"/>
  <c r="G119" i="9" a="1"/>
  <c r="G119" i="9"/>
  <c r="G207" i="5" a="1"/>
  <c r="G207" i="5"/>
  <c r="G51" i="5" a="1"/>
  <c r="G51" i="5"/>
  <c r="G15" i="9" a="1"/>
  <c r="G15" i="9"/>
  <c r="G110" i="5" a="1"/>
  <c r="G110" i="5"/>
  <c r="F174" i="10" a="1"/>
  <c r="F174" i="10"/>
  <c r="G429" i="9" a="1"/>
  <c r="G429" i="9"/>
  <c r="G427" i="9" a="1"/>
  <c r="G427" i="9"/>
  <c r="G298" i="9" a="1"/>
  <c r="G298" i="9"/>
  <c r="G297" i="8" a="1"/>
  <c r="G297" i="8"/>
  <c r="G383" i="9" a="1"/>
  <c r="G383" i="9"/>
  <c r="G407" i="9" a="1"/>
  <c r="G407" i="9"/>
  <c r="G347" i="9" a="1"/>
  <c r="G347" i="9"/>
  <c r="G283" i="8" a="1"/>
  <c r="G283" i="8"/>
  <c r="G281" i="8" a="1"/>
  <c r="G281" i="8"/>
  <c r="G361" i="9" a="1"/>
  <c r="G361" i="9"/>
  <c r="G470" i="8" a="1"/>
  <c r="G470" i="8"/>
  <c r="F168" i="10" a="1"/>
  <c r="F168" i="10"/>
  <c r="G201" i="5" a="1"/>
  <c r="G201" i="5"/>
  <c r="G249" i="8" a="1"/>
  <c r="G249" i="8"/>
  <c r="G132" i="8" a="1"/>
  <c r="G132" i="8"/>
  <c r="G35" i="9" a="1"/>
  <c r="G35" i="9"/>
  <c r="G75" i="9" a="1"/>
  <c r="G75" i="9"/>
  <c r="F93" i="10" a="1"/>
  <c r="F93" i="10"/>
  <c r="G9" i="8" a="1"/>
  <c r="G9" i="8"/>
  <c r="G413" i="8" a="1"/>
  <c r="G413" i="8"/>
  <c r="F70" i="10" a="1"/>
  <c r="F70" i="10"/>
  <c r="G193" i="9" a="1"/>
  <c r="G193" i="9"/>
  <c r="G395" i="9" a="1"/>
  <c r="G395" i="9"/>
  <c r="G88" i="8" a="1"/>
  <c r="G88" i="8"/>
  <c r="G291" i="5" a="1"/>
  <c r="G291" i="5"/>
  <c r="G173" i="8" a="1"/>
  <c r="G173" i="8"/>
  <c r="G90" i="9" a="1"/>
  <c r="G90" i="9"/>
  <c r="G153" i="8" a="1"/>
  <c r="G153" i="8"/>
  <c r="G45" i="8" a="1"/>
  <c r="G45" i="8"/>
  <c r="G187" i="8" a="1"/>
  <c r="G187" i="8"/>
  <c r="G92" i="8" a="1"/>
  <c r="G92" i="8"/>
  <c r="G483" i="9" a="1"/>
  <c r="G483" i="9"/>
  <c r="G446" i="8" a="1"/>
  <c r="G446" i="8"/>
  <c r="G39" i="5" a="1"/>
  <c r="G39" i="5"/>
  <c r="G597" i="9" a="1"/>
  <c r="G597" i="9"/>
  <c r="G335" i="8" a="1"/>
  <c r="G335" i="8"/>
  <c r="G131" i="5" a="1"/>
  <c r="G131" i="5"/>
  <c r="G361" i="8" a="1"/>
  <c r="G361" i="8"/>
  <c r="G134" i="5" a="1"/>
  <c r="G134" i="5"/>
  <c r="G175" i="8" a="1"/>
  <c r="G175" i="8"/>
  <c r="F95" i="10" a="1"/>
  <c r="F95" i="10"/>
  <c r="G86" i="5" a="1"/>
  <c r="G86" i="5"/>
  <c r="G324" i="9" a="1"/>
  <c r="G324" i="9"/>
  <c r="G360" i="8" a="1"/>
  <c r="G360" i="8"/>
  <c r="G15" i="8" a="1"/>
  <c r="G15" i="8"/>
  <c r="G87" i="5" a="1"/>
  <c r="G87" i="5"/>
  <c r="G505" i="9" a="1"/>
  <c r="G505" i="9"/>
  <c r="G447" i="8" a="1"/>
  <c r="G447" i="8"/>
  <c r="G286" i="5" a="1"/>
  <c r="G286" i="5"/>
  <c r="G541" i="9" a="1"/>
  <c r="G541" i="9"/>
  <c r="G38" i="5" a="1"/>
  <c r="G38" i="5"/>
  <c r="G235" i="8" a="1"/>
  <c r="G235" i="8"/>
  <c r="G199" i="8" a="1"/>
  <c r="G199" i="8"/>
  <c r="G202" i="9" a="1"/>
  <c r="G202" i="9"/>
  <c r="G280" i="5" a="1"/>
  <c r="G280" i="5"/>
  <c r="G556" i="9" a="1"/>
  <c r="G556" i="9"/>
  <c r="G177" i="8" a="1"/>
  <c r="G177" i="8"/>
  <c r="G142" i="9" a="1"/>
  <c r="G142" i="9"/>
  <c r="G141" i="9" a="1"/>
  <c r="G141" i="9"/>
  <c r="G77" i="5" a="1"/>
  <c r="G77" i="5"/>
  <c r="G575" i="9" a="1"/>
  <c r="G575" i="9"/>
  <c r="G254" i="9" a="1"/>
  <c r="G254" i="9"/>
  <c r="G270" i="5" a="1"/>
  <c r="G270" i="5"/>
  <c r="G186" i="8" a="1"/>
  <c r="G186" i="8"/>
  <c r="G128" i="5" a="1"/>
  <c r="G128" i="5"/>
  <c r="G376" i="9" a="1"/>
  <c r="G376" i="9"/>
  <c r="G475" i="8" a="1"/>
  <c r="G475" i="8"/>
  <c r="G289" i="9" a="1"/>
  <c r="G289" i="9"/>
  <c r="G571" i="9" a="1"/>
  <c r="G571" i="9"/>
  <c r="G337" i="9" a="1"/>
  <c r="G337" i="9"/>
  <c r="G7" i="5" a="1"/>
  <c r="G7" i="5"/>
  <c r="G429" i="8" a="1"/>
  <c r="G429" i="8"/>
  <c r="F135" i="10" a="1"/>
  <c r="F135" i="10"/>
  <c r="G176" i="5" a="1"/>
  <c r="G176" i="5"/>
  <c r="G460" i="8" a="1"/>
  <c r="G460" i="8"/>
  <c r="G494" i="8" a="1"/>
  <c r="G494" i="8"/>
  <c r="G266" i="9" a="1"/>
  <c r="G266" i="9"/>
  <c r="G156" i="5" a="1"/>
  <c r="G156" i="5"/>
  <c r="G416" i="8" a="1"/>
  <c r="G416" i="8"/>
  <c r="G44" i="8" a="1"/>
  <c r="G44" i="8"/>
  <c r="G344" i="8" a="1"/>
  <c r="G344" i="8"/>
  <c r="G220" i="8" a="1"/>
  <c r="G220" i="8"/>
  <c r="F26" i="10" a="1"/>
  <c r="F26" i="10"/>
  <c r="G253" i="5" a="1"/>
  <c r="G253" i="5"/>
  <c r="G191" i="9" a="1"/>
  <c r="G191" i="9"/>
  <c r="G94" i="8" a="1"/>
  <c r="G94" i="8"/>
  <c r="G273" i="8" a="1"/>
  <c r="G273" i="8"/>
  <c r="G239" i="9" a="1"/>
  <c r="G239" i="9"/>
  <c r="G199" i="5" a="1"/>
  <c r="G199" i="5"/>
  <c r="G437" i="8" a="1"/>
  <c r="G437" i="8"/>
  <c r="G252" i="5" a="1"/>
  <c r="G252" i="5"/>
  <c r="G124" i="8" a="1"/>
  <c r="G124" i="8"/>
  <c r="G365" i="9" a="1"/>
  <c r="G365" i="9"/>
  <c r="F170" i="10" a="1"/>
  <c r="F170" i="10"/>
  <c r="F61" i="10" a="1"/>
  <c r="F61" i="10"/>
  <c r="G324" i="8" a="1"/>
  <c r="G324" i="8"/>
  <c r="G369" i="8" a="1"/>
  <c r="G369" i="8"/>
  <c r="G305" i="5" a="1"/>
  <c r="G305" i="5"/>
  <c r="G385" i="9" a="1"/>
  <c r="G385" i="9"/>
  <c r="G460" i="9" a="1"/>
  <c r="G460" i="9"/>
  <c r="G486" i="8" a="1"/>
  <c r="G486" i="8"/>
  <c r="F138" i="10" a="1"/>
  <c r="F138" i="10"/>
  <c r="F131" i="10" a="1"/>
  <c r="F131" i="10"/>
  <c r="G48" i="5" a="1"/>
  <c r="G48" i="5"/>
  <c r="G226" i="5" a="1"/>
  <c r="G226" i="5"/>
  <c r="G287" i="9" a="1"/>
  <c r="G287" i="9"/>
  <c r="G557" i="9" a="1"/>
  <c r="G557" i="9"/>
  <c r="G355" i="8" a="1"/>
  <c r="G355" i="8"/>
  <c r="G478" i="8" a="1"/>
  <c r="G478" i="8"/>
  <c r="G140" i="5" a="1"/>
  <c r="G140" i="5"/>
  <c r="G279" i="5" a="1"/>
  <c r="G279" i="5"/>
  <c r="G99" i="8" a="1"/>
  <c r="G99" i="8"/>
  <c r="G81" i="9" a="1"/>
  <c r="G81" i="9"/>
  <c r="G420" i="9" a="1"/>
  <c r="G420" i="9"/>
  <c r="G332" i="5" a="1"/>
  <c r="G332" i="5"/>
  <c r="G341" i="8" a="1"/>
  <c r="G341" i="8"/>
  <c r="G497" i="8" a="1"/>
  <c r="G497" i="8"/>
  <c r="G353" i="9" a="1"/>
  <c r="G353" i="9"/>
  <c r="G223" i="5" a="1"/>
  <c r="G223" i="5"/>
  <c r="F106" i="10" a="1"/>
  <c r="F106" i="10"/>
  <c r="G17" i="5" a="1"/>
  <c r="G17" i="5"/>
  <c r="G367" i="5" a="1"/>
  <c r="G367" i="5"/>
  <c r="G422" i="9" a="1"/>
  <c r="G422" i="9"/>
  <c r="G256" i="9" a="1"/>
  <c r="G256" i="9"/>
  <c r="G537" i="9" a="1"/>
  <c r="G537" i="9"/>
  <c r="F18" i="10" a="1"/>
  <c r="F18" i="10"/>
  <c r="G498" i="8" a="1"/>
  <c r="G498" i="8"/>
  <c r="G578" i="9" a="1"/>
  <c r="G578" i="9"/>
  <c r="G538" i="9" a="1"/>
  <c r="G538" i="9"/>
  <c r="G37" i="5" a="1"/>
  <c r="G37" i="5"/>
  <c r="G91" i="9" a="1"/>
  <c r="G91" i="9"/>
  <c r="G33" i="5" a="1"/>
  <c r="G33" i="5"/>
  <c r="G290" i="8" a="1"/>
  <c r="G290" i="8"/>
  <c r="G89" i="5" a="1"/>
  <c r="G89" i="5"/>
  <c r="G17" i="9" a="1"/>
  <c r="G17" i="9"/>
  <c r="F22" i="10" a="1"/>
  <c r="F22" i="10"/>
  <c r="G110" i="9" a="1"/>
  <c r="G110" i="9"/>
  <c r="G243" i="5" a="1"/>
  <c r="G243" i="5"/>
  <c r="G72" i="9" a="1"/>
  <c r="G72" i="9"/>
  <c r="G163" i="5" a="1"/>
  <c r="G163" i="5"/>
  <c r="G167" i="8" a="1"/>
  <c r="G167" i="8"/>
  <c r="G354" i="9" a="1"/>
  <c r="G354" i="9"/>
  <c r="G117" i="9" a="1"/>
  <c r="G117" i="9"/>
  <c r="G295" i="5" a="1"/>
  <c r="G295" i="5"/>
  <c r="G247" i="5" a="1"/>
  <c r="G247" i="5"/>
  <c r="G456" i="9" a="1"/>
  <c r="G456" i="9"/>
  <c r="G280" i="9" a="1"/>
  <c r="G280" i="9"/>
  <c r="G306" i="5" a="1"/>
  <c r="G306" i="5"/>
  <c r="G205" i="5" a="1"/>
  <c r="G205" i="5"/>
  <c r="G116" i="8" a="1"/>
  <c r="G116" i="8"/>
  <c r="F36" i="10" a="1"/>
  <c r="F36" i="10"/>
  <c r="G119" i="5" a="1"/>
  <c r="G119" i="5"/>
  <c r="G188" i="8" a="1"/>
  <c r="G188" i="8"/>
  <c r="G274" i="9" a="1"/>
  <c r="G274" i="9"/>
  <c r="G92" i="5" a="1"/>
  <c r="G92" i="5"/>
  <c r="F189" i="10" a="1"/>
  <c r="F189" i="10"/>
  <c r="G42" i="9" a="1"/>
  <c r="G42" i="9"/>
  <c r="G105" i="9" a="1"/>
  <c r="G105" i="9"/>
  <c r="F115" i="10" a="1"/>
  <c r="F115" i="10"/>
  <c r="G465" i="9" a="1"/>
  <c r="G465" i="9"/>
  <c r="G543" i="9" a="1"/>
  <c r="G543" i="9"/>
  <c r="G528" i="9" a="1"/>
  <c r="G528" i="9"/>
  <c r="G79" i="5" a="1"/>
  <c r="G79" i="5"/>
  <c r="G170" i="5" a="1"/>
  <c r="G170" i="5"/>
  <c r="F29" i="10" a="1"/>
  <c r="F29" i="10"/>
  <c r="F74" i="10" a="1"/>
  <c r="F74" i="10"/>
  <c r="G231" i="5" a="1"/>
  <c r="G231" i="5"/>
  <c r="G53" i="9" a="1"/>
  <c r="G53" i="9"/>
  <c r="G174" i="5" a="1"/>
  <c r="G174" i="5"/>
  <c r="G455" i="8" a="1"/>
  <c r="G455" i="8"/>
  <c r="G266" i="5" a="1"/>
  <c r="G266" i="5"/>
  <c r="G433" i="9" a="1"/>
  <c r="G433" i="9"/>
  <c r="G423" i="9" a="1"/>
  <c r="G423" i="9"/>
  <c r="F88" i="10" a="1"/>
  <c r="F88" i="10"/>
  <c r="G504" i="8" a="1"/>
  <c r="G504" i="8"/>
  <c r="G358" i="8" a="1"/>
  <c r="G358" i="8"/>
  <c r="G437" i="9" a="1"/>
  <c r="G437" i="9"/>
  <c r="G501" i="9" a="1"/>
  <c r="G501" i="9"/>
  <c r="G349" i="5" a="1"/>
  <c r="G349" i="5"/>
  <c r="G588" i="9" a="1"/>
  <c r="G588" i="9"/>
  <c r="G208" i="8" a="1"/>
  <c r="G208" i="8"/>
  <c r="G546" i="9" a="1"/>
  <c r="G546" i="9"/>
  <c r="G303" i="8" a="1"/>
  <c r="G303" i="8"/>
  <c r="G168" i="8" a="1"/>
  <c r="G168" i="8"/>
  <c r="F19" i="10" a="1"/>
  <c r="F19" i="10"/>
  <c r="G210" i="5" a="1"/>
  <c r="G210" i="5"/>
  <c r="G164" i="5" a="1"/>
  <c r="G164" i="5"/>
  <c r="G370" i="8" a="1"/>
  <c r="G370" i="8"/>
  <c r="G197" i="8" a="1"/>
  <c r="G197" i="8"/>
  <c r="G453" i="8" a="1"/>
  <c r="G453" i="8"/>
  <c r="F34" i="10" a="1"/>
  <c r="F34" i="10"/>
  <c r="G378" i="8" a="1"/>
  <c r="G378" i="8"/>
  <c r="F6" i="7" a="1"/>
  <c r="F6" i="7"/>
  <c r="F53" i="10" a="1"/>
  <c r="F53" i="10"/>
  <c r="G20" i="5" a="1"/>
  <c r="G20" i="5"/>
  <c r="G46" i="9" a="1"/>
  <c r="G46" i="9"/>
  <c r="G421" i="9" a="1"/>
  <c r="G421" i="9"/>
  <c r="G224" i="5" a="1"/>
  <c r="G224" i="5"/>
  <c r="G142" i="8" a="1"/>
  <c r="G142" i="8"/>
  <c r="G18" i="8" a="1"/>
  <c r="G18" i="8"/>
  <c r="G315" i="8" a="1"/>
  <c r="G315" i="8"/>
  <c r="G576" i="9" a="1"/>
  <c r="G576" i="9"/>
  <c r="G66" i="5" a="1"/>
  <c r="G66" i="5"/>
  <c r="G263" i="8" a="1"/>
  <c r="G263" i="8"/>
  <c r="G219" i="8" a="1"/>
  <c r="G219" i="8"/>
  <c r="F5" i="7" a="1"/>
  <c r="F5" i="7"/>
  <c r="G280" i="8" a="1"/>
  <c r="G280" i="8"/>
  <c r="G452" i="8" a="1"/>
  <c r="G452" i="8"/>
  <c r="G209" i="5" a="1"/>
  <c r="G209" i="5"/>
  <c r="G238" i="9" a="1"/>
  <c r="G238" i="9"/>
  <c r="F76" i="10" a="1"/>
  <c r="F76" i="10"/>
  <c r="G131" i="8" a="1"/>
  <c r="G131" i="8"/>
  <c r="G330" i="9" a="1"/>
  <c r="G330" i="9"/>
  <c r="G314" i="5" a="1"/>
  <c r="G314" i="5"/>
  <c r="G136" i="5" a="1"/>
  <c r="G136" i="5"/>
  <c r="G291" i="9" a="1"/>
  <c r="G291" i="9"/>
  <c r="G193" i="5" a="1"/>
  <c r="G193" i="5"/>
  <c r="G399" i="9" a="1"/>
  <c r="G399" i="9"/>
  <c r="G317" i="5" a="1"/>
  <c r="G317" i="5"/>
  <c r="G6" i="8" a="1"/>
  <c r="G6" i="8"/>
  <c r="G239" i="5" a="1"/>
  <c r="G239" i="5"/>
  <c r="G146" i="5" a="1"/>
  <c r="G146" i="5"/>
  <c r="G168" i="5" a="1"/>
  <c r="G168" i="5"/>
  <c r="G406" i="8" a="1"/>
  <c r="G406" i="8"/>
  <c r="G223" i="9" a="1"/>
  <c r="G223" i="9"/>
  <c r="G27" i="5" a="1"/>
  <c r="G27" i="5"/>
  <c r="G172" i="8" a="1"/>
  <c r="G172" i="8"/>
  <c r="G284" i="5" a="1"/>
  <c r="G284" i="5"/>
  <c r="G26" i="9" a="1"/>
  <c r="G26" i="9"/>
  <c r="G37" i="8" a="1"/>
  <c r="G37" i="8"/>
  <c r="G368" i="8" a="1"/>
  <c r="G368" i="8"/>
  <c r="G3" i="9" a="1"/>
  <c r="G3" i="9"/>
  <c r="G98" i="9" a="1"/>
  <c r="G98" i="9"/>
  <c r="G200" i="9" a="1"/>
  <c r="G200" i="9"/>
  <c r="G161" i="9" a="1"/>
  <c r="G161" i="9"/>
  <c r="G63" i="8" a="1"/>
  <c r="G63" i="8"/>
  <c r="G326" i="9" a="1"/>
  <c r="G326" i="9"/>
  <c r="G367" i="8" a="1"/>
  <c r="G367" i="8"/>
  <c r="G82" i="9" a="1"/>
  <c r="G82" i="9"/>
  <c r="G157" i="5" a="1"/>
  <c r="G157" i="5"/>
  <c r="G159" i="5" a="1"/>
  <c r="G159" i="5"/>
  <c r="F9" i="6" a="1"/>
  <c r="F9" i="6"/>
  <c r="G273" i="9" a="1"/>
  <c r="G273" i="9"/>
  <c r="G435" i="8" a="1"/>
  <c r="G435" i="8"/>
  <c r="G490" i="8" a="1"/>
  <c r="G490" i="8"/>
  <c r="G371" i="8" a="1"/>
  <c r="G371" i="8"/>
  <c r="G135" i="8" a="1"/>
  <c r="G135" i="8"/>
  <c r="G570" i="9" a="1"/>
  <c r="G570" i="9"/>
  <c r="F161" i="10" a="1"/>
  <c r="F161" i="10"/>
  <c r="G550" i="9" a="1"/>
  <c r="G550" i="9"/>
  <c r="G87" i="9" a="1"/>
  <c r="G87" i="9"/>
  <c r="G140" i="9" a="1"/>
  <c r="G140" i="9"/>
  <c r="G325" i="9" a="1"/>
  <c r="G325" i="9"/>
  <c r="G532" i="9" a="1"/>
  <c r="G532" i="9"/>
  <c r="G190" i="9" a="1"/>
  <c r="G190" i="9"/>
  <c r="G420" i="8" a="1"/>
  <c r="G420" i="8"/>
  <c r="G17" i="8" a="1"/>
  <c r="G17" i="8"/>
  <c r="G89" i="8" a="1"/>
  <c r="G89" i="8"/>
  <c r="G250" i="5" a="1"/>
  <c r="G250" i="5"/>
  <c r="G364" i="5" a="1"/>
  <c r="G364" i="5"/>
  <c r="G206" i="9" a="1"/>
  <c r="G206" i="9"/>
  <c r="G339" i="5" a="1"/>
  <c r="G339" i="5"/>
  <c r="G67" i="9" a="1"/>
  <c r="G67" i="9"/>
  <c r="G29" i="5" a="1"/>
  <c r="G29" i="5"/>
  <c r="G116" i="9" a="1"/>
  <c r="G116" i="9"/>
  <c r="G92" i="9" a="1"/>
  <c r="G92" i="9"/>
  <c r="G166" i="9" a="1"/>
  <c r="G166" i="9"/>
  <c r="G184" i="8" a="1"/>
  <c r="G184" i="8"/>
  <c r="G417" i="9" a="1"/>
  <c r="G417" i="9"/>
  <c r="G259" i="9" a="1"/>
  <c r="G259" i="9"/>
  <c r="G165" i="5" a="1"/>
  <c r="G165" i="5"/>
  <c r="G118" i="9" a="1"/>
  <c r="G118" i="9"/>
  <c r="G312" i="8" a="1"/>
  <c r="G312" i="8"/>
  <c r="G232" i="5" a="1"/>
  <c r="G232" i="5"/>
  <c r="F147" i="10" a="1"/>
  <c r="F147" i="10"/>
  <c r="G2" i="9" a="1"/>
  <c r="G2" i="9"/>
  <c r="G480" i="9" a="1"/>
  <c r="G480" i="9"/>
  <c r="G24" i="9" a="1"/>
  <c r="G24" i="9"/>
  <c r="G9" i="5" a="1"/>
  <c r="G9" i="5"/>
  <c r="G285" i="8" a="1"/>
  <c r="G285" i="8"/>
  <c r="F72" i="10" a="1"/>
  <c r="F72" i="10"/>
  <c r="F82" i="10" a="1"/>
  <c r="F82" i="10"/>
  <c r="F47" i="10" a="1"/>
  <c r="F47" i="10"/>
  <c r="G14" i="8" a="1"/>
  <c r="G14" i="8"/>
  <c r="F21" i="7" a="1"/>
  <c r="F21" i="7"/>
  <c r="G130" i="8" a="1"/>
  <c r="G130" i="8"/>
  <c r="G236" i="9" a="1"/>
  <c r="G236" i="9"/>
  <c r="G230" i="5" a="1"/>
  <c r="G230" i="5"/>
  <c r="G547" i="9" a="1"/>
  <c r="G547" i="9"/>
  <c r="G242" i="5" a="1"/>
  <c r="G242" i="5"/>
  <c r="G378" i="9" a="1"/>
  <c r="G378" i="9"/>
  <c r="G325" i="5" a="1"/>
  <c r="G325" i="5"/>
  <c r="G84" i="8" a="1"/>
  <c r="G84" i="8"/>
  <c r="G302" i="8" a="1"/>
  <c r="G302" i="8"/>
  <c r="G369" i="5" a="1"/>
  <c r="G369" i="5"/>
  <c r="G388" i="9" a="1"/>
  <c r="G388" i="9"/>
  <c r="F80" i="10" a="1"/>
  <c r="F80" i="10"/>
  <c r="G11" i="9" a="1"/>
  <c r="G11" i="9"/>
  <c r="G139" i="5" a="1"/>
  <c r="G139" i="5"/>
  <c r="G340" i="5" a="1"/>
  <c r="G340" i="5"/>
  <c r="G37" i="9" a="1"/>
  <c r="G37" i="9"/>
  <c r="G102" i="8" a="1"/>
  <c r="G102" i="8"/>
  <c r="G258" i="8" a="1"/>
  <c r="G258" i="8"/>
  <c r="G175" i="9" a="1"/>
  <c r="G175" i="9"/>
  <c r="G375" i="9" a="1"/>
  <c r="G375" i="9"/>
  <c r="G215" i="8" a="1"/>
  <c r="G215" i="8"/>
  <c r="G433" i="8" a="1"/>
  <c r="G433" i="8"/>
  <c r="G136" i="9" a="1"/>
  <c r="G136" i="9"/>
  <c r="G511" i="9" a="1"/>
  <c r="G511" i="9"/>
  <c r="G183" i="8" a="1"/>
  <c r="G183" i="8"/>
  <c r="G85" i="9" a="1"/>
  <c r="G85" i="9"/>
  <c r="G145" i="5" a="1"/>
  <c r="G145" i="5"/>
  <c r="F13" i="6" a="1"/>
  <c r="F13" i="6"/>
  <c r="G299" i="8" a="1"/>
  <c r="G299" i="8"/>
  <c r="G409" i="8" a="1"/>
  <c r="G409" i="8"/>
  <c r="G86" i="9" a="1"/>
  <c r="G86" i="9"/>
  <c r="G499" i="9" a="1"/>
  <c r="G499" i="9"/>
  <c r="G209" i="9" a="1"/>
  <c r="G209" i="9"/>
  <c r="G443" i="9" a="1"/>
  <c r="G443" i="9"/>
  <c r="F12" i="6" a="1"/>
  <c r="F12" i="6"/>
  <c r="G247" i="9" a="1"/>
  <c r="G247" i="9"/>
  <c r="G138" i="8" a="1"/>
  <c r="G138" i="8"/>
  <c r="G311" i="8" a="1"/>
  <c r="G311" i="8"/>
  <c r="G300" i="5" a="1"/>
  <c r="G300" i="5"/>
  <c r="G107" i="5" a="1"/>
  <c r="G107" i="5"/>
  <c r="G167" i="5" a="1"/>
  <c r="G167" i="5"/>
  <c r="G87" i="8" a="1"/>
  <c r="G87" i="8"/>
  <c r="G347" i="8" a="1"/>
  <c r="G347" i="8"/>
  <c r="G393" i="9" a="1"/>
  <c r="G393" i="9"/>
  <c r="G542" i="9" a="1"/>
  <c r="G542" i="9"/>
  <c r="G82" i="8" a="1"/>
  <c r="G82" i="8"/>
  <c r="G320" i="9" a="1"/>
  <c r="G320" i="9"/>
  <c r="G404" i="8" a="1"/>
  <c r="G404" i="8"/>
  <c r="G390" i="9" a="1"/>
  <c r="G390" i="9"/>
  <c r="G62" i="9" a="1"/>
  <c r="G62" i="9"/>
  <c r="G156" i="9" a="1"/>
  <c r="G156" i="9"/>
  <c r="G84" i="9" a="1"/>
  <c r="G84" i="9"/>
  <c r="G334" i="9" a="1"/>
  <c r="G334" i="9"/>
  <c r="G125" i="8" a="1"/>
  <c r="G125" i="8"/>
  <c r="G42" i="8" a="1"/>
  <c r="G42" i="8"/>
  <c r="F55" i="10" a="1"/>
  <c r="F55" i="10"/>
  <c r="F79" i="10" a="1"/>
  <c r="F79" i="10"/>
  <c r="G150" i="5" a="1"/>
  <c r="G150" i="5"/>
  <c r="G440" i="8" a="1"/>
  <c r="G440" i="8"/>
  <c r="G391" i="8" a="1"/>
  <c r="G391" i="8"/>
  <c r="F46" i="10" a="1"/>
  <c r="F46" i="10"/>
  <c r="F165" i="10" a="1"/>
  <c r="F165" i="10"/>
  <c r="G348" i="9" a="1"/>
  <c r="G348" i="9"/>
  <c r="G225" i="5" a="1"/>
  <c r="G225" i="5"/>
  <c r="G39" i="8" a="1"/>
  <c r="G39" i="8"/>
  <c r="G590" i="9" a="1"/>
  <c r="G590" i="9"/>
  <c r="G223" i="8" a="1"/>
  <c r="G223" i="8"/>
  <c r="G301" i="5" a="1"/>
  <c r="G301" i="5"/>
  <c r="G77" i="8" a="1"/>
  <c r="G77" i="8"/>
  <c r="G300" i="9" a="1"/>
  <c r="G300" i="9"/>
  <c r="G236" i="5" a="1"/>
  <c r="G236" i="5"/>
  <c r="G19" i="8" a="1"/>
  <c r="G19" i="8"/>
  <c r="G314" i="8" a="1"/>
  <c r="G314" i="8"/>
  <c r="G164" i="9" a="1"/>
  <c r="G164" i="9"/>
  <c r="G215" i="9" a="1"/>
  <c r="G215" i="9"/>
  <c r="G288" i="9" a="1"/>
  <c r="G288" i="9"/>
  <c r="G52" i="8" a="1"/>
  <c r="G52" i="8"/>
  <c r="G474" i="8" a="1"/>
  <c r="G474" i="8"/>
  <c r="G584" i="9" a="1"/>
  <c r="G584" i="9"/>
  <c r="G418" i="8" a="1"/>
  <c r="G418" i="8"/>
  <c r="F176" i="10" a="1"/>
  <c r="F176" i="10"/>
  <c r="G63" i="9" a="1"/>
  <c r="G63" i="9"/>
  <c r="G225" i="8" a="1"/>
  <c r="G225" i="8"/>
  <c r="F30" i="10" a="1"/>
  <c r="F30" i="10"/>
  <c r="G337" i="8" a="1"/>
  <c r="G337" i="8"/>
  <c r="G159" i="9" a="1"/>
  <c r="G159" i="9"/>
  <c r="G44" i="5" a="1"/>
  <c r="G44" i="5"/>
  <c r="G417" i="8" a="1"/>
  <c r="G417" i="8"/>
  <c r="G169" i="5" a="1"/>
  <c r="G169" i="5"/>
  <c r="G369" i="9" a="1"/>
  <c r="G369" i="9"/>
  <c r="G479" i="9" a="1"/>
  <c r="G479" i="9"/>
  <c r="G600" i="9" a="1"/>
  <c r="G600" i="9"/>
  <c r="G117" i="5" a="1"/>
  <c r="G117" i="5"/>
  <c r="F11" i="10" a="1"/>
  <c r="F11" i="10"/>
  <c r="F139" i="10" a="1"/>
  <c r="F139" i="10"/>
  <c r="G192" i="9" a="1"/>
  <c r="G192" i="9"/>
  <c r="G134" i="8" a="1"/>
  <c r="G134" i="8"/>
  <c r="F158" i="10" a="1"/>
  <c r="F158" i="10"/>
  <c r="G523" i="9" a="1"/>
  <c r="G523" i="9"/>
  <c r="G378" i="5" a="1"/>
  <c r="G378" i="5"/>
  <c r="G403" i="8" a="1"/>
  <c r="G403" i="8"/>
  <c r="G50" i="8" a="1"/>
  <c r="G50" i="8"/>
  <c r="F114" i="10" a="1"/>
  <c r="F114" i="10"/>
  <c r="G26" i="8" a="1"/>
  <c r="G26" i="8"/>
  <c r="G204" i="5" a="1"/>
  <c r="G204" i="5"/>
  <c r="G254" i="8" a="1"/>
  <c r="G254" i="8"/>
  <c r="G209" i="8" a="1"/>
  <c r="G209" i="8"/>
  <c r="G445" i="8" a="1"/>
  <c r="G445" i="8"/>
  <c r="G559" i="9" a="1"/>
  <c r="G559" i="9"/>
  <c r="G10" i="9" a="1"/>
  <c r="G10" i="9"/>
  <c r="G188" i="5" a="1"/>
  <c r="G188" i="5"/>
  <c r="G336" i="5" a="1"/>
  <c r="G336" i="5"/>
  <c r="G256" i="8" a="1"/>
  <c r="G256" i="8"/>
  <c r="G380" i="5" a="1"/>
  <c r="G380" i="5"/>
  <c r="G261" i="5" a="1"/>
  <c r="G261" i="5"/>
  <c r="G501" i="8" a="1"/>
  <c r="G501" i="8"/>
  <c r="G423" i="8" a="1"/>
  <c r="G423" i="8"/>
  <c r="G271" i="8" a="1"/>
  <c r="G271" i="8"/>
  <c r="G282" i="9" a="1"/>
  <c r="G282" i="9"/>
  <c r="F13" i="10" a="1"/>
  <c r="F13" i="10"/>
  <c r="F162" i="10" a="1"/>
  <c r="F162" i="10"/>
  <c r="G274" i="5" a="1"/>
  <c r="G274" i="5"/>
  <c r="G476" i="9" a="1"/>
  <c r="G476" i="9"/>
  <c r="G492" i="8" a="1"/>
  <c r="G492" i="8"/>
  <c r="G398" i="9" a="1"/>
  <c r="G398" i="9"/>
  <c r="G233" i="5" a="1"/>
  <c r="G233" i="5"/>
  <c r="F27" i="10" a="1"/>
  <c r="F27" i="10"/>
  <c r="G65" i="8" a="1"/>
  <c r="G65" i="8"/>
  <c r="G343" i="5" a="1"/>
  <c r="G343" i="5"/>
  <c r="G32" i="5" a="1"/>
  <c r="G32" i="5"/>
  <c r="G553" i="9" a="1"/>
  <c r="G553" i="9"/>
  <c r="G507" i="9" a="1"/>
  <c r="G507" i="9"/>
  <c r="G235" i="5" a="1"/>
  <c r="G235" i="5"/>
  <c r="G424" i="8" a="1"/>
  <c r="G424" i="8"/>
  <c r="F63" i="10" a="1"/>
  <c r="F63" i="10"/>
  <c r="G39" i="9" a="1"/>
  <c r="G39" i="9"/>
  <c r="G325" i="8" a="1"/>
  <c r="G325" i="8"/>
  <c r="G12" i="9" a="1"/>
  <c r="G12" i="9"/>
  <c r="G197" i="9" a="1"/>
  <c r="G197" i="9"/>
  <c r="F87" i="10" a="1"/>
  <c r="F87" i="10"/>
  <c r="G455" i="9" a="1"/>
  <c r="G455" i="9"/>
  <c r="G228" i="9" a="1"/>
  <c r="G228" i="9"/>
  <c r="G327" i="5" a="1"/>
  <c r="G327" i="5"/>
  <c r="F7" i="6" a="1"/>
  <c r="F7" i="6"/>
  <c r="G198" i="8" a="1"/>
  <c r="G198" i="8"/>
  <c r="G309" i="9" a="1"/>
  <c r="G309" i="9"/>
  <c r="G21" i="5" a="1"/>
  <c r="G21" i="5"/>
  <c r="G235" i="9" a="1"/>
  <c r="G235" i="9"/>
  <c r="G302" i="5" a="1"/>
  <c r="G302" i="5"/>
  <c r="G490" i="9" a="1"/>
  <c r="G490" i="9"/>
  <c r="G326" i="5" a="1"/>
  <c r="G326" i="5"/>
  <c r="G137" i="9" a="1"/>
  <c r="G137" i="9"/>
  <c r="F17" i="10" a="1"/>
  <c r="F17" i="10"/>
  <c r="F17" i="7" a="1"/>
  <c r="F17" i="7"/>
  <c r="G292" i="9" a="1"/>
  <c r="G292" i="9"/>
  <c r="F181" i="10" a="1"/>
  <c r="F181" i="10"/>
  <c r="G147" i="9" a="1"/>
  <c r="G147" i="9"/>
  <c r="G122" i="8" a="1"/>
  <c r="G122" i="8"/>
  <c r="G269" i="5" a="1"/>
  <c r="G269" i="5"/>
  <c r="G56" i="9" a="1"/>
  <c r="G56" i="9"/>
  <c r="G401" i="9" a="1"/>
  <c r="G401" i="9"/>
  <c r="G23" i="8" a="1"/>
  <c r="G23" i="8"/>
  <c r="G381" i="8" a="1"/>
  <c r="G381" i="8"/>
  <c r="G517" i="9" a="1"/>
  <c r="G517" i="9"/>
  <c r="G341" i="5" a="1"/>
  <c r="G341" i="5"/>
  <c r="G582" i="9" a="1"/>
  <c r="G582" i="9"/>
  <c r="G194" i="9" a="1"/>
  <c r="G194" i="9"/>
  <c r="G529" i="9" a="1"/>
  <c r="G529" i="9"/>
  <c r="G335" i="9" a="1"/>
  <c r="G335" i="9"/>
  <c r="G40" i="8" a="1"/>
  <c r="G40" i="8"/>
  <c r="G141" i="5" a="1"/>
  <c r="G141" i="5"/>
  <c r="G126" i="5" a="1"/>
  <c r="G126" i="5"/>
  <c r="F43" i="10" a="1"/>
  <c r="F43" i="10"/>
  <c r="G509" i="9" a="1"/>
  <c r="G509" i="9"/>
  <c r="G281" i="5" a="1"/>
  <c r="G281" i="5"/>
  <c r="G442" i="8" a="1"/>
  <c r="G442" i="8"/>
  <c r="G277" i="9" a="1"/>
  <c r="G277" i="9"/>
  <c r="G120" i="5" a="1"/>
  <c r="G120" i="5"/>
  <c r="G32" i="8" a="1"/>
  <c r="G32" i="8"/>
  <c r="G350" i="5" a="1"/>
  <c r="G350" i="5"/>
  <c r="G243" i="8" a="1"/>
  <c r="G243" i="8"/>
  <c r="G359" i="8" a="1"/>
  <c r="G359" i="8"/>
  <c r="G342" i="9" a="1"/>
  <c r="G342" i="9"/>
  <c r="G68" i="5" a="1"/>
  <c r="G68" i="5"/>
  <c r="G98" i="8" a="1"/>
  <c r="G98" i="8"/>
  <c r="G459" i="8" a="1"/>
  <c r="G459" i="8"/>
  <c r="G169" i="8" a="1"/>
  <c r="G169" i="8"/>
  <c r="F169" i="10" a="1"/>
  <c r="F169" i="10"/>
  <c r="G333" i="9" a="1"/>
  <c r="G333" i="9"/>
  <c r="F57" i="10" a="1"/>
  <c r="F57" i="10"/>
  <c r="G244" i="9" a="1"/>
  <c r="G244" i="9"/>
  <c r="G108" i="9" a="1"/>
  <c r="G108" i="9"/>
  <c r="G4" i="5" a="1"/>
  <c r="G4" i="5"/>
  <c r="G317" i="9" a="1"/>
  <c r="G317" i="9"/>
  <c r="G284" i="8" a="1"/>
  <c r="G284" i="8"/>
  <c r="G214" i="8" a="1"/>
  <c r="G214" i="8"/>
  <c r="G353" i="8" a="1"/>
  <c r="G353" i="8"/>
  <c r="F13" i="7" a="1"/>
  <c r="F13" i="7"/>
  <c r="F107" i="10" a="1"/>
  <c r="F107" i="10"/>
  <c r="G14" i="5" a="1"/>
  <c r="G14" i="5"/>
  <c r="G504" i="9" a="1"/>
  <c r="G504" i="9"/>
  <c r="G128" i="9" a="1"/>
  <c r="G128" i="9"/>
  <c r="G119" i="8" a="1"/>
  <c r="G119" i="8"/>
  <c r="G21" i="8" a="1"/>
  <c r="G21" i="8"/>
  <c r="G292" i="5" a="1"/>
  <c r="G292" i="5"/>
  <c r="G125" i="9" a="1"/>
  <c r="G125" i="9"/>
  <c r="G46" i="8" a="1"/>
  <c r="G46" i="8"/>
  <c r="G432" i="9" a="1"/>
  <c r="G432" i="9"/>
  <c r="G206" i="8" a="1"/>
  <c r="G206" i="8"/>
  <c r="G358" i="9" a="1"/>
  <c r="G358" i="9"/>
  <c r="G263" i="9" a="1"/>
  <c r="G263" i="9"/>
  <c r="G163" i="8" a="1"/>
  <c r="G163" i="8"/>
  <c r="G151" i="9" a="1"/>
  <c r="G151" i="9"/>
  <c r="G22" i="5" a="1"/>
  <c r="G22" i="5"/>
  <c r="G213" i="9" a="1"/>
  <c r="G213" i="9"/>
  <c r="G448" i="9" a="1"/>
  <c r="G448" i="9"/>
  <c r="G558" i="9" a="1"/>
  <c r="G558" i="9"/>
  <c r="G177" i="5" a="1"/>
  <c r="G177" i="5"/>
  <c r="G581" i="9" a="1"/>
  <c r="G581" i="9"/>
  <c r="G43" i="8" a="1"/>
  <c r="G43" i="8"/>
  <c r="G562" i="9" a="1"/>
  <c r="G562" i="9"/>
  <c r="G232" i="9" a="1"/>
  <c r="G232" i="9"/>
  <c r="G234" i="5" a="1"/>
  <c r="G234" i="5"/>
  <c r="G249" i="5" a="1"/>
  <c r="G249" i="5"/>
  <c r="G248" i="9" a="1"/>
  <c r="G248" i="9"/>
  <c r="G143" i="5" a="1"/>
  <c r="G143" i="5"/>
  <c r="F157" i="10" a="1"/>
  <c r="F157" i="10"/>
  <c r="G397" i="9" a="1"/>
  <c r="G397" i="9"/>
  <c r="F10" i="7" a="1"/>
  <c r="F10" i="7"/>
  <c r="G406" i="9" a="1"/>
  <c r="G406" i="9"/>
  <c r="G68" i="8" a="1"/>
  <c r="G68" i="8"/>
  <c r="F52" i="10" a="1"/>
  <c r="F52" i="10"/>
  <c r="G601" i="9" a="1"/>
  <c r="G601" i="9"/>
  <c r="G502" i="8" a="1"/>
  <c r="G502" i="8"/>
  <c r="G397" i="8" a="1"/>
  <c r="G397" i="8"/>
  <c r="G154" i="8" a="1"/>
  <c r="G154" i="8"/>
  <c r="F4" i="10" a="1"/>
  <c r="F4" i="10"/>
  <c r="G389" i="8" a="1"/>
  <c r="G389" i="8"/>
  <c r="G279" i="8" a="1"/>
  <c r="G279" i="8"/>
  <c r="G54" i="8" a="1"/>
  <c r="G54" i="8"/>
  <c r="G157" i="9" a="1"/>
  <c r="G157" i="9"/>
  <c r="G286" i="9" a="1"/>
  <c r="G286" i="9"/>
  <c r="G314" i="9" a="1"/>
  <c r="G314" i="9"/>
  <c r="G52" i="5" a="1"/>
  <c r="G52" i="5"/>
  <c r="G111" i="8" a="1"/>
  <c r="G111" i="8"/>
  <c r="G160" i="5" a="1"/>
  <c r="G160" i="5"/>
  <c r="G466" i="8" a="1"/>
  <c r="G466" i="8"/>
  <c r="G27" i="9" a="1"/>
  <c r="G27" i="9"/>
  <c r="G18" i="5" a="1"/>
  <c r="G18" i="5"/>
  <c r="G238" i="8" a="1"/>
  <c r="G238" i="8"/>
  <c r="G503" i="8" a="1"/>
  <c r="G503" i="8"/>
  <c r="F102" i="10" a="1"/>
  <c r="F102" i="10"/>
  <c r="F67" i="10" a="1"/>
  <c r="F67" i="10"/>
  <c r="G12" i="5" a="1"/>
  <c r="G12" i="5"/>
  <c r="G289" i="8" a="1"/>
  <c r="G289" i="8"/>
  <c r="G116" i="5" a="1"/>
  <c r="G116" i="5"/>
  <c r="G574" i="9" a="1"/>
  <c r="G574" i="9"/>
  <c r="G35" i="5" a="1"/>
  <c r="G35" i="5"/>
  <c r="F155" i="10" a="1"/>
  <c r="F155" i="10"/>
  <c r="G138" i="9" a="1"/>
  <c r="G138" i="9"/>
  <c r="G321" i="8" a="1"/>
  <c r="G321" i="8"/>
  <c r="G129" i="8" a="1"/>
  <c r="G129" i="8"/>
  <c r="F146" i="10" a="1"/>
  <c r="F146" i="10"/>
  <c r="G211" i="8" a="1"/>
  <c r="G211" i="8"/>
  <c r="G468" i="9" a="1"/>
  <c r="G468" i="9"/>
  <c r="G148" i="9" a="1"/>
  <c r="G148" i="9"/>
  <c r="G170" i="8" a="1"/>
  <c r="G170" i="8"/>
  <c r="F19" i="7" a="1"/>
  <c r="F19" i="7"/>
  <c r="G446" i="9" a="1"/>
  <c r="G446" i="9"/>
  <c r="F187" i="10" a="1"/>
  <c r="F187" i="10"/>
  <c r="G457" i="8" a="1"/>
  <c r="G457" i="8"/>
  <c r="G445" i="9" a="1"/>
  <c r="G445" i="9"/>
  <c r="G295" i="8" a="1"/>
  <c r="G295" i="8"/>
  <c r="F116" i="10" a="1"/>
  <c r="F116" i="10"/>
  <c r="G251" i="5" a="1"/>
  <c r="G251" i="5"/>
  <c r="G196" i="5" a="1"/>
  <c r="G196" i="5"/>
  <c r="G10" i="8" a="1"/>
  <c r="G10" i="8"/>
  <c r="F35" i="10" a="1"/>
  <c r="F35" i="10"/>
  <c r="G362" i="9" a="1"/>
  <c r="G362" i="9"/>
  <c r="G296" i="9" a="1"/>
  <c r="G296" i="9"/>
  <c r="G50" i="9" a="1"/>
  <c r="G50" i="9"/>
  <c r="G76" i="9" a="1"/>
  <c r="G76" i="9"/>
  <c r="G34" i="5" a="1"/>
  <c r="G34" i="5"/>
  <c r="G113" i="5" a="1"/>
  <c r="G113" i="5"/>
  <c r="G463" i="8" a="1"/>
  <c r="G463" i="8"/>
  <c r="G63" i="5" a="1"/>
  <c r="G63" i="5"/>
  <c r="F41" i="10" a="1"/>
  <c r="F41" i="10"/>
  <c r="G254" i="5" a="1"/>
  <c r="G254" i="5"/>
  <c r="G459" i="9" a="1"/>
  <c r="G459" i="9"/>
  <c r="G293" i="5" a="1"/>
  <c r="G293" i="5"/>
  <c r="G76" i="8" a="1"/>
  <c r="G76" i="8"/>
  <c r="G121" i="5" a="1"/>
  <c r="G121" i="5"/>
  <c r="G85" i="8" a="1"/>
  <c r="G85" i="8"/>
  <c r="G239" i="8" a="1"/>
  <c r="G239" i="8"/>
  <c r="F163" i="10" a="1"/>
  <c r="F163" i="10"/>
  <c r="G510" i="9" a="1"/>
  <c r="G510" i="9"/>
  <c r="G115" i="8" a="1"/>
  <c r="G115" i="8"/>
  <c r="G48" i="8" a="1"/>
  <c r="G48" i="8"/>
  <c r="F49" i="10" a="1"/>
  <c r="F49" i="10"/>
  <c r="G404" i="9" a="1"/>
  <c r="G404" i="9"/>
  <c r="G155" i="5" a="1"/>
  <c r="G155" i="5"/>
  <c r="G55" i="9" a="1"/>
  <c r="G55" i="9"/>
  <c r="G297" i="5" a="1"/>
  <c r="G297" i="5"/>
  <c r="G158" i="9" a="1"/>
  <c r="G158" i="9"/>
  <c r="G95" i="8" a="1"/>
  <c r="G95" i="8"/>
  <c r="G49" i="5" a="1"/>
  <c r="G49" i="5"/>
  <c r="G328" i="5" a="1"/>
  <c r="G328" i="5"/>
  <c r="G145" i="8" a="1"/>
  <c r="G145" i="8"/>
  <c r="G57" i="5" a="1"/>
  <c r="G57" i="5"/>
  <c r="G56" i="5" a="1"/>
  <c r="G56" i="5"/>
  <c r="G253" i="8" a="1"/>
  <c r="G253" i="8"/>
  <c r="G512" i="9" a="1"/>
  <c r="G512" i="9"/>
  <c r="G269" i="9" a="1"/>
  <c r="G269" i="9"/>
  <c r="G246" i="9" a="1"/>
  <c r="G246" i="9"/>
  <c r="G227" i="5" a="1"/>
  <c r="G227" i="5"/>
  <c r="G372" i="5" a="1"/>
  <c r="G372" i="5"/>
  <c r="G495" i="8" a="1"/>
  <c r="G495" i="8"/>
  <c r="G322" i="8" a="1"/>
  <c r="G322" i="8"/>
  <c r="G373" i="8" a="1"/>
  <c r="G373" i="8"/>
  <c r="G564" i="9" a="1"/>
  <c r="G564" i="9"/>
  <c r="G101" i="9" a="1"/>
  <c r="G101" i="9"/>
  <c r="G72" i="5" a="1"/>
  <c r="G72" i="5"/>
  <c r="G6" i="5" a="1"/>
  <c r="G6" i="5"/>
  <c r="G368" i="5" a="1"/>
  <c r="G368" i="5"/>
  <c r="G497" i="9" a="1"/>
  <c r="G497" i="9"/>
  <c r="G127" i="9" a="1"/>
  <c r="G127" i="9"/>
  <c r="G91" i="8" a="1"/>
  <c r="G91" i="8"/>
  <c r="G49" i="9" a="1"/>
  <c r="G49" i="9"/>
  <c r="G329" i="9" a="1"/>
  <c r="G329" i="9"/>
  <c r="G573" i="9" a="1"/>
  <c r="G573" i="9"/>
  <c r="G70" i="5" a="1"/>
  <c r="G70" i="5"/>
  <c r="G177" i="9" a="1"/>
  <c r="G177" i="9"/>
  <c r="G348" i="5" a="1"/>
  <c r="G348" i="5"/>
  <c r="G166" i="5" a="1"/>
  <c r="G166" i="5"/>
  <c r="G60" i="9" a="1"/>
  <c r="G60" i="9"/>
  <c r="G258" i="9" a="1"/>
  <c r="G258" i="9"/>
  <c r="G210" i="9" a="1"/>
  <c r="G210" i="9"/>
  <c r="G75" i="5" a="1"/>
  <c r="G75" i="5"/>
  <c r="G252" i="9" a="1"/>
  <c r="G252" i="9"/>
  <c r="G322" i="9" a="1"/>
  <c r="G322" i="9"/>
  <c r="G361" i="5" a="1"/>
  <c r="G361" i="5"/>
  <c r="G78" i="8" a="1"/>
  <c r="G78" i="8"/>
  <c r="F105" i="10" a="1"/>
  <c r="F105" i="10"/>
  <c r="G431" i="9" a="1"/>
  <c r="G431" i="9"/>
  <c r="G178" i="8" a="1"/>
  <c r="G178" i="8"/>
  <c r="F98" i="10" a="1"/>
  <c r="F98" i="10"/>
  <c r="G380" i="8" a="1"/>
  <c r="G380" i="8"/>
  <c r="G412" i="8" a="1"/>
  <c r="G412" i="8"/>
  <c r="G191" i="8" a="1"/>
  <c r="G191" i="8"/>
  <c r="G400" i="9" a="1"/>
  <c r="G400" i="9"/>
  <c r="G216" i="5" a="1"/>
  <c r="G216" i="5"/>
  <c r="G96" i="8" a="1"/>
  <c r="G96" i="8"/>
  <c r="G245" i="9" a="1"/>
  <c r="G245" i="9"/>
  <c r="G309" i="5" a="1"/>
  <c r="G309" i="5"/>
  <c r="G143" i="9" a="1"/>
  <c r="G143" i="9"/>
  <c r="G207" i="8" a="1"/>
  <c r="G207" i="8"/>
  <c r="G151" i="5" a="1"/>
  <c r="G151" i="5"/>
  <c r="G313" i="9" a="1"/>
  <c r="G313" i="9"/>
  <c r="G96" i="5" a="1"/>
  <c r="G96" i="5"/>
  <c r="F69" i="10" a="1"/>
  <c r="F69" i="10"/>
  <c r="F104" i="10" a="1"/>
  <c r="F104" i="10"/>
  <c r="G168" i="9" a="1"/>
  <c r="G168" i="9"/>
  <c r="G124" i="9" a="1"/>
  <c r="G124" i="9"/>
  <c r="G463" i="9" a="1"/>
  <c r="G463" i="9"/>
  <c r="G71" i="8" a="1"/>
  <c r="G71" i="8"/>
  <c r="G477" i="8" a="1"/>
  <c r="G477" i="8"/>
  <c r="G7" i="9" a="1"/>
  <c r="G7" i="9"/>
  <c r="G38" i="8" a="1"/>
  <c r="G38" i="8"/>
  <c r="F119" i="10" a="1"/>
  <c r="F119" i="10"/>
  <c r="F2" i="10" a="1"/>
  <c r="F2" i="10"/>
  <c r="E382" i="5" a="1"/>
  <c r="E382" i="5"/>
  <c r="F382" i="5" a="1"/>
  <c r="F382" i="5"/>
  <c r="G382" i="5" a="1"/>
  <c r="G382" i="5"/>
  <c r="H382" i="5" a="1"/>
  <c r="H382" i="5"/>
  <c r="I382" i="5" a="1"/>
  <c r="I382" i="5"/>
  <c r="C382" i="5"/>
  <c r="D382" i="5" a="1"/>
  <c r="D38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<sst xmlns="http://schemas.openxmlformats.org/spreadsheetml/2006/main" count="8916" uniqueCount="3167">
  <si>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</si>
  <si>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</si>
  <si>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</si>
  <si>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</si>
  <si>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</si>
  <si>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</si>
  <si>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</si>
  <si>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</si>
  <si>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</si>
  <si>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</si>
  <si>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</si>
  <si>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</si>
  <si>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</si>
  <si>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</si>
  <si>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</si>
  <si>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</si>
  <si>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</si>
  <si>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</si>
  <si>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</si>
  <si>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</si>
  <si>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</si>
  <si>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</si>
  <si>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</si>
  <si>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</si>
  <si>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</si>
  <si>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</si>
  <si>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</si>
  <si>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</si>
  <si>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</si>
  <si>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</si>
  <si>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</si>
  <si>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</si>
  <si>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</si>
  <si>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</si>
  <si>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</si>
  <si>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</si>
  <si>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</si>
  <si>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</si>
  <si>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</si>
  <si>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</si>
  <si>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</si>
  <si>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</si>
  <si>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</si>
  <si>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</si>
  <si>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</si>
  <si>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</si>
  <si>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</si>
  <si>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</si>
  <si>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</si>
  <si>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</si>
  <si>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</si>
  <si>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</si>
  <si>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</si>
  <si>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</si>
  <si>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</si>
  <si>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</si>
  <si>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</si>
  <si>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</si>
  <si>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</si>
  <si>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</si>
  <si>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</si>
  <si>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</si>
  <si>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</si>
  <si>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</si>
  <si>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</si>
  <si>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</si>
  <si>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</si>
  <si>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</si>
  <si>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</si>
  <si>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</si>
  <si>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</si>
  <si>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</si>
  <si>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</si>
  <si>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</si>
  <si>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</si>
  <si>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</si>
  <si>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</si>
  <si>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</si>
  <si>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</si>
  <si>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</si>
  <si>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</si>
  <si>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</si>
  <si>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</si>
  <si>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</si>
  <si>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</si>
  <si>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</si>
  <si>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</si>
  <si>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</si>
  <si>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</si>
  <si>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</si>
  <si>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</si>
  <si>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</si>
  <si>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</si>
  <si>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</si>
  <si>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</si>
  <si>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</si>
  <si>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</si>
  <si>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</si>
  <si>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</si>
  <si>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</si>
  <si>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</si>
  <si>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</si>
  <si>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</si>
  <si>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</si>
  <si>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</si>
  <si>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</si>
  <si>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</si>
  <si>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</si>
  <si>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</si>
  <si>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</si>
  <si>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</si>
  <si>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</si>
  <si>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</si>
  <si>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</si>
  <si>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</si>
  <si>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</si>
  <si>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</si>
  <si>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</si>
  <si>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</si>
  <si>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</si>
  <si>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</si>
  <si>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</si>
  <si>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</si>
  <si>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</si>
  <si>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</si>
  <si>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</si>
  <si>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</si>
  <si>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</si>
  <si>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</si>
  <si>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</si>
  <si>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</si>
  <si>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</si>
  <si>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</si>
  <si>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</si>
  <si>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</si>
  <si>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</si>
  <si>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</si>
  <si>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</si>
  <si>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</si>
  <si>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</si>
  <si>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</si>
  <si>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</si>
  <si>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</si>
  <si>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</si>
  <si>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</si>
  <si>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</si>
  <si>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</si>
  <si>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</si>
  <si>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</si>
  <si>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</si>
  <si>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</si>
  <si>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</si>
  <si>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</si>
  <si>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</si>
  <si>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</si>
  <si>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</si>
  <si>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</si>
  <si>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</si>
  <si>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</si>
  <si>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</si>
  <si>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</si>
  <si>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</si>
  <si>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</si>
  <si>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</si>
  <si>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</si>
  <si>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</si>
  <si>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</si>
  <si>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</si>
  <si>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</si>
  <si>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</si>
  <si>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</si>
  <si>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</si>
  <si>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</si>
  <si>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</si>
  <si>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</si>
  <si>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</si>
  <si>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</si>
  <si>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</si>
  <si>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</si>
  <si>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</si>
  <si>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</si>
  <si>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</si>
  <si>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</si>
  <si>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</si>
  <si>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</si>
  <si>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</si>
  <si>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</si>
  <si>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</si>
  <si>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</si>
  <si>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</si>
  <si>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</si>
  <si>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</si>
  <si>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</si>
  <si>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</si>
  <si>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</si>
  <si>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</si>
  <si>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</si>
  <si>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</si>
  <si>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</si>
  <si>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</si>
  <si>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</si>
  <si>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</si>
  <si>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</si>
  <si>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</si>
  <si>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</si>
  <si>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</si>
  <si>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</si>
  <si>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</si>
  <si>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</si>
  <si>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</si>
  <si>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</si>
  <si>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</si>
  <si>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</si>
  <si>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</si>
  <si>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</si>
  <si>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</si>
  <si>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</si>
  <si>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</si>
  <si>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</si>
  <si>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</si>
  <si>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</si>
  <si>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</si>
  <si>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</si>
  <si>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</si>
  <si>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</si>
  <si>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</si>
  <si>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</si>
  <si>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</si>
  <si>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</si>
  <si>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</si>
  <si>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</si>
  <si>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</si>
  <si>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</si>
  <si>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</si>
  <si>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</si>
  <si>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</si>
  <si>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</si>
  <si>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</si>
  <si>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</si>
  <si>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</si>
  <si>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</si>
  <si>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</si>
  <si>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</si>
  <si>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</si>
  <si>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</si>
  <si>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</si>
  <si>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</si>
  <si>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</si>
  <si>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</si>
  <si>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</si>
  <si>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</si>
  <si>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</si>
  <si>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</si>
  <si>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</si>
  <si>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</si>
  <si>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</si>
  <si>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</si>
  <si>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</si>
  <si>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</si>
  <si>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</si>
  <si>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</si>
  <si>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</si>
  <si>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</si>
  <si>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</si>
  <si>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</si>
  <si>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</si>
  <si>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</si>
  <si>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</si>
  <si>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</si>
  <si>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</si>
  <si>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</si>
  <si>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</si>
  <si>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</si>
  <si>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</si>
  <si>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</si>
  <si>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</si>
  <si>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</si>
  <si>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</si>
  <si>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</si>
  <si>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</si>
  <si>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</si>
  <si>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</si>
  <si>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</si>
  <si>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</si>
  <si>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</si>
  <si>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</si>
  <si>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</si>
  <si>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</si>
  <si>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</si>
  <si>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</si>
  <si>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</si>
  <si>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</si>
  <si>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</si>
  <si>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</si>
  <si>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</si>
  <si>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</si>
  <si>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</si>
  <si>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</si>
  <si>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</si>
  <si>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</si>
  <si>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</si>
  <si>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</si>
  <si>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</si>
  <si>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</si>
  <si>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</si>
  <si>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</si>
  <si>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</si>
  <si>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</si>
  <si>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</si>
  <si>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</si>
  <si>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</si>
  <si>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</si>
  <si>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</si>
  <si>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</si>
  <si>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</si>
  <si>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</si>
  <si>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</si>
  <si>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</si>
  <si>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</si>
  <si>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</si>
  <si>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</si>
  <si>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</si>
  <si>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</si>
  <si>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</si>
  <si>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</si>
  <si>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</si>
  <si>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</si>
  <si>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</si>
  <si>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</si>
  <si>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</si>
  <si>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</si>
  <si>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</si>
  <si>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</si>
  <si>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</si>
  <si>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</si>
  <si>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</si>
  <si>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</si>
  <si>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</si>
  <si>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</si>
  <si>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</si>
  <si>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</si>
  <si>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</si>
  <si>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</si>
  <si>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</si>
  <si>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</si>
  <si>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</si>
  <si>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</si>
  <si>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</si>
  <si>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</si>
  <si>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</si>
  <si>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</si>
  <si>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</si>
  <si>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</si>
  <si>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</si>
  <si>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</si>
  <si>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</si>
  <si>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</si>
  <si>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</si>
  <si>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</si>
  <si>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</si>
  <si>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</si>
  <si>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</si>
  <si>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</si>
  <si>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</si>
  <si>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</si>
  <si>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</si>
  <si>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</si>
  <si>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</si>
  <si>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</si>
  <si>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</si>
  <si>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</si>
  <si>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</si>
  <si>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</si>
  <si>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</si>
  <si>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</si>
  <si>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</si>
  <si>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</si>
  <si>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</si>
  <si>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</si>
  <si>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</si>
  <si>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</si>
  <si>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</si>
  <si>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</si>
  <si>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</si>
  <si>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</si>
  <si>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</si>
  <si>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</si>
  <si>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</si>
  <si>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</si>
  <si>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</si>
  <si>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</si>
  <si>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</si>
  <si>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</si>
  <si>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</si>
  <si>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</si>
  <si>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</si>
  <si>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</si>
  <si>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</si>
  <si>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</si>
  <si>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</si>
  <si>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</si>
  <si>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</si>
  <si>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</si>
  <si>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</si>
  <si>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</si>
  <si>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</si>
  <si>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</si>
  <si>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</si>
  <si>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</si>
  <si>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</si>
  <si>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</si>
  <si>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</si>
  <si>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</si>
  <si>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</si>
  <si>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</si>
  <si>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</si>
  <si>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</si>
  <si>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</si>
  <si>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</si>
  <si>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</si>
  <si>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</si>
  <si>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</si>
  <si>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</si>
  <si>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</si>
  <si>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</si>
  <si>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</si>
  <si>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</si>
  <si>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</si>
  <si>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</si>
  <si>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</si>
  <si>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</si>
  <si>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</si>
  <si>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</si>
  <si>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</si>
  <si>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</si>
  <si>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</si>
  <si>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</si>
  <si>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</si>
  <si>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</si>
  <si>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</si>
  <si>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</si>
  <si>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</si>
  <si>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</si>
  <si>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</si>
  <si>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</si>
  <si>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</si>
  <si>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</si>
  <si>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</si>
  <si>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</si>
  <si>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</si>
  <si>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</si>
  <si>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</si>
  <si>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</si>
  <si>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</si>
  <si>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</si>
  <si>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</si>
  <si>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</si>
  <si>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</si>
  <si>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</si>
  <si>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</si>
  <si>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</si>
  <si>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</si>
  <si>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</si>
  <si>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</si>
  <si>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</si>
  <si>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</si>
  <si>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</si>
  <si>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</si>
  <si>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</si>
  <si>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</si>
  <si>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</si>
  <si>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</si>
  <si>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</si>
  <si>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</si>
  <si>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</si>
  <si>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</si>
  <si>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</si>
  <si>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</si>
  <si>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</si>
  <si>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</si>
  <si>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</si>
  <si>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</si>
  <si>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</si>
  <si>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</si>
  <si>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</si>
  <si>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</si>
  <si>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</si>
  <si>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</si>
  <si>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</si>
  <si>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</si>
  <si>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</si>
  <si>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</si>
  <si>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</si>
  <si>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</si>
  <si>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</si>
  <si>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</si>
  <si>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</si>
  <si>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</si>
  <si>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</si>
  <si>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</si>
  <si>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</si>
  <si>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</si>
  <si>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</si>
  <si>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</si>
  <si>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</si>
  <si>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</si>
  <si>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</si>
  <si>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</si>
  <si>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</si>
  <si>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</si>
  <si>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</si>
  <si>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</si>
  <si>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</si>
  <si>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</si>
  <si>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</si>
  <si>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</si>
  <si>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</si>
  <si>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</si>
  <si>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</si>
  <si>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</si>
  <si>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</si>
  <si>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</si>
  <si>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</si>
  <si>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</si>
  <si>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</si>
  <si>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</si>
  <si>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</si>
  <si>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</si>
  <si>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</si>
  <si>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</si>
  <si>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</si>
  <si>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</si>
  <si>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</si>
  <si>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</si>
  <si>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</si>
  <si>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</si>
  <si>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</si>
  <si>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</si>
  <si>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</si>
  <si>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</si>
  <si>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</si>
  <si>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</si>
  <si>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</si>
  <si>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</si>
  <si>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</si>
  <si>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</si>
  <si>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</si>
  <si>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</si>
  <si>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</si>
  <si>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</si>
  <si>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</si>
  <si>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</si>
  <si>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</si>
  <si>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</si>
  <si>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</si>
  <si>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</si>
  <si>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</si>
  <si>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</si>
  <si>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</si>
  <si>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</si>
  <si>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</si>
  <si>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</si>
  <si>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</si>
  <si>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</si>
  <si>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</si>
  <si>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</si>
  <si>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</si>
  <si>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</si>
  <si>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</si>
  <si>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</si>
  <si>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</si>
  <si>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</si>
  <si>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</si>
  <si>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</si>
  <si>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</si>
  <si>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</si>
  <si>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</si>
  <si>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</si>
  <si>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</si>
  <si>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</si>
  <si>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</si>
  <si>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</si>
  <si>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</si>
  <si>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</si>
  <si>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</si>
  <si>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</si>
  <si>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</si>
  <si>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</si>
  <si>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</si>
  <si>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</si>
  <si>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</si>
  <si>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</si>
  <si>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</si>
  <si>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</si>
  <si>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</si>
  <si>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</si>
  <si>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</si>
  <si>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</si>
  <si>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</si>
  <si>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</si>
  <si>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</si>
  <si>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</si>
  <si>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</si>
  <si>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</si>
  <si>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</si>
  <si>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</si>
  <si>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</si>
  <si>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</si>
  <si>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</si>
  <si>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</si>
  <si>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</si>
  <si>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</si>
  <si>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</si>
  <si>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</si>
  <si>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</si>
  <si>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</si>
  <si>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</si>
  <si>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</si>
  <si>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</si>
  <si>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</si>
  <si>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</si>
  <si>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</si>
  <si>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</si>
  <si>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</si>
  <si>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</si>
  <si>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</si>
  <si>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</si>
  <si>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</si>
  <si>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</si>
  <si>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</si>
  <si>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</si>
  <si>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</si>
  <si>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</si>
  <si>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</si>
  <si>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</si>
  <si>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</si>
  <si>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</si>
  <si>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</si>
  <si>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</si>
  <si>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</si>
  <si>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</si>
  <si>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</si>
  <si>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</si>
  <si>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</si>
  <si>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</si>
  <si>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</si>
  <si>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</si>
  <si>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</si>
  <si>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</si>
  <si>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</si>
  <si>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</si>
  <si>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</si>
  <si>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</si>
  <si>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</si>
  <si>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</si>
  <si>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</si>
  <si>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</si>
  <si>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</si>
  <si>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</si>
  <si>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</si>
  <si>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</si>
  <si>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</si>
  <si>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</si>
  <si>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</si>
  <si>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</si>
  <si>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</si>
  <si>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</si>
  <si>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</si>
  <si>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</si>
  <si>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</si>
  <si>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</si>
  <si>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</si>
  <si>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</si>
  <si>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</si>
  <si>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</si>
  <si>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</si>
  <si>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</si>
  <si>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</si>
  <si>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</si>
  <si>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</si>
  <si>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</si>
  <si>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</si>
  <si>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</si>
  <si>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</si>
  <si>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</si>
  <si>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</si>
  <si>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</si>
  <si>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</si>
  <si>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</si>
  <si>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</si>
  <si>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</si>
  <si>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</si>
  <si>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</si>
  <si>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</si>
  <si>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</si>
  <si>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</si>
  <si>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</si>
  <si>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</si>
  <si>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</si>
  <si>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</si>
  <si>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</si>
  <si>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</si>
  <si>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</si>
  <si>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</si>
  <si>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</si>
  <si>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</si>
  <si>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</si>
  <si>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</si>
  <si>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</si>
  <si>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</si>
  <si>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</si>
  <si>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</si>
  <si>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</si>
  <si>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</si>
  <si>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</si>
  <si>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</si>
  <si>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</si>
  <si>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</si>
  <si>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</si>
  <si>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</si>
  <si>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</si>
  <si>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</si>
  <si>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</si>
  <si>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</si>
  <si>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</si>
  <si>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</si>
  <si>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</si>
  <si>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</si>
  <si>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</si>
  <si>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</si>
  <si>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</si>
  <si>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</si>
  <si>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</si>
  <si>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</si>
  <si>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</si>
  <si>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</si>
  <si>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</si>
  <si>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</si>
  <si>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</si>
  <si>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</si>
  <si>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</si>
  <si>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</si>
  <si>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</si>
  <si>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</si>
  <si>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</si>
  <si>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</si>
  <si>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</si>
  <si>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</si>
  <si>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</si>
  <si>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</si>
  <si>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</si>
  <si>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</si>
  <si>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</si>
  <si>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</si>
  <si>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</si>
  <si>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</si>
  <si>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</si>
  <si>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</si>
  <si>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</si>
  <si>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</si>
  <si>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</si>
  <si>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</si>
  <si>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</si>
  <si>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</si>
  <si>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</si>
  <si>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</si>
  <si>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</si>
  <si>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</si>
  <si>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</si>
  <si>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</si>
  <si>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</si>
  <si>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</si>
  <si>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</si>
  <si>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</si>
  <si>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</si>
  <si>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</si>
  <si>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</si>
  <si>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</si>
  <si>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</si>
  <si>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</si>
  <si>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</si>
  <si>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</si>
  <si>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</si>
  <si>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</si>
  <si>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</si>
  <si>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</si>
  <si>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</si>
  <si>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</si>
  <si>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</si>
  <si>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</si>
  <si>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</si>
  <si>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</si>
  <si>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</si>
  <si>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</si>
  <si>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</si>
  <si>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</si>
  <si>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</si>
  <si>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</si>
  <si>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</si>
  <si>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</si>
  <si>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</si>
  <si>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</si>
  <si>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</si>
  <si>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</si>
  <si>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</si>
  <si>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</si>
  <si>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</si>
  <si>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</si>
  <si>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</si>
  <si>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</si>
  <si>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</si>
  <si>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</si>
  <si>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</si>
  <si>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</si>
  <si>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</si>
  <si>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</si>
  <si>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</si>
  <si>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</si>
  <si>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</si>
  <si>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</si>
  <si>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</si>
  <si>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</si>
  <si>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</si>
  <si>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</si>
  <si>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</si>
  <si>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</si>
  <si>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</si>
  <si>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</si>
  <si>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</si>
  <si>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</si>
  <si>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</si>
  <si>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</si>
  <si>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</si>
  <si>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</si>
  <si>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</si>
  <si>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</si>
  <si>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</si>
  <si>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</si>
  <si>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</si>
  <si>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</si>
  <si>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</si>
  <si>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</si>
  <si>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</si>
  <si>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</si>
  <si>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</si>
  <si>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</si>
  <si>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</si>
  <si>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</si>
  <si>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</si>
  <si>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</si>
  <si>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</si>
  <si>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</si>
  <si>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</si>
  <si>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</si>
  <si>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</si>
  <si>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</si>
  <si>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</si>
  <si>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</si>
  <si>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</si>
  <si>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</si>
  <si>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</si>
  <si>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</si>
  <si>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</si>
  <si>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</si>
  <si>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</si>
  <si>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</si>
  <si>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</si>
  <si>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</si>
  <si>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</si>
  <si>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</si>
  <si>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</si>
  <si>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</si>
  <si>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</si>
  <si>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</si>
  <si>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</si>
  <si>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</si>
  <si>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</si>
  <si>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</si>
  <si>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</si>
  <si>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</si>
  <si>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</si>
  <si>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</si>
  <si>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</si>
  <si>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</si>
  <si>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</si>
  <si>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</si>
  <si>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</si>
  <si>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</si>
  <si>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</si>
  <si>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</si>
  <si>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</si>
  <si>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</si>
  <si>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</si>
  <si>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</si>
  <si>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</si>
  <si>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</si>
  <si>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</si>
  <si>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</si>
  <si>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</si>
  <si>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</si>
  <si>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</si>
  <si>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</si>
  <si>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</si>
  <si>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</si>
  <si>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</si>
  <si>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</si>
  <si>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</si>
  <si>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</si>
  <si>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</si>
  <si>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</si>
  <si>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</si>
  <si>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</si>
  <si>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</si>
  <si>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</si>
  <si>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</si>
  <si>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</si>
  <si>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</si>
  <si>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</si>
  <si>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</si>
  <si>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</si>
  <si>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</si>
  <si>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</si>
  <si>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</si>
  <si>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</si>
  <si>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</si>
  <si>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</si>
  <si>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</si>
  <si>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</si>
  <si>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</si>
  <si>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</si>
  <si>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</si>
  <si>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</si>
  <si>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</si>
  <si>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</si>
  <si>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</si>
  <si>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</si>
  <si>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</si>
  <si>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</si>
  <si>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</si>
  <si>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</si>
  <si>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</si>
  <si>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</si>
  <si>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</si>
  <si>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</si>
  <si>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</si>
  <si>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</si>
  <si>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</si>
  <si>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</si>
  <si>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</si>
  <si>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</si>
  <si>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</si>
  <si>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</si>
  <si>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</si>
  <si>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</si>
  <si>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</si>
  <si>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</si>
  <si>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</si>
  <si>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</si>
  <si>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</si>
  <si>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</si>
  <si>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</si>
  <si>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</si>
  <si>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</si>
  <si>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</si>
  <si>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</si>
  <si>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</si>
  <si>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</si>
  <si>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</si>
  <si>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</si>
  <si>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</si>
  <si>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</si>
  <si>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</si>
  <si>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</si>
  <si>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</si>
  <si>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</si>
  <si>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</si>
  <si>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</si>
  <si>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</si>
  <si>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</si>
  <si>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</si>
  <si>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</si>
  <si>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</si>
  <si>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</si>
  <si>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</si>
  <si>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</si>
  <si>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</si>
  <si>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</si>
  <si>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</si>
  <si>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</si>
  <si>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</si>
  <si>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</si>
  <si>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</si>
  <si>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</si>
  <si>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</si>
  <si>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</si>
  <si>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</si>
  <si>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</si>
  <si>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</si>
  <si>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</si>
  <si>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</si>
  <si>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</si>
  <si>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</si>
  <si>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</si>
  <si>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</si>
  <si>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</si>
  <si>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</si>
  <si>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</si>
  <si>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</si>
  <si>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</si>
  <si>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</si>
  <si>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</si>
  <si>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</si>
  <si>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</si>
  <si>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</si>
  <si>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</si>
  <si>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</si>
  <si>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</si>
  <si>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</si>
  <si>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</si>
  <si>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</si>
  <si>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</si>
  <si>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</si>
  <si>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</si>
  <si>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</si>
  <si>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</si>
  <si>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</si>
  <si>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</si>
  <si>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</si>
  <si>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</si>
  <si>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</si>
  <si>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</si>
  <si>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</si>
  <si>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</si>
  <si>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</si>
  <si>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</si>
  <si>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</si>
  <si>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</si>
  <si>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</si>
  <si>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</si>
  <si>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</si>
  <si>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</si>
  <si>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</si>
  <si>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</si>
  <si>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</si>
  <si>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</si>
  <si>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</si>
  <si>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</si>
  <si>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</si>
  <si>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</si>
  <si>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</si>
  <si>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</si>
  <si>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</si>
  <si>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</si>
  <si>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</si>
  <si>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</si>
  <si>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</si>
  <si>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</si>
  <si>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</si>
  <si>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</si>
  <si>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</si>
  <si>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</si>
  <si>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</si>
  <si>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</si>
  <si>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</si>
  <si>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</si>
  <si>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</si>
  <si>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</si>
  <si>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</si>
  <si>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</si>
  <si>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</si>
  <si>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</si>
  <si>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</si>
  <si>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</si>
  <si>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</si>
  <si>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</si>
  <si>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</si>
  <si>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</si>
  <si>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</si>
  <si>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</si>
  <si>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</si>
  <si>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</si>
  <si>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</si>
  <si>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</si>
  <si>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</si>
  <si>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</si>
  <si>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</si>
  <si>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</si>
  <si>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</si>
  <si>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</si>
  <si>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</si>
  <si>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</si>
  <si>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</si>
  <si>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</si>
  <si>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</si>
  <si>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</si>
  <si>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</si>
  <si>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</si>
  <si>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</si>
  <si>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</si>
  <si>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</si>
  <si>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</si>
  <si>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</si>
  <si>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</si>
  <si>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</si>
  <si>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</si>
  <si>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</si>
  <si>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</si>
  <si>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</si>
  <si>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</si>
  <si>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</si>
  <si>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</si>
  <si>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</si>
  <si>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</si>
  <si>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</si>
  <si>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</si>
  <si>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</si>
  <si>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</si>
  <si>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</si>
  <si>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</si>
  <si>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</si>
  <si>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</si>
  <si>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</si>
  <si>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</si>
  <si>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</si>
  <si>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</si>
  <si>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</si>
  <si>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</si>
  <si>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</si>
  <si>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</si>
  <si>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</si>
  <si>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</si>
  <si>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</si>
  <si>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</si>
  <si>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</si>
  <si>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</si>
  <si>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</si>
  <si>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</si>
  <si>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</si>
  <si>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</si>
  <si>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</si>
  <si>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</si>
  <si>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</si>
  <si>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</si>
  <si>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</si>
  <si>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</si>
  <si>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</si>
  <si>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</si>
  <si>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</si>
  <si>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</si>
  <si>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</si>
  <si>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</si>
  <si>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</si>
  <si>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</si>
  <si>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</si>
  <si>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</si>
  <si>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</si>
  <si>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</si>
  <si>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</si>
  <si>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</si>
  <si>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</si>
  <si>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</si>
  <si>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</si>
  <si>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</si>
  <si>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</si>
  <si>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</si>
  <si>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</si>
  <si>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</si>
  <si>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</si>
  <si>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</si>
  <si>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</si>
  <si>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</si>
  <si>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</si>
  <si>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</si>
  <si>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</si>
  <si>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</si>
  <si>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</si>
  <si>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</si>
  <si>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</si>
  <si>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</si>
  <si>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</si>
  <si>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</si>
  <si>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</si>
  <si>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</si>
  <si>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</si>
  <si>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</si>
  <si>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</si>
  <si>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</si>
  <si>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</si>
  <si>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</si>
  <si>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</si>
  <si>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</si>
  <si>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</si>
  <si>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</si>
  <si>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</si>
  <si>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</si>
  <si>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</si>
  <si>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</si>
  <si>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</si>
  <si>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</si>
  <si>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</si>
  <si>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</si>
  <si>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</si>
  <si>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</si>
  <si>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</si>
  <si>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</si>
  <si>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</si>
  <si>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</si>
  <si>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</si>
  <si>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</si>
  <si>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</si>
  <si>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</si>
  <si>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</si>
  <si>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</si>
  <si>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</si>
  <si>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</si>
  <si>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</si>
  <si>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</si>
  <si>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</si>
  <si>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</si>
  <si>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</si>
  <si>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</si>
  <si>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</si>
  <si>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</si>
  <si>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</si>
  <si>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</si>
  <si>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</si>
  <si>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</si>
  <si>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</si>
  <si>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</si>
  <si>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</si>
  <si>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</si>
  <si>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</si>
  <si>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</si>
  <si>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</si>
  <si>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</si>
  <si>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</si>
  <si>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</si>
  <si>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</si>
  <si>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</si>
  <si>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</si>
  <si>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</si>
  <si>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</si>
  <si>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</si>
  <si>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</si>
  <si>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</si>
  <si>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</si>
  <si>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</si>
  <si>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</si>
  <si>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</si>
  <si>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</si>
  <si>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</si>
  <si>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</si>
  <si>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</si>
  <si>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</si>
  <si>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</si>
  <si>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</si>
  <si>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</si>
  <si>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</si>
  <si>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</si>
  <si>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</si>
  <si>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</si>
  <si>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</si>
  <si>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</si>
  <si>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</si>
  <si>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</si>
  <si>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</si>
  <si>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</si>
  <si>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</si>
  <si>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</si>
  <si>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</si>
  <si>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</si>
  <si>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</si>
  <si>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</si>
  <si>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</si>
  <si>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</si>
  <si>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</si>
  <si>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</si>
  <si>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</si>
  <si>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</si>
  <si>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</si>
  <si>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</si>
  <si>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</si>
  <si>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</si>
  <si>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</si>
  <si>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</si>
  <si>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</si>
  <si>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</si>
  <si>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</si>
  <si>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</si>
  <si>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</si>
  <si>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</si>
  <si>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</si>
  <si>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</si>
  <si>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</si>
  <si>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</si>
  <si>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</si>
  <si>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</si>
  <si>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</si>
  <si>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</si>
  <si>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</si>
  <si>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</si>
  <si>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</si>
  <si>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</si>
  <si>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</si>
  <si>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</si>
  <si>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</si>
  <si>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</si>
  <si>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</si>
  <si>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</si>
  <si>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</si>
  <si>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</si>
  <si>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</si>
  <si>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</si>
  <si>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</si>
  <si>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</si>
  <si>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</si>
  <si>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</si>
  <si>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</si>
  <si>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</si>
  <si>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</si>
  <si>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</si>
  <si>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</si>
  <si>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</si>
  <si>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</si>
  <si>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</si>
  <si>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</si>
  <si>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</si>
  <si>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</si>
  <si>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</si>
  <si>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</si>
  <si>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</si>
  <si>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</si>
  <si>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</si>
  <si>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</si>
  <si>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</si>
  <si>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</si>
  <si>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</si>
  <si>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</si>
  <si>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</si>
  <si>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</si>
  <si>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</si>
  <si>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</si>
  <si>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</si>
  <si>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</si>
  <si>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</si>
  <si>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</si>
  <si>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</si>
  <si>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</si>
  <si>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</si>
  <si>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</si>
  <si>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</si>
  <si>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</si>
  <si>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</si>
  <si>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</si>
  <si>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</si>
  <si>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</si>
  <si>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</si>
  <si>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</si>
  <si>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</si>
  <si>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</si>
  <si>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</si>
  <si>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</si>
  <si>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</si>
  <si>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</si>
  <si>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</si>
  <si>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</si>
  <si>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</si>
  <si>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</si>
  <si>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</si>
  <si>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</si>
  <si>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</si>
  <si>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</si>
  <si>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</si>
  <si>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</si>
  <si>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</si>
  <si>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</si>
  <si>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</si>
  <si>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</si>
  <si>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</si>
  <si>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</si>
  <si>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</si>
  <si>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</si>
  <si>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</si>
  <si>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</si>
  <si>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</si>
  <si>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</si>
  <si>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</si>
  <si>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</si>
  <si>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</si>
  <si>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</si>
  <si>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</si>
  <si>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</si>
  <si>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</si>
  <si>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</si>
  <si>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</si>
  <si>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</si>
  <si>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</si>
  <si>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</si>
  <si>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</si>
  <si>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</si>
  <si>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</si>
  <si>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</si>
  <si>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</si>
  <si>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</si>
  <si>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</si>
  <si>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</si>
  <si>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</si>
  <si>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</si>
  <si>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</si>
  <si>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</si>
  <si>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</si>
  <si>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</si>
  <si>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</si>
  <si>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</si>
  <si>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</si>
  <si>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</si>
  <si>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</si>
  <si>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</si>
  <si>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</si>
  <si>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</si>
  <si>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</si>
  <si>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</si>
  <si>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</si>
  <si>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</si>
  <si>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</si>
  <si>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</si>
  <si>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</si>
  <si>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</si>
  <si>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</si>
  <si>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</si>
  <si>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</si>
  <si>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</si>
  <si>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</si>
  <si>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</si>
  <si>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</si>
  <si>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</si>
  <si>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</si>
  <si>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</si>
  <si>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</si>
  <si>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</si>
  <si>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</si>
  <si>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</si>
  <si>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</si>
  <si>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</si>
  <si>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</si>
  <si>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</si>
  <si>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</si>
  <si>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</si>
  <si>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</si>
  <si>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</si>
  <si>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</si>
  <si>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</si>
  <si>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</si>
  <si>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</si>
  <si>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</si>
  <si>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</si>
  <si>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</si>
  <si>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</si>
  <si>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</si>
  <si>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</si>
  <si>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</si>
  <si>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</si>
  <si>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</si>
  <si>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</si>
  <si>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</si>
  <si>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</si>
  <si>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</si>
  <si>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</si>
  <si>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</si>
  <si>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</si>
  <si>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</si>
  <si>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</si>
  <si>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</si>
  <si>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</si>
  <si>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</si>
  <si>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</si>
  <si>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</si>
  <si>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</si>
  <si>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</si>
  <si>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</si>
  <si>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</si>
  <si>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</si>
  <si>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</si>
  <si>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</si>
  <si>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</si>
  <si>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</si>
  <si>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</si>
  <si>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</si>
  <si>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</si>
  <si>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</si>
  <si>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</si>
  <si>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</si>
  <si>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</si>
  <si>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</si>
  <si>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</si>
  <si>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</si>
  <si>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</si>
  <si>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</si>
  <si>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</si>
  <si>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</si>
  <si>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</si>
  <si>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</si>
  <si>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</si>
  <si>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</si>
  <si>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</si>
  <si>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</si>
  <si>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</si>
  <si>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</si>
  <si>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</si>
  <si>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</si>
  <si>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</si>
  <si>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</si>
  <si>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</si>
  <si>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</si>
  <si>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</si>
  <si>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</si>
  <si>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</si>
  <si>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</si>
  <si>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</si>
  <si>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</si>
  <si>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</si>
  <si>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</si>
  <si>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</si>
  <si>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</si>
  <si>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</si>
  <si>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</si>
  <si>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</si>
  <si>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</si>
  <si>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</si>
  <si>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</si>
  <si>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</si>
  <si>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</si>
  <si>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</si>
  <si>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</si>
  <si>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</si>
  <si>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</si>
  <si>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</si>
  <si>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</si>
  <si>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</si>
  <si>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</si>
  <si>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</si>
  <si>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</si>
  <si>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</si>
  <si>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</si>
  <si>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</si>
  <si>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</si>
  <si>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</si>
  <si>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</si>
  <si>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</si>
  <si>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</si>
  <si>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</si>
  <si>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</si>
  <si>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</si>
  <si>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</si>
  <si>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</si>
  <si>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</si>
  <si>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</si>
  <si>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</si>
  <si>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</si>
  <si>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</si>
  <si>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</si>
  <si>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</si>
  <si>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</si>
  <si>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</si>
  <si>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</si>
  <si>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</si>
  <si>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</si>
  <si>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</si>
  <si>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</si>
  <si>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</si>
  <si>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</si>
  <si>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</si>
  <si>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</si>
  <si>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</si>
  <si>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</si>
  <si>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</si>
  <si>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</si>
  <si>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</si>
  <si>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</si>
  <si>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</si>
  <si>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</si>
  <si>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</si>
  <si>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</si>
  <si>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</si>
  <si>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</si>
  <si>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</si>
  <si>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</si>
  <si>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</si>
  <si>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</si>
  <si>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</si>
  <si>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</si>
  <si>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</si>
  <si>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</si>
  <si>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</si>
  <si>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</si>
  <si>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</si>
  <si>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</si>
  <si>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</si>
  <si>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</si>
  <si>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</si>
  <si>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</si>
  <si>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</si>
  <si>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</si>
  <si>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</si>
  <si>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</si>
  <si>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</si>
  <si>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</si>
  <si>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</si>
  <si>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</si>
  <si>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</si>
  <si>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</si>
  <si>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</si>
  <si>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</si>
  <si>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</si>
  <si>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</si>
  <si>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</si>
  <si>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</si>
  <si>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</si>
  <si>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</si>
  <si>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</si>
  <si>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</si>
  <si>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</si>
  <si>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</si>
  <si>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</si>
  <si>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</si>
  <si>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</si>
  <si>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</si>
  <si>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</si>
  <si>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</si>
  <si>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</si>
  <si>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</si>
  <si>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</si>
  <si>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</si>
  <si>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</si>
  <si>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</si>
  <si>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</si>
  <si>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</si>
  <si>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</si>
  <si>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</si>
  <si>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</si>
  <si>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</si>
  <si>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</si>
  <si>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</si>
  <si>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</si>
  <si>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</si>
  <si>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</si>
  <si>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</si>
  <si>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</si>
  <si>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</si>
  <si>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</si>
  <si>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</si>
  <si>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</si>
  <si>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</si>
  <si>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</si>
  <si>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</si>
  <si>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</si>
  <si>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</si>
  <si>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</si>
  <si>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</si>
  <si>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</si>
  <si>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</si>
  <si>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</si>
  <si>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</si>
  <si>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</si>
  <si>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</si>
  <si>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</si>
  <si>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</si>
  <si>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</si>
  <si>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</si>
  <si>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</si>
  <si>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</si>
  <si>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</si>
  <si>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</si>
  <si>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</si>
  <si>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</si>
  <si>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</si>
  <si>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</si>
  <si>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</si>
  <si>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</si>
  <si>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</si>
  <si>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</si>
  <si>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</si>
  <si>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</si>
  <si>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</si>
  <si>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</si>
  <si>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</si>
  <si>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</si>
  <si>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</si>
  <si>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</si>
  <si>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</si>
  <si>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</si>
  <si>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</si>
  <si>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</si>
  <si>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</si>
  <si>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</si>
  <si>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</si>
  <si>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</si>
  <si>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</si>
  <si>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</si>
  <si>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</si>
  <si>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</si>
  <si>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</si>
  <si>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</si>
  <si>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</si>
  <si>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</si>
  <si>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</si>
  <si>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</si>
  <si>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</si>
  <si>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</si>
  <si>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</si>
  <si>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</si>
  <si>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</si>
  <si>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</si>
  <si>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</si>
  <si>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</si>
  <si>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</si>
  <si>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</si>
  <si>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</si>
  <si>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</si>
  <si>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</si>
  <si>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</si>
  <si>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</si>
  <si>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</si>
  <si>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</si>
  <si>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</si>
  <si>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</si>
  <si>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</si>
  <si>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</si>
  <si>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</si>
  <si>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</si>
  <si>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</si>
  <si>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</si>
  <si>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</si>
  <si>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</si>
  <si>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</si>
  <si>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</si>
  <si>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</si>
  <si>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</si>
  <si>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</si>
  <si>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</si>
  <si>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</si>
  <si>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</si>
  <si>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</si>
  <si>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</si>
  <si>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</si>
  <si>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</si>
  <si>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</si>
  <si>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</si>
  <si>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</si>
  <si>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</si>
  <si>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</si>
  <si>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</si>
  <si>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</si>
  <si>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</si>
  <si>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</si>
  <si>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</si>
  <si>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</si>
  <si>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</si>
  <si>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</si>
  <si>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</si>
  <si>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</si>
  <si>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</si>
  <si>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</si>
  <si>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</si>
  <si>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</si>
  <si>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</si>
  <si>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</si>
  <si>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</si>
  <si>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</si>
  <si>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</si>
  <si>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</si>
  <si>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</si>
  <si>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</si>
  <si>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</si>
  <si>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</si>
  <si>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</si>
  <si>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</si>
  <si>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</si>
  <si>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</si>
  <si>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</si>
  <si>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</si>
  <si>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</si>
  <si>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</si>
  <si>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</si>
  <si>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</si>
  <si>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</si>
  <si>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</si>
  <si>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</si>
  <si>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</si>
  <si>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</si>
  <si>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</si>
  <si>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</si>
  <si>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</si>
  <si>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</si>
  <si>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</si>
  <si>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</si>
  <si>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</si>
  <si>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</si>
  <si>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</si>
  <si>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</si>
  <si>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</si>
  <si>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</si>
  <si>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</si>
  <si>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</si>
  <si>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</si>
  <si>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</si>
  <si>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</si>
  <si>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</si>
  <si>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</si>
  <si>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</si>
  <si>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</si>
  <si>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</si>
  <si>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</si>
  <si>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</si>
  <si>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</si>
  <si>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</si>
  <si>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</si>
  <si>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</si>
  <si>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</si>
  <si>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</si>
  <si>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</si>
  <si>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</si>
  <si>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</si>
  <si>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</si>
  <si>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</si>
  <si>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</si>
  <si>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</si>
  <si>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</si>
  <si>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</si>
  <si>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</si>
  <si>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</si>
  <si>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</si>
  <si>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</si>
  <si>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</si>
  <si>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</si>
  <si>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</si>
  <si>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</si>
  <si>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</si>
  <si>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</si>
  <si>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</si>
  <si>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</si>
  <si>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</si>
  <si>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</si>
  <si>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</si>
  <si>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</si>
  <si>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</si>
  <si>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</si>
  <si>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</si>
  <si>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</si>
  <si>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</si>
  <si>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</si>
  <si>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</si>
  <si>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</si>
  <si>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</si>
  <si>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</si>
  <si>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</si>
  <si>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</si>
  <si>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</si>
  <si>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</si>
  <si>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</si>
  <si>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</si>
  <si>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</si>
  <si>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</si>
  <si>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</si>
  <si>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</si>
  <si>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</si>
  <si>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</si>
  <si>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</si>
  <si>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</si>
  <si>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</si>
  <si>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</si>
  <si>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</si>
  <si>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</si>
  <si>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</si>
  <si>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</si>
  <si>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</si>
  <si>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</si>
  <si>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</si>
  <si>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</si>
  <si>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</si>
  <si>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</si>
  <si>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</si>
  <si>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</si>
  <si>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</si>
  <si>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</si>
  <si>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</si>
  <si>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</si>
  <si>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</si>
  <si>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</si>
  <si>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</si>
  <si>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</si>
  <si>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</si>
  <si>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</si>
  <si>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</si>
  <si>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</si>
  <si>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</si>
  <si>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</si>
  <si>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</si>
  <si>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</si>
  <si>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</si>
  <si>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</si>
  <si>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</si>
  <si>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</si>
  <si>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</si>
  <si>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</si>
  <si>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</si>
  <si>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</si>
  <si>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</si>
  <si>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</si>
  <si>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</si>
  <si>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</si>
  <si>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</si>
  <si>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</si>
  <si>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</si>
  <si>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</si>
  <si>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</si>
  <si>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</si>
  <si>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</si>
  <si>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</si>
  <si>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</si>
  <si>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</si>
  <si>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</si>
  <si>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</si>
  <si>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</si>
  <si>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</si>
  <si>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</si>
  <si>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</si>
  <si>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</si>
  <si>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</si>
  <si>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</si>
  <si>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</si>
  <si>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</si>
  <si>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</si>
  <si>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</si>
  <si>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</si>
  <si>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</si>
  <si>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</si>
  <si>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</si>
  <si>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</si>
  <si>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</si>
  <si>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</si>
  <si>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</si>
  <si>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</si>
  <si>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</si>
  <si>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</si>
  <si>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</si>
  <si>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</si>
  <si>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</si>
  <si>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</si>
  <si>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</si>
  <si>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</si>
  <si>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</si>
  <si>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</si>
  <si>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</si>
  <si>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</si>
  <si>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</si>
  <si>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</si>
  <si>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</si>
  <si>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</si>
  <si>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</si>
  <si>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</si>
  <si>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</si>
  <si>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</si>
  <si>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</si>
  <si>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</si>
  <si>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</si>
  <si>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</si>
  <si>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</si>
  <si>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</si>
  <si>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</si>
  <si>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</si>
  <si>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</si>
  <si>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</si>
  <si>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</si>
  <si>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</si>
  <si>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</si>
  <si>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</si>
  <si>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</si>
  <si>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</si>
  <si>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</si>
  <si>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</si>
  <si>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</si>
  <si>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</si>
  <si>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</si>
  <si>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</si>
  <si>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</si>
  <si>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</si>
  <si>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</si>
  <si>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</si>
  <si>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</si>
  <si>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</si>
  <si>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</si>
  <si>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</si>
  <si>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</si>
  <si>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</si>
  <si>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</si>
  <si>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</si>
  <si>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</si>
  <si>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</si>
  <si>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</si>
  <si>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</si>
  <si>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</si>
  <si>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</si>
  <si>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</si>
  <si>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</si>
  <si>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</si>
  <si>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</si>
  <si>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</si>
  <si>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</si>
  <si>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</si>
  <si>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</si>
  <si>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</si>
  <si>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</si>
  <si>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</si>
  <si>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</si>
  <si>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</si>
  <si>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</si>
  <si>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</si>
  <si>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</si>
  <si>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</si>
  <si>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</si>
  <si>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</si>
  <si>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</si>
  <si>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</si>
  <si>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</si>
  <si>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</si>
  <si>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</si>
  <si>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</si>
  <si>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</si>
  <si>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</si>
  <si>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</si>
  <si>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</si>
  <si>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</si>
  <si>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</si>
  <si>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</si>
  <si>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</si>
  <si>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</si>
  <si>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</si>
  <si>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</si>
  <si>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</si>
  <si>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</si>
  <si>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</si>
  <si>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</si>
  <si>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</si>
  <si>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</si>
  <si>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</si>
  <si>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</si>
  <si>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</si>
  <si>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</si>
  <si>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</si>
  <si>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</si>
  <si>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</si>
  <si>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</si>
  <si>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</si>
  <si>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</si>
  <si>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</si>
  <si>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</si>
  <si>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</si>
  <si>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</si>
  <si>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</si>
  <si>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</si>
  <si>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</si>
  <si>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</si>
  <si>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</si>
  <si>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</si>
  <si>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</si>
  <si>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</si>
  <si>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</si>
  <si>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</si>
  <si>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</si>
  <si>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</si>
  <si>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</si>
  <si>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</si>
  <si>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</si>
  <si>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</si>
  <si>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</si>
  <si>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</si>
  <si>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</si>
  <si>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</si>
  <si>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</si>
  <si>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</si>
  <si>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</si>
  <si>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</si>
  <si>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</si>
  <si>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</si>
  <si>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</si>
  <si>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</si>
  <si>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</si>
  <si>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</si>
  <si>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</si>
  <si>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</si>
  <si>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</si>
  <si>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</si>
  <si>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</si>
  <si>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</si>
  <si>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</si>
  <si>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</si>
  <si>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</si>
  <si>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</si>
  <si>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</si>
  <si>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</si>
  <si>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</si>
  <si>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</si>
  <si>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</si>
  <si>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</si>
  <si>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</si>
  <si>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</si>
  <si>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</si>
  <si>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</si>
  <si>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</si>
  <si>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</si>
  <si>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</si>
  <si>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</si>
  <si>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</si>
  <si>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</si>
  <si>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</si>
  <si>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</si>
  <si>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</si>
  <si>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</si>
  <si>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</si>
  <si>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</si>
  <si>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</si>
  <si>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</si>
  <si>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</si>
  <si>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</si>
  <si>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</si>
  <si>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</si>
  <si>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</si>
  <si>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</si>
  <si>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</si>
  <si>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</si>
  <si>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</si>
  <si>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</si>
  <si>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</si>
  <si>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</si>
  <si>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</si>
  <si>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</si>
  <si>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</si>
  <si>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</si>
  <si>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</si>
  <si>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</si>
  <si>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</si>
  <si>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</si>
  <si>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</si>
  <si>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</si>
  <si>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</si>
  <si>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</si>
  <si>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</si>
  <si>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</si>
  <si>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</si>
  <si>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</si>
  <si>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</si>
  <si>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</si>
  <si>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</si>
  <si>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</si>
  <si>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</si>
  <si>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</si>
  <si>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</si>
  <si>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</si>
  <si>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</si>
  <si>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</si>
  <si>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</si>
  <si>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</si>
  <si>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</si>
  <si>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</si>
  <si>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</si>
  <si>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</si>
  <si>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</si>
  <si>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</si>
  <si>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</si>
  <si>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</si>
  <si>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</si>
  <si>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</si>
  <si>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</si>
  <si>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</si>
  <si>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</si>
  <si>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</si>
  <si>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</si>
  <si>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</si>
  <si>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</si>
  <si>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</si>
  <si>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</si>
  <si>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</si>
  <si>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</si>
  <si>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</si>
  <si>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</si>
  <si>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</si>
  <si>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</si>
  <si>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</si>
  <si>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</si>
  <si>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</si>
  <si>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</si>
  <si>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</si>
  <si>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</si>
  <si>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</si>
  <si>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</si>
  <si>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</si>
  <si>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</si>
  <si>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</si>
  <si>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</si>
  <si>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</si>
  <si>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</si>
  <si>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</si>
  <si>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</si>
  <si>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</si>
  <si>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</si>
  <si>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</si>
  <si>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</si>
  <si>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</si>
  <si>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</si>
  <si>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</si>
  <si>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</si>
  <si>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</si>
  <si>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</si>
  <si>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</si>
  <si>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</si>
  <si>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</si>
  <si>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</si>
  <si>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</si>
  <si>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</si>
  <si>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</si>
  <si>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</si>
  <si>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</si>
  <si>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</si>
  <si>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</si>
  <si>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</si>
  <si>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</si>
  <si>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</si>
  <si>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</si>
  <si>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</si>
  <si>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</si>
  <si>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</si>
  <si>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</si>
  <si>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</si>
  <si>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</si>
  <si>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</si>
  <si>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</si>
  <si>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</si>
  <si>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</si>
  <si>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</si>
  <si>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</si>
  <si>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</si>
  <si>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</si>
  <si>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</si>
  <si>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</si>
  <si>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</si>
  <si>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</si>
  <si>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</si>
  <si>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</si>
  <si>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</si>
  <si>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</si>
  <si>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</si>
  <si>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</si>
  <si>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</si>
  <si>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</si>
  <si>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</si>
  <si>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</si>
  <si>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</si>
  <si>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</si>
  <si>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</si>
  <si>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NL0010273215</t>
  </si>
  <si>
    <t>GB00BHJYC057</t>
  </si>
  <si>
  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</si>
  <si>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</si>
  <si>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</si>
  <si>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</si>
  <si>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</si>
  <si>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</si>
  <si>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</si>
  <si>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US6153691059</t>
  </si>
  <si>
    <t>BG1100003166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</si>
  <si>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</si>
  <si>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</si>
  <si>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</si>
  <si>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</si>
  <si>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</si>
  <si>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</si>
  <si>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</si>
  <si>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</si>
  <si>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</si>
  <si>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</si>
  <si>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</si>
  <si>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</si>
  <si>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</si>
  <si>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</si>
  <si>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</si>
  <si>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</si>
  <si>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</si>
  <si>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</si>
  <si>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</si>
  <si>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</si>
  <si>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</si>
  <si>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</si>
  <si>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</si>
  <si>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</si>
  <si>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</si>
  <si>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</si>
  <si>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</si>
  <si>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</si>
  <si>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</si>
  <si>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</si>
  <si>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</si>
  <si>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</si>
  <si>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</si>
  <si>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</si>
  <si>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</si>
  <si>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</si>
  <si>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</si>
  <si>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</si>
  <si>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</si>
  <si>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</si>
  <si>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</si>
  <si>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</si>
  <si>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</si>
  <si>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</si>
  <si>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</si>
  <si>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</si>
  <si>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</si>
  <si>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</si>
  <si>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</si>
  <si>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</si>
  <si>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</si>
  <si>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</si>
  <si>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</si>
  <si>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</si>
  <si>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</si>
  <si>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</si>
  <si>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</si>
  <si>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</si>
  <si>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</si>
  <si>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</si>
  <si>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</si>
  <si>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</si>
  <si>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</si>
  <si>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</si>
  <si>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</si>
  <si>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</si>
  <si>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</si>
  <si>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</si>
  <si>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</si>
  <si>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</si>
  <si>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</si>
  <si>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</si>
  <si>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</si>
  <si>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</si>
  <si>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</si>
  <si>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</si>
  <si>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</si>
  <si>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</si>
  <si>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</si>
  <si>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</si>
  <si>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</si>
  <si>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</si>
  <si>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</si>
  <si>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</si>
  <si>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</si>
  <si>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</si>
  <si>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</si>
  <si>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</si>
  <si>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</si>
  <si>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</si>
  <si>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</si>
  <si>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</si>
  <si>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</si>
  <si>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</si>
  <si>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</si>
  <si>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</si>
  <si>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</si>
  <si>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</si>
  <si>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</si>
  <si>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</si>
  <si>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</si>
  <si>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</si>
  <si>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</si>
  <si>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</si>
  <si>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</si>
  <si>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</si>
  <si>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</si>
  <si>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</si>
  <si>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</si>
  <si>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</si>
  <si>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</si>
  <si>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</si>
  <si>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</si>
  <si>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</si>
  <si>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</si>
  <si>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</si>
  <si>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</si>
  <si>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</si>
  <si>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</si>
  <si>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</si>
  <si>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</si>
  <si>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</si>
  <si>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</si>
  <si>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</si>
  <si>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</si>
  <si>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</si>
  <si>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</si>
  <si>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</si>
  <si>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</si>
  <si>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</si>
  <si>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</si>
  <si>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</si>
  <si>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</si>
  <si>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</si>
  <si>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</si>
  <si>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</si>
  <si>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</si>
  <si>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</si>
  <si>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</si>
  <si>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</si>
  <si>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</si>
  <si>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</si>
  <si>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</si>
  <si>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</si>
  <si>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</si>
  <si>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</si>
  <si>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</si>
  <si>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</si>
  <si>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</si>
  <si>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</si>
  <si>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</si>
  <si>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</si>
  <si>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</si>
  <si>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</si>
  <si>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</si>
  <si>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</si>
  <si>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</si>
  <si>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</si>
  <si>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</si>
  <si>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</si>
  <si>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</si>
  <si>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</si>
  <si>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</si>
  <si>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</si>
  <si>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</si>
  <si>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</si>
  <si>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</si>
  <si>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</si>
  <si>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</si>
  <si>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</si>
  <si>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</si>
  <si>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</si>
  <si>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</si>
  <si>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</si>
  <si>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</si>
  <si>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</si>
  <si>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</si>
  <si>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</si>
  <si>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</si>
  <si>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</si>
  <si>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</si>
  <si>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</si>
  <si>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</si>
  <si>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</si>
  <si>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</si>
  <si>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</si>
  <si>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</si>
  <si>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</si>
  <si>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</si>
  <si>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</si>
  <si>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</si>
  <si>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</si>
  <si>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</si>
  <si>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</si>
  <si>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</si>
  <si>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</si>
  <si>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</si>
  <si>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</si>
  <si>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</si>
  <si>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</si>
  <si>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</si>
  <si>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</si>
  <si>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</si>
  <si>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</si>
  <si>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</si>
  <si>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</si>
  <si>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</si>
  <si>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</si>
  <si>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</si>
  <si>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</si>
  <si>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</si>
  <si>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</si>
  <si>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</si>
  <si>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</si>
  <si>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</si>
  <si>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</si>
  <si>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</si>
  <si>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</si>
  <si>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</si>
  <si>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</si>
  <si>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</si>
  <si>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</si>
  <si>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</si>
  <si>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</si>
  <si>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</si>
  <si>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</si>
  <si>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</si>
  <si>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</si>
  <si>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</si>
  <si>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</si>
  <si>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</si>
  <si>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</si>
  <si>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</si>
  <si>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</si>
  <si>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</si>
  <si>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</si>
  <si>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</si>
  <si>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</si>
  <si>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</si>
  <si>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</si>
  <si>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</si>
  <si>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</si>
  <si>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</si>
  <si>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</si>
  <si>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</si>
  <si>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</si>
  <si>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</si>
  <si>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</si>
  <si>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</si>
  <si>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</si>
  <si>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</si>
  <si>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</si>
  <si>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</si>
  <si>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</si>
  <si>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</si>
  <si>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</si>
  <si>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</si>
  <si>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</si>
  <si>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</si>
  <si>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</si>
  <si>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</si>
  <si>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</si>
  <si>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</si>
  <si>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</si>
  <si>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</si>
  <si>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</si>
  <si>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</si>
  <si>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</si>
  <si>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</si>
  <si>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</si>
  <si>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</si>
  <si>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</si>
  <si>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</si>
  <si>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IONS UW Equity</t>
  </si>
  <si>
    <t>US4622221004</t>
  </si>
  <si>
    <t>US4612021034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</si>
  <si>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</si>
  <si>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</si>
  <si>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</si>
  <si>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</si>
  <si>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</si>
  <si>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</si>
  <si>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</si>
  <si>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</si>
  <si>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</si>
  <si>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</si>
  <si>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</si>
  <si>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</si>
  <si>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</si>
  <si>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</si>
  <si>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</si>
  <si>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</si>
  <si>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</si>
  <si>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</si>
  <si>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</si>
  <si>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</si>
  <si>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</si>
  <si>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ES0171996087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</si>
  <si>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</si>
  <si>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</si>
  <si>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</si>
  <si>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</si>
  <si>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</si>
  <si>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</si>
  <si>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</si>
  <si>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</si>
  <si>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</si>
  <si>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</si>
  <si>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</si>
  <si>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</si>
  <si>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</si>
  <si>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</si>
  <si>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</si>
  <si>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</si>
  <si>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</si>
  <si>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</si>
  <si>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</si>
  <si>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</si>
  <si>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</si>
  <si>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</si>
  <si>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</si>
  <si>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</si>
  <si>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</si>
  <si>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</si>
  <si>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</si>
  <si>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</si>
  <si>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</si>
  <si>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</si>
  <si>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</si>
  <si>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</si>
  <si>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</si>
  <si>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</si>
  <si>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</si>
  <si>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</si>
  <si>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</si>
  <si>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</si>
  <si>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</si>
  <si>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</si>
  <si>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</si>
  <si>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</si>
  <si>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</si>
  <si>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</si>
  <si>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</si>
  <si>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</si>
  <si>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</si>
  <si>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</si>
  <si>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</si>
  <si>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</si>
  <si>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</si>
  <si>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</si>
  <si>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</si>
  <si>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</si>
  <si>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</si>
  <si>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</si>
  <si>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</si>
  <si>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</si>
  <si>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</si>
  <si>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</si>
  <si>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</si>
  <si>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</si>
  <si>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</si>
  <si>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</si>
  <si>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</si>
  <si>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</si>
  <si>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</si>
  <si>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</si>
  <si>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</si>
  <si>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</si>
  <si>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</si>
  <si>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</si>
  <si>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US0970231058</t>
  </si>
  <si>
    <t>AZN US Equity</t>
  </si>
  <si>
    <t>US0463531089</t>
  </si>
  <si>
    <t>AYA CT Equity</t>
  </si>
  <si>
    <t>CA05466C1095</t>
  </si>
  <si>
    <t>US0304201033</t>
  </si>
  <si>
    <t>ASND UW Equity</t>
  </si>
  <si>
    <t>US04351P1012</t>
  </si>
  <si>
    <t>NL0000334118</t>
  </si>
  <si>
    <t>APP UW Equity</t>
  </si>
  <si>
    <t>US03831W1080</t>
  </si>
  <si>
    <t>APO UN Equity</t>
  </si>
  <si>
    <t>US03769M1062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</si>
  <si>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</si>
  <si>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</si>
  <si>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</si>
  <si>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</si>
  <si>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</si>
  <si>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</si>
  <si>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</si>
  <si>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</si>
  <si>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</si>
  <si>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</si>
  <si>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</si>
  <si>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</si>
  <si>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</si>
  <si>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</si>
  <si>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</si>
  <si>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</si>
  <si>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</si>
  <si>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</si>
  <si>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</si>
  <si>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</si>
  <si>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</si>
  <si>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</si>
  <si>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AAF LN Equity</t>
  </si>
  <si>
    <t>GB00BKDRYJ47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</si>
  <si>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</si>
  <si>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</si>
  <si>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</si>
  <si>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</si>
  <si>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</si>
  <si>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</si>
  <si>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</si>
  <si>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</si>
  <si>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</si>
  <si>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</si>
  <si>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</si>
  <si>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</si>
  <si>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</si>
  <si>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</si>
  <si>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</si>
  <si>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</si>
  <si>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</si>
  <si>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</si>
  <si>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</si>
  <si>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</si>
  <si>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</si>
  <si>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</si>
  <si>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</si>
  <si>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</si>
  <si>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</si>
  <si>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</si>
  <si>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</si>
  <si>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</si>
  <si>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</si>
  <si>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</si>
  <si>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</si>
  <si>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</si>
  <si>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</si>
  <si>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</si>
  <si>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</si>
  <si>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</si>
  <si>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IE00BX7RR706 GR Equity</t>
  </si>
  <si>
    <t>IS3N GY Equity</t>
  </si>
  <si>
    <t>CEMS GY Equity</t>
  </si>
  <si>
    <t>IS3R GY Equity</t>
  </si>
  <si>
    <t>IE00B6SPMN59 GY Equity</t>
  </si>
  <si>
    <t>EUN0 GY Equity</t>
  </si>
  <si>
    <t>APSDEX GY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</si>
  <si>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</si>
  <si>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</si>
  <si>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</si>
  <si>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</si>
  <si>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</si>
  <si>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</si>
  <si>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</si>
  <si>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</si>
  <si>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</si>
  <si>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</si>
  <si>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</si>
  <si>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</si>
  <si>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</si>
  <si>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</si>
  <si>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</si>
  <si>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</si>
  <si>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</si>
  <si>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</si>
  <si>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</si>
  <si>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</si>
  <si>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</si>
  <si>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</si>
  <si>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</si>
  <si>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</si>
  <si>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</si>
  <si>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</si>
  <si>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</si>
  <si>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</si>
  <si>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</si>
  <si>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</si>
  <si>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</si>
  <si>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</si>
  <si>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</si>
  <si>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</si>
  <si>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</si>
  <si>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</si>
  <si>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</si>
  <si>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</si>
  <si>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</si>
  <si>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</si>
  <si>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</si>
  <si>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</si>
  <si>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</si>
  <si>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</si>
  <si>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</si>
  <si>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</si>
  <si>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</si>
  <si>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</si>
  <si>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</si>
  <si>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</si>
  <si>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</si>
  <si>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</si>
  <si>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</si>
  <si>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</si>
  <si>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</si>
  <si>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</si>
  <si>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</si>
  <si>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</si>
  <si>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</si>
  <si>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</si>
  <si>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</si>
  <si>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</si>
  <si>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</si>
  <si>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</si>
  <si>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</si>
  <si>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</si>
  <si>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</si>
  <si>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</si>
  <si>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</si>
  <si>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</si>
  <si>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</si>
  <si>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</si>
  <si>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</si>
  <si>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</si>
  <si>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</si>
  <si>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</si>
  <si>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</si>
  <si>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</si>
  <si>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</si>
  <si>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</si>
  <si>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</si>
  <si>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</si>
  <si>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</si>
  <si>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</si>
  <si>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</si>
  <si>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</si>
  <si>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</si>
  <si>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</si>
  <si>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</si>
  <si>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</si>
  <si>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</si>
  <si>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</si>
  <si>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</si>
  <si>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</si>
  <si>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</si>
  <si>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</si>
  <si>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</si>
  <si>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</si>
  <si>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</si>
  <si>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</si>
  <si>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</si>
  <si>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</si>
  <si>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</si>
  <si>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</si>
  <si>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</si>
  <si>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</si>
  <si>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</si>
  <si>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</si>
  <si>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</si>
  <si>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</si>
  <si>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</si>
  <si>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</si>
  <si>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</si>
  <si>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</si>
  <si>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</si>
  <si>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</si>
  <si>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</si>
  <si>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</si>
  <si>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</si>
  <si>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</si>
  <si>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</si>
  <si>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</si>
  <si>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</si>
  <si>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</si>
  <si>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</si>
  <si>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</si>
  <si>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</si>
  <si>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</si>
  <si>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</si>
  <si>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</si>
  <si>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</si>
  <si>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</si>
  <si>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</si>
  <si>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</si>
  <si>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</si>
  <si>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</si>
  <si>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</si>
  <si>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</si>
  <si>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</si>
  <si>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</si>
  <si>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</si>
  <si>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</si>
  <si>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</si>
  <si>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</si>
  <si>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</si>
  <si>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</si>
  <si>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</si>
  <si>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</si>
  <si>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</si>
  <si>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</si>
  <si>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</si>
  <si>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</si>
  <si>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</si>
  <si>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</si>
  <si>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</si>
  <si>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</si>
  <si>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</si>
  <si>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</si>
  <si>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</si>
  <si>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</si>
  <si>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</si>
  <si>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</si>
  <si>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</si>
  <si>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</si>
  <si>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</si>
  <si>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</si>
  <si>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</si>
  <si>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</si>
  <si>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</si>
  <si>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</si>
  <si>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</si>
  <si>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</si>
  <si>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</si>
  <si>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</si>
  <si>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</si>
  <si>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</si>
  <si>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</si>
  <si>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</si>
  <si>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</si>
  <si>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</si>
  <si>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</si>
  <si>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</si>
  <si>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</si>
  <si>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</si>
  <si>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</si>
  <si>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</si>
  <si>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</si>
  <si>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</si>
  <si>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</si>
  <si>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</si>
  <si>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</si>
  <si>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</si>
  <si>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</si>
  <si>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</si>
  <si>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</si>
  <si>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</si>
  <si>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</si>
  <si>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</si>
  <si>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</si>
  <si>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</si>
  <si>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</si>
  <si>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</si>
  <si>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</si>
  <si>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</si>
  <si>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</si>
  <si>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</si>
  <si>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</si>
  <si>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</si>
  <si>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</si>
  <si>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</si>
  <si>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</si>
  <si>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</si>
  <si>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</si>
  <si>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</si>
  <si>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</si>
  <si>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</si>
  <si>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</si>
  <si>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</si>
  <si>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</si>
  <si>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</si>
  <si>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</si>
  <si>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</si>
  <si>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</si>
  <si>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</si>
  <si>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</si>
  <si>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</si>
  <si>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</si>
  <si>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</si>
  <si>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</si>
  <si>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</si>
  <si>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</si>
  <si>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</si>
  <si>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</si>
  <si>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</si>
  <si>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</si>
  <si>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</si>
  <si>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</si>
  <si>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</si>
  <si>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</si>
  <si>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</si>
  <si>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</si>
  <si>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</si>
  <si>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</si>
  <si>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</si>
  <si>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</si>
  <si>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</si>
  <si>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</si>
  <si>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</si>
  <si>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</si>
  <si>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</si>
  <si>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TE Connectivity PLC</t>
  </si>
  <si>
    <t>BMED IM Equity</t>
  </si>
  <si>
    <t>Banca Mediolanum SpA</t>
  </si>
  <si>
    <t>AQRSPBE LX Equity</t>
  </si>
  <si>
    <t>SUN SE Equity</t>
  </si>
  <si>
    <t>Sulzer AG</t>
  </si>
  <si>
    <t>MGFHIDH ID Equity</t>
  </si>
  <si>
    <t>VVV3 GY Equity</t>
  </si>
  <si>
    <t>DE0005408686</t>
  </si>
  <si>
    <t>DML CN Equity</t>
  </si>
  <si>
    <t>CA2483561072</t>
  </si>
  <si>
    <t>Blackrock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</si>
  <si>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</si>
  <si>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</si>
  <si>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</si>
  <si>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</si>
  <si>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</si>
  <si>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</si>
  <si>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</si>
  <si>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</si>
  <si>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</si>
  <si>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Alcon AG</t>
  </si>
  <si>
    <t>BONEX SS Equity</t>
  </si>
  <si>
    <t>SE0009858152</t>
  </si>
  <si>
    <t>MOL IM Equity</t>
  </si>
  <si>
    <t>IT0004195308</t>
  </si>
  <si>
    <t>KLAEDIE ID Equity</t>
  </si>
  <si>
    <t>NA9 GY Equity</t>
  </si>
  <si>
    <t>DE000A3H2200</t>
  </si>
  <si>
    <t>UBU7 GT Equity</t>
  </si>
  <si>
    <t>US8636671013</t>
  </si>
  <si>
    <t>BION SW Equity</t>
  </si>
  <si>
    <t>CH0038389992</t>
  </si>
  <si>
    <t>US25746U1097</t>
  </si>
  <si>
    <t>PBWHIHE LX Equity</t>
  </si>
  <si>
    <t>LSG NO Equity</t>
  </si>
  <si>
    <t>NO0003096208</t>
  </si>
  <si>
    <t>GLPG NA Equity</t>
  </si>
  <si>
    <t>BE0003818359</t>
  </si>
  <si>
    <t>EWTX UW Equity</t>
  </si>
  <si>
    <t>US28036F1057</t>
  </si>
  <si>
    <t>QYLE GY Equity</t>
  </si>
  <si>
    <t>DK0060257814</t>
  </si>
  <si>
    <t>SPYV GY Equity</t>
  </si>
  <si>
    <t>AUTO NO Equity</t>
  </si>
  <si>
    <t>BMG0670A1099</t>
  </si>
  <si>
    <t>AVDL UQ Equity</t>
  </si>
  <si>
    <t>IE00BDGMC594</t>
  </si>
  <si>
    <t>ARDX UQ Equity</t>
  </si>
  <si>
    <t>US0396971071</t>
  </si>
  <si>
    <t>HFG GY Equity</t>
  </si>
  <si>
    <t>DE000A161408</t>
  </si>
  <si>
    <t>FIX US Equity</t>
  </si>
  <si>
    <t>US1999081045</t>
  </si>
  <si>
    <t>AEM CN Equity</t>
  </si>
  <si>
    <t>CA0084741085</t>
  </si>
  <si>
    <t>IQSA LN Equity</t>
  </si>
  <si>
    <t>HTWN LN Equity</t>
  </si>
  <si>
    <t>TGHN GY Equity</t>
  </si>
  <si>
    <t>LU1618151879</t>
  </si>
  <si>
    <t>RIO US Equity</t>
  </si>
  <si>
    <t>US7672041008</t>
  </si>
  <si>
    <t>GB0007188757</t>
  </si>
  <si>
    <t>US7010941042</t>
  </si>
  <si>
    <t>KTN GY Equity</t>
  </si>
  <si>
    <t>AT0000A0E9W5</t>
  </si>
  <si>
    <t>NL0010832176</t>
  </si>
  <si>
    <t>LSL LN Equity</t>
  </si>
  <si>
    <t>GB00B1G5HX72</t>
  </si>
  <si>
    <t>Weir Group PLC/The</t>
  </si>
  <si>
    <t>AFRM UW Equity</t>
  </si>
  <si>
    <t>US00827B1061</t>
  </si>
  <si>
    <t>US46982L1089</t>
  </si>
  <si>
    <t>CACI UN Equity</t>
  </si>
  <si>
    <t>US1271903049</t>
  </si>
  <si>
    <t>The Campbell's Company</t>
  </si>
  <si>
    <t>RSGN SE Equity</t>
  </si>
  <si>
    <t>CH1107979838</t>
  </si>
  <si>
    <t>La Francaise des Jeux SACA</t>
  </si>
  <si>
    <t>TPL UN Equity</t>
  </si>
  <si>
    <t>Texas Pacific Land Corp</t>
  </si>
  <si>
    <t>GB0005405286</t>
  </si>
  <si>
    <t>RTYA Index</t>
  </si>
  <si>
    <t>Russell 2000 Index</t>
  </si>
  <si>
    <t>GB00B2B0DG97</t>
  </si>
  <si>
    <t>RTY Index</t>
  </si>
  <si>
    <t>IWM US Equity</t>
  </si>
  <si>
    <t>JEPQ LN Equity</t>
  </si>
  <si>
    <t>SE0000872095</t>
  </si>
  <si>
    <t>DE000A0D9PT0</t>
  </si>
  <si>
    <t>IUS4 GR Equity</t>
  </si>
  <si>
    <t>XDJP GR Equity</t>
  </si>
  <si>
    <t>QUGLVEI LE Equity</t>
  </si>
  <si>
    <t>US00206R1023</t>
  </si>
  <si>
    <t>IBAB BB Equity</t>
  </si>
  <si>
    <t>BE0003766806</t>
  </si>
  <si>
    <t>DE000A12DM80</t>
  </si>
  <si>
    <t>DE0005470306</t>
  </si>
  <si>
    <t>US0404132054</t>
  </si>
  <si>
    <t>7741 JT Equity</t>
  </si>
  <si>
    <t>JP3837800006</t>
  </si>
  <si>
    <t>RM3H GY Equity</t>
  </si>
  <si>
    <t>TNIE GY Equity</t>
  </si>
  <si>
    <t>LU2333563281</t>
  </si>
  <si>
    <t>SQL BW Equity</t>
  </si>
  <si>
    <t>CH0042797206</t>
  </si>
  <si>
    <t>SMCRT NO Equity</t>
  </si>
  <si>
    <t>NO0011008971</t>
  </si>
  <si>
    <t>SINT SS Equity</t>
  </si>
  <si>
    <t>SE0000950982</t>
  </si>
  <si>
    <t>SE0012673267</t>
  </si>
  <si>
    <t>247 SS Equity</t>
  </si>
  <si>
    <t>SE0010546911</t>
  </si>
  <si>
    <t>AOF GY Equity</t>
  </si>
  <si>
    <t>DE0005104400</t>
  </si>
  <si>
    <t>PLTR UW Equity</t>
  </si>
  <si>
    <t>CAN LN Equity</t>
  </si>
  <si>
    <t>Canal+ SA</t>
  </si>
  <si>
    <t>CBUC GT Equity</t>
  </si>
  <si>
    <t>XOMA US Equity</t>
  </si>
  <si>
    <t>US98419J2069</t>
  </si>
  <si>
    <t>TCRX UQ Equity</t>
  </si>
  <si>
    <t>US89854M1018</t>
  </si>
  <si>
    <t>PRLD UW Equity</t>
  </si>
  <si>
    <t>US74065P1012</t>
  </si>
  <si>
    <t>NXTC US Equity</t>
  </si>
  <si>
    <t>US65343E1082</t>
  </si>
  <si>
    <t>NET US Equity</t>
  </si>
  <si>
    <t>US18915M1071</t>
  </si>
  <si>
    <t>NCNA US Equity</t>
  </si>
  <si>
    <t>US67022C2052</t>
  </si>
  <si>
    <t>MUM GY Equity</t>
  </si>
  <si>
    <t>DE0006580806</t>
  </si>
  <si>
    <t>IE00BTN1Y115</t>
  </si>
  <si>
    <t>KPTI UW Equity</t>
  </si>
  <si>
    <t>US48576U1060</t>
  </si>
  <si>
    <t>KOD US Equity</t>
  </si>
  <si>
    <t>US50015M1099</t>
  </si>
  <si>
    <t>IBN UN Equity</t>
  </si>
  <si>
    <t>US45104G1040</t>
  </si>
  <si>
    <t>GMIN CT Equity</t>
  </si>
  <si>
    <t>CA36270K1021</t>
  </si>
  <si>
    <t>DNLI UW Equity</t>
  </si>
  <si>
    <t>US24823R1059</t>
  </si>
  <si>
    <t>ATHA UW Equity</t>
  </si>
  <si>
    <t>US04746L1044</t>
  </si>
  <si>
    <t>ARIS CT Equity</t>
  </si>
  <si>
    <t>CA04040Y1097</t>
  </si>
  <si>
    <t>ALEC UW Equity</t>
  </si>
  <si>
    <t>US0144421072</t>
  </si>
  <si>
    <t>ALDX UR Equity</t>
  </si>
  <si>
    <t>US01438T1060</t>
  </si>
  <si>
    <t>A1OS GY Equity</t>
  </si>
  <si>
    <t>DE0005110001</t>
  </si>
  <si>
    <t>DE0006047004</t>
  </si>
  <si>
    <t>DUOL US Equity</t>
  </si>
  <si>
    <t>US26603R1068</t>
  </si>
  <si>
    <t>CRWD US Equity</t>
  </si>
  <si>
    <t>US22788C1053</t>
  </si>
  <si>
    <t>LII UN Equity</t>
  </si>
  <si>
    <t>Lennox International Inc</t>
  </si>
  <si>
    <t>Apollo Global Management Inc</t>
  </si>
  <si>
    <t>DPZ UW Equity</t>
  </si>
  <si>
    <t>Workday Inc</t>
  </si>
  <si>
    <t>SB1NO NO Equity</t>
  </si>
  <si>
    <t>SpareBank 1 Sor-Norge ASA</t>
  </si>
  <si>
    <t>BGN IM Equity</t>
  </si>
  <si>
    <t>Banca Generali SpA</t>
  </si>
  <si>
    <t>VPK NA Equity</t>
  </si>
  <si>
    <t>Koninklijke Vopak NV</t>
  </si>
  <si>
    <t>Unipol Assicurazioni SpA</t>
  </si>
  <si>
    <t>VZN SE Equity</t>
  </si>
  <si>
    <t>VZ Holding AG</t>
  </si>
  <si>
    <t>BPT LN Equity</t>
  </si>
  <si>
    <t>Bridgepoint Group PLC</t>
  </si>
  <si>
    <t>CCL LN Equity</t>
  </si>
  <si>
    <t>Carnival PLC</t>
  </si>
  <si>
    <t>PTEC LN Equity</t>
  </si>
  <si>
    <t>Playtech Plc</t>
  </si>
  <si>
    <t>Redcare Pharmacy NV</t>
  </si>
  <si>
    <t>TCAP LN Equity</t>
  </si>
  <si>
    <t>TP ICAP Group PLC</t>
  </si>
  <si>
    <t>Stoxx 600</t>
  </si>
  <si>
    <t xml:space="preserve">spx </t>
  </si>
  <si>
    <t>Rebalancing Index Members</t>
  </si>
  <si>
    <t>Rebalancing Price</t>
  </si>
  <si>
    <t>AMTM UN Equity</t>
  </si>
  <si>
    <t>Amentum Holdings Inc</t>
  </si>
  <si>
    <t>CINC US Equity</t>
  </si>
  <si>
    <t>US17240Y1091</t>
  </si>
  <si>
    <t>700 HK Equity</t>
  </si>
  <si>
    <t>KYG875721634</t>
  </si>
  <si>
    <t>SHLS US Equity</t>
  </si>
  <si>
    <t>US82489W1071</t>
  </si>
  <si>
    <t>EXAS UR Equity</t>
  </si>
  <si>
    <t>US30063P1057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</si>
</sst>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2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14" fontId="3" fillId="2" borderId="0" xfId="2" applyNumberFormat="1"/>
    <xf numFmtId="14" fontId="4" fillId="3" borderId="0" xfId="3" applyNumberFormat="1"/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Data...902844666</v>
        <stp/>
        <stp>BQL|15643712672262477846</stp>
        <tr r="C254" s="5"/>
      </tp>
      <tp t="s">
        <v>#N/A Requesting Data...2772129049</v>
        <stp/>
        <stp>BQL|16698360085220682274</stp>
        <tr r="B177" s="10"/>
      </tp>
      <tp t="s">
        <v>#N/A Requesting Data...3579178425</v>
        <stp/>
        <stp>BQL|17690106230809536371</stp>
        <tr r="C60" s="5"/>
      </tp>
      <tp t="s">
        <v>#N/A Requesting Data...1837452974</v>
        <stp/>
        <stp>BQL|12983986257142653373</stp>
        <tr r="C368" s="5"/>
      </tp>
      <tp t="s">
        <v>#N/A Requesting Data...3909253575</v>
        <stp/>
        <stp>BQL|14595341840419346533</stp>
        <tr r="C240" s="5"/>
      </tp>
      <tp t="s">
        <v>#N/A Requesting Data...2392284829</v>
        <stp/>
        <stp>BQL|15060804021154318406</stp>
        <tr r="C87" s="5"/>
      </tp>
      <tp t="s">
        <v>#N/A Requesting Data...908241507</v>
        <stp/>
        <stp>BQL|11359788677807482978</stp>
        <tr r="C10" s="5"/>
      </tp>
      <tp t="s">
        <v>#N/A Requesting Data...3202336849</v>
        <stp/>
        <stp>BQL|11967308477578488222</stp>
        <tr r="C89" s="5"/>
      </tp>
      <tp t="s">
        <v>#N/A Requesting Data...2487778652</v>
        <stp/>
        <stp>BQL|10590879354556843461</stp>
        <tr r="C191" s="5"/>
      </tp>
      <tp t="s">
        <v>#N/A Requesting Data...4092403868</v>
        <stp/>
        <stp>BQL|10833500914369617224</stp>
        <tr r="C103" s="5"/>
      </tp>
      <tp t="s">
        <v>#N/A Requesting Data...3944196598</v>
        <stp/>
        <stp>BQL|17830672087837766147</stp>
        <tr r="C311" s="5"/>
      </tp>
      <tp t="s">
        <v>#N/A Requesting Data...959634708</v>
        <stp/>
        <stp>BQL|15711966809541514279</stp>
        <tr r="C303" s="5"/>
      </tp>
      <tp t="s">
        <v>#N/A Requesting Data...3494509443</v>
        <stp/>
        <stp>BQL|18054740547702363753</stp>
        <tr r="B88" s="10"/>
      </tp>
      <tp t="s">
        <v>#N/A Requesting Data...4001754438</v>
        <stp/>
        <stp>BQL|10886663285578759884</stp>
        <tr r="C123" s="5"/>
      </tp>
      <tp t="s">
        <v>#N/A Requesting Data...3893940642</v>
        <stp/>
        <stp>BQL|10893166501947924818</stp>
        <tr r="B58" s="10"/>
      </tp>
      <tp t="s">
        <v>#N/A Requesting Data...2374649098</v>
        <stp/>
        <stp>BQL|17251189287232965246</stp>
        <tr r="C248" s="5"/>
      </tp>
      <tp t="s">
        <v>#N/A Requesting Data...2914110522</v>
        <stp/>
        <stp>BQL|18067986086180807760</stp>
        <tr r="C322" s="5"/>
      </tp>
      <tp t="s">
        <v>#N/A Requesting Data...3247892190</v>
        <stp/>
        <stp>BQL|10153640588726061601</stp>
        <tr r="C261" s="5"/>
      </tp>
      <tp t="s">
        <v>#N/A Requesting Data...1853041837</v>
        <stp/>
        <stp>BQL|18226269812983889623</stp>
        <tr r="C280" s="5"/>
      </tp>
      <tp t="s">
        <v>#N/A Requesting Data...3211246155</v>
        <stp/>
        <stp>BQL|15449999057751344656</stp>
        <tr r="C190" s="5"/>
      </tp>
      <tp t="s">
        <v>#N/A Requesting Data...1507824748</v>
        <stp/>
        <stp>BQL|17964153384516486627</stp>
        <tr r="C350" s="5"/>
      </tp>
      <tp t="s">
        <v>#N/A Requesting Data...3443868284</v>
        <stp/>
        <stp>BQL|17582892708804327593</stp>
        <tr r="B95" s="10"/>
      </tp>
      <tp t="s">
        <v>#N/A Requesting Data...2155573881</v>
        <stp/>
        <stp>BQL|13681765168248704465</stp>
        <tr r="C222" s="5"/>
      </tp>
      <tp t="s">
        <v>#N/A Requesting Data...1937403663</v>
        <stp/>
        <stp>BQL|16423572186646891357</stp>
        <tr r="C183" s="5"/>
      </tp>
      <tp t="s">
        <v>#N/A Requesting Data...3803344495</v>
        <stp/>
        <stp>BQL|18061135632534051091</stp>
        <tr r="C214" s="5"/>
      </tp>
      <tp t="s">
        <v>#N/A Requesting Data...3378009489</v>
        <stp/>
        <stp>BQL|15637111116832248983</stp>
        <tr r="C334" s="5"/>
      </tp>
      <tp t="s">
        <v>#N/A Requesting Data...1153889728</v>
        <stp/>
        <stp>BQL|12850282081402674702</stp>
        <tr r="B148" s="10"/>
      </tp>
      <tp t="s">
        <v>#N/A Requesting Data...2072335917</v>
        <stp/>
        <stp>BQL|15535233754606766945</stp>
        <tr r="B106" s="10"/>
      </tp>
      <tp t="s">
        <v>#N/A Requesting Data...1280620696</v>
        <stp/>
        <stp>BQL|17255646892436747338</stp>
        <tr r="C43" s="5"/>
      </tp>
      <tp t="s">
        <v>#N/A Requesting Data...1969678575</v>
        <stp/>
        <stp>BQL|12610345744548302058</stp>
        <tr r="C267" s="5"/>
      </tp>
      <tp t="s">
        <v>#N/A Requesting Data...4248871286</v>
        <stp/>
        <stp>BQL|15491902759407753391</stp>
        <tr r="B80" s="10"/>
      </tp>
      <tp t="s">
        <v>#N/A Requesting Data...1928304196</v>
        <stp/>
        <stp>BQL|15171668397187576072</stp>
        <tr r="B180" s="10"/>
      </tp>
      <tp t="s">
        <v>#N/A Requesting Data...2517088624</v>
        <stp/>
        <stp>BQL|16760695745981124883</stp>
        <tr r="C99" s="5"/>
      </tp>
      <tp t="s">
        <v>#N/A Requesting Data...2377319863</v>
        <stp/>
        <stp>BQL|13779074582221142718</stp>
        <tr r="B133" s="10"/>
      </tp>
      <tp t="s">
        <v>#N/A Requesting Data...2321911763</v>
        <stp/>
        <stp>BQL|18192656461803569622</stp>
        <tr r="B104" s="10"/>
      </tp>
      <tp t="s">
        <v>#N/A Requesting Data...2580322408</v>
        <stp/>
        <stp>BQL|14670545096980830509</stp>
        <tr r="C98" s="5"/>
      </tp>
      <tp t="s">
        <v>#N/A Requesting Data...3865887205</v>
        <stp/>
        <stp>BQL|12790704875378880744</stp>
        <tr r="B52" s="10"/>
      </tp>
      <tp t="s">
        <v>#N/A Requesting Data...2827304984</v>
        <stp/>
        <stp>BQL|12498296305658012511</stp>
        <tr r="B57" s="10"/>
      </tp>
      <tp t="s">
        <v>#N/A Requesting Data...3087136264</v>
        <stp/>
        <stp>BQL|11269154177178960211</stp>
        <tr r="C140" s="5"/>
      </tp>
      <tp t="s">
        <v>#N/A Requesting Data...3654684120</v>
        <stp/>
        <stp>BQL|11899388014597984964</stp>
        <tr r="B51" s="10"/>
      </tp>
      <tp t="s">
        <v>#N/A Requesting Data...3203227751</v>
        <stp/>
        <stp>BQL|14247884991771769975</stp>
        <tr r="B29" s="10"/>
      </tp>
      <tp t="s">
        <v>#N/A Requesting Data...2366751453</v>
        <stp/>
        <stp>BQL|11587842517471421485</stp>
        <tr r="C380" s="5"/>
      </tp>
      <tp t="s">
        <v>#N/A Requesting Data...1799598099</v>
        <stp/>
        <stp>BQL|16049678085767324361</stp>
        <tr r="B98" s="10"/>
      </tp>
      <tp t="s">
        <v>#N/A Requesting Data...4256331652</v>
        <stp/>
        <stp>BQL|16886898123178712830</stp>
        <tr r="B171" s="10"/>
      </tp>
      <tp t="s">
        <v>#N/A Requesting Data...2254926939</v>
        <stp/>
        <stp>BQL|11043864433742310403</stp>
        <tr r="C244" s="5"/>
      </tp>
      <tp t="s">
        <v>#N/A Requesting Data...3431952970</v>
        <stp/>
        <stp>BQL|14503034823533117950</stp>
        <tr r="B109" s="10"/>
      </tp>
      <tp t="s">
        <v>#N/A Requesting Data...3598163461</v>
        <stp/>
        <stp>BQL|15227504170699742271</stp>
        <tr r="B33" s="10"/>
      </tp>
      <tp t="s">
        <v>#N/A Requesting Data...2784401649</v>
        <stp/>
        <stp>BQL|13066603793137819760</stp>
        <tr r="B42" s="10"/>
      </tp>
      <tp t="s">
        <v>#N/A Requesting Data...1189779511</v>
        <stp/>
        <stp>BQL|13272588060985546939</stp>
        <tr r="C239" s="5"/>
      </tp>
      <tp t="s">
        <v>#N/A Requesting Data...2295915053</v>
        <stp/>
        <stp>BQL|18179498864426014030</stp>
        <tr r="B55" s="10"/>
      </tp>
      <tp t="s">
        <v>#N/A Requesting Data...2010560340</v>
        <stp/>
        <stp>BQL|16673175158718605660</stp>
        <tr r="B149" s="10"/>
      </tp>
      <tp t="s">
        <v>#N/A Requesting Data...2177371555</v>
        <stp/>
        <stp>BQL|12368747018441035970</stp>
        <tr r="B163" s="10"/>
      </tp>
      <tp t="s">
        <v>#N/A N/A</v>
        <stp/>
        <stp>BQL|15091249881412968146</stp>
        <tr r="C255" s="5"/>
      </tp>
      <tp t="s">
        <v>#N/A Requesting Data...2594951675</v>
        <stp/>
        <stp>BQL|14625081751198863224</stp>
        <tr r="C324" s="5"/>
      </tp>
      <tp t="s">
        <v>#N/A Requesting Data...2588487171</v>
        <stp/>
        <stp>BQL|14958192517346070939</stp>
        <tr r="A2" s="11"/>
      </tp>
      <tp t="s">
        <v>#N/A Requesting Data...1288056635</v>
        <stp/>
        <stp>BQL|13976043198099319821</stp>
        <tr r="C68" s="5"/>
      </tp>
      <tp t="s">
        <v>#N/A Requesting Data...1599956806</v>
        <stp/>
        <stp>BQL|14349763537369728236</stp>
        <tr r="B188" s="10"/>
      </tp>
      <tp t="s">
        <v>#N/A Requesting Data...1697277541</v>
        <stp/>
        <stp>BQL|17312439194050304141</stp>
        <tr r="C139" s="5"/>
      </tp>
      <tp t="s">
        <v>#N/A Requesting Data...2709663639</v>
        <stp/>
        <stp>BQL|12584086972119532792</stp>
        <tr r="C63" s="5"/>
      </tp>
      <tp t="s">
        <v>#N/A Requesting Data...1411478650</v>
        <stp/>
        <stp>BQL|16271942305762769665</stp>
        <tr r="C301" s="5"/>
      </tp>
      <tp t="s">
        <v>#N/A Requesting Data...3615802137</v>
        <stp/>
        <stp>BQL|13235147264458703775</stp>
        <tr r="B59" s="10"/>
      </tp>
      <tp t="s">
        <v>#N/A Requesting Data...3617549609</v>
        <stp/>
        <stp>BQL|18389190885733938982</stp>
        <tr r="C112" s="5"/>
      </tp>
      <tp t="s">
        <v>#N/A Requesting Data...2068420898</v>
        <stp/>
        <stp>BQL|10354823245084814340</stp>
        <tr r="B23" s="10"/>
      </tp>
      <tp t="s">
        <v>#N/A Requesting Data...3942122477</v>
        <stp/>
        <stp>BQL|13919508813055533948</stp>
        <tr r="C268" s="5"/>
      </tp>
      <tp t="s">
        <v>#N/A Requesting Data...1716033126</v>
        <stp/>
        <stp>BQL|16942911372065761675</stp>
        <tr r="C364" s="5"/>
      </tp>
      <tp t="s">
        <v>#N/A Requesting Data...1031133823</v>
        <stp/>
        <stp>BQL|12031514685784143103</stp>
        <tr r="B82" s="10"/>
      </tp>
      <tp t="s">
        <v>#N/A Requesting Data...1879018573</v>
        <stp/>
        <stp>BQL|16427652075979236479</stp>
        <tr r="B150" s="10"/>
      </tp>
      <tp t="s">
        <v>#N/A Requesting Data...2222188755</v>
        <stp/>
        <stp>BQL|15578050566451005871</stp>
        <tr r="B92" s="10"/>
      </tp>
      <tp t="s">
        <v>#N/A Requesting Data...3814352748</v>
        <stp/>
        <stp>BQL|10140902214340042246</stp>
        <tr r="C75" s="5"/>
      </tp>
      <tp t="s">
        <v>#N/A Requesting Data...1104676050</v>
        <stp/>
        <stp>BQL|16439447758294892909</stp>
        <tr r="C162" s="5"/>
      </tp>
      <tp t="s">
        <v>#N/A Requesting Data...3031852108</v>
        <stp/>
        <stp>BQL|18020972322668197171</stp>
        <tr r="B32" s="10"/>
      </tp>
      <tp t="s">
        <v>#N/A Requesting Data...2650610101</v>
        <stp/>
        <stp>BQL|11013316553435038802</stp>
        <tr r="B153" s="10"/>
      </tp>
      <tp t="s">
        <v>#N/A Requesting Data...3626444253</v>
        <stp/>
        <stp>BQL|10261804110335059602</stp>
        <tr r="C294" s="5"/>
      </tp>
      <tp t="s">
        <v>#N/A Requesting Data...1881435872</v>
        <stp/>
        <stp>BQL|14717318787610462591</stp>
        <tr r="C374" s="5"/>
      </tp>
      <tp t="s">
        <v>#N/A Requesting Data...2081437909</v>
        <stp/>
        <stp>BQL|17771487681842499361</stp>
        <tr r="C69" s="5"/>
      </tp>
      <tp t="s">
        <v>#N/A Requesting Data...2123485368</v>
        <stp/>
        <stp>BQL|18007255077167830062</stp>
        <tr r="C292" s="5"/>
      </tp>
      <tp t="s">
        <v>#N/A Requesting Data...1182702791</v>
        <stp/>
        <stp>BQL|18011156348366671159</stp>
        <tr r="C21" s="5"/>
      </tp>
      <tp t="s">
        <v>#N/A Requesting Data...1706893077</v>
        <stp/>
        <stp>BQL|10940220206419107126</stp>
        <tr r="C170" s="5"/>
      </tp>
      <tp t="s">
        <v>#N/A Requesting Data...3156795044</v>
        <stp/>
        <stp>BQL|13700591396477547263</stp>
        <tr r="C319" s="5"/>
      </tp>
      <tp t="s">
        <v>#N/A Requesting Data...3902138927</v>
        <stp/>
        <stp>BQL|15791244356070835876</stp>
        <tr r="C237" s="5"/>
      </tp>
      <tp t="s">
        <v>#N/A Requesting Data...3553637340</v>
        <stp/>
        <stp>BQL|11194288781741433396</stp>
        <tr r="C146" s="5"/>
      </tp>
      <tp t="s">
        <v>#N/A Requesting Data...3746166816</v>
        <stp/>
        <stp>BQL|11899802762455689394</stp>
        <tr r="C142" s="5"/>
      </tp>
      <tp t="s">
        <v>#N/A Requesting Data...2763544531</v>
        <stp/>
        <stp>BQL|15538284810439043695</stp>
        <tr r="B107" s="10"/>
      </tp>
      <tp t="s">
        <v>#N/A Requesting Data...1222279351</v>
        <stp/>
        <stp>BQL|13609825010122061103</stp>
        <tr r="B63" s="10"/>
      </tp>
      <tp t="s">
        <v>#N/A Requesting Data...3824644740</v>
        <stp/>
        <stp>BQL|12474988251055278281</stp>
        <tr r="A1" s="8"/>
      </tp>
      <tp t="s">
        <v>#N/A Requesting Data...4140877160</v>
        <stp/>
        <stp>BQL|17126055142939771367</stp>
        <tr r="C100" s="5"/>
      </tp>
      <tp t="s">
        <v>#N/A Requesting Data...3106291794</v>
        <stp/>
        <stp>BQL|15463314552723277939</stp>
        <tr r="C349" s="5"/>
      </tp>
      <tp t="s">
        <v>#N/A Requesting Data...1115060977</v>
        <stp/>
        <stp>BQL|10385145592051536067</stp>
        <tr r="C169" s="5"/>
      </tp>
      <tp t="s">
        <v>#N/A Requesting Data...2899324009</v>
        <stp/>
        <stp>BQL|16814865128684321138</stp>
        <tr r="C143" s="5"/>
      </tp>
      <tp t="s">
        <v>#N/A Requesting Data...2167032939</v>
        <stp/>
        <stp>BQL|11315837524636406467</stp>
        <tr r="C161" s="5"/>
      </tp>
      <tp t="s">
        <v>#N/A Requesting Data...3128494977</v>
        <stp/>
        <stp>BQL|17645482805378809252</stp>
        <tr r="B76" s="10"/>
      </tp>
      <tp t="s">
        <v>#N/A Requesting Data...3196639947</v>
        <stp/>
        <stp>BQL|14335546458964616987</stp>
        <tr r="B154" s="10"/>
      </tp>
      <tp t="s">
        <v>#N/A Requesting Data...3112731841</v>
        <stp/>
        <stp>BQL|11632150795872169274</stp>
        <tr r="C105" s="5"/>
      </tp>
      <tp t="s">
        <v>#N/A Requesting Data...2400904448</v>
        <stp/>
        <stp>BQL|14147198295130852577</stp>
        <tr r="B143" s="10"/>
      </tp>
      <tp t="s">
        <v>#N/A Requesting Data...4161373086</v>
        <stp/>
        <stp>BQL|11792846284791713925</stp>
        <tr r="B12" s="10"/>
      </tp>
      <tp t="s">
        <v>#N/A Requesting Data...4035747958</v>
        <stp/>
        <stp>BQL|17161133681755517285</stp>
        <tr r="C277" s="5"/>
      </tp>
      <tp t="s">
        <v>#N/A Requesting Data...1778426641</v>
        <stp/>
        <stp>BQL|13171089213898331300</stp>
        <tr r="C260" s="5"/>
      </tp>
      <tp t="s">
        <v>#N/A Requesting Data...3201368393</v>
        <stp/>
        <stp>BQL|17469706520602929958</stp>
        <tr r="C193" s="5"/>
      </tp>
      <tp t="s">
        <v>#N/A Requesting Data...2604396598</v>
        <stp/>
        <stp>BQL|11654738904339956638</stp>
        <tr r="C203" s="5"/>
      </tp>
      <tp t="s">
        <v>#N/A Requesting Data...1775967675</v>
        <stp/>
        <stp>BQL|11627432109834026879</stp>
        <tr r="B127" s="10"/>
      </tp>
      <tp t="s">
        <v>#N/A Requesting Data...2222106273</v>
        <stp/>
        <stp>BQL|13423145580290918321</stp>
        <tr r="B158" s="10"/>
      </tp>
      <tp t="s">
        <v>#N/A Requesting Data...3338242976</v>
        <stp/>
        <stp>BQL|17786665869358179631</stp>
        <tr r="C107" s="5"/>
      </tp>
      <tp t="s">
        <v>#N/A Requesting Data...2714870569</v>
        <stp/>
        <stp>BQL|14242513636469713371</stp>
        <tr r="C257" s="5"/>
      </tp>
      <tp t="s">
        <v>#N/A Requesting Data...3611803863</v>
        <stp/>
        <stp>BQL|16563931798846078892</stp>
        <tr r="B174" s="10"/>
      </tp>
      <tp t="s">
        <v>#N/A Requesting Data...2886534144</v>
        <stp/>
        <stp>BQL|15244887854578084898</stp>
        <tr r="C132" s="5"/>
      </tp>
      <tp t="s">
        <v>#N/A Requesting Data...1137995462</v>
        <stp/>
        <stp>BQL|15216306170528754133</stp>
        <tr r="C296" s="5"/>
      </tp>
      <tp t="s">
        <v>#N/A Requesting Data...1443302813</v>
        <stp/>
        <stp>BQL|10482112620489044242</stp>
        <tr r="B134" s="10"/>
      </tp>
      <tp t="s">
        <v>#N/A Requesting Data...1431296126</v>
        <stp/>
        <stp>BQL|13620625630149326769</stp>
        <tr r="C184" s="5"/>
      </tp>
      <tp t="s">
        <v>#N/A Requesting Data...1454155249</v>
        <stp/>
        <stp>BQL|14557506584275450445</stp>
        <tr r="C231" s="5"/>
      </tp>
      <tp t="s">
        <v>#N/A Requesting Data...3644154561</v>
        <stp/>
        <stp>BQL|11747975806784523421</stp>
        <tr r="C249" s="5"/>
      </tp>
      <tp t="s">
        <v>#N/A Requesting Data...2513331448</v>
        <stp/>
        <stp>BQL|11427955472923098430</stp>
        <tr r="B75" s="10"/>
      </tp>
      <tp t="s">
        <v>#N/A Requesting Data...2973523600</v>
        <stp/>
        <stp>BQL|16247132776639348193</stp>
        <tr r="B54" s="10"/>
      </tp>
      <tp t="s">
        <v>#N/A Requesting Data...2730773010</v>
        <stp/>
        <stp>BQL|18181319063041823471</stp>
        <tr r="B120" s="10"/>
      </tp>
      <tp t="s">
        <v>#N/A Requesting Data...2004682050</v>
        <stp/>
        <stp>BQL|14175844722621892706</stp>
        <tr r="C85" s="5"/>
      </tp>
      <tp t="s">
        <v>#N/A Requesting Data...4216676294</v>
        <stp/>
        <stp>BQL|16163856309942626450</stp>
        <tr r="C335" s="5"/>
      </tp>
      <tp t="s">
        <v>#N/A Requesting Data...2769101706</v>
        <stp/>
        <stp>BQL|16903828449696992450</stp>
        <tr r="B18" s="10"/>
      </tp>
      <tp t="s">
        <v>#N/A Requesting Data...1699456864</v>
        <stp/>
        <stp>BQL|13923666188084025191</stp>
        <tr r="C95" s="5"/>
      </tp>
      <tp t="s">
        <v>#N/A Requesting Data...4284163437</v>
        <stp/>
        <stp>BQL|17963016599627749186</stp>
        <tr r="B4" s="10"/>
      </tp>
      <tp t="s">
        <v>#N/A Requesting Data...1466930832</v>
        <stp/>
        <stp>BQL|13158984961060074412</stp>
        <tr r="C328" s="5"/>
      </tp>
      <tp t="s">
        <v>#N/A Requesting Data...2007840243</v>
        <stp/>
        <stp>BQL|12780217660629996743</stp>
        <tr r="C354" s="5"/>
      </tp>
      <tp t="s">
        <v>#N/A Requesting Data...1625192065</v>
        <stp/>
        <stp>BQL|13685493055265858078</stp>
        <tr r="C259" s="5"/>
      </tp>
      <tp t="s">
        <v>#N/A Requesting Data...3730755170</v>
        <stp/>
        <stp>BQL|16415468951496413636</stp>
        <tr r="B56" s="10"/>
      </tp>
      <tp t="s">
        <v>#N/A Requesting Data...2160037088</v>
        <stp/>
        <stp>BQL|18069801529954629192</stp>
        <tr r="C369" s="5"/>
      </tp>
      <tp t="s">
        <v>#N/A Requesting Data...1993392510</v>
        <stp/>
        <stp>BQL|14044506871275405431</stp>
        <tr r="C2" s="5"/>
      </tp>
      <tp t="s">
        <v>#N/A Requesting Data...4087128238</v>
        <stp/>
        <stp>BQL|11551829476981232856</stp>
        <tr r="B121" s="10"/>
      </tp>
      <tp t="s">
        <v>#N/A Requesting Data...2143362326</v>
        <stp/>
        <stp>BQL|12715454014310487035</stp>
        <tr r="C258" s="5"/>
      </tp>
      <tp t="s">
        <v>#N/A Requesting Data...3609987449</v>
        <stp/>
        <stp>BQL|15206677939662402596</stp>
        <tr r="B31" s="10"/>
      </tp>
      <tp t="s">
        <v>#N/A Requesting Data...1553130583</v>
        <stp/>
        <stp>BQL|17049076867505710379</stp>
        <tr r="B145" s="10"/>
      </tp>
      <tp t="s">
        <v>#N/A Requesting Data...3285261664</v>
        <stp/>
        <stp>BQL|17768450562577714573</stp>
        <tr r="C28" s="5"/>
      </tp>
      <tp t="s">
        <v>#N/A Requesting Data...1612703224</v>
        <stp/>
        <stp>BQL|18255121233904620958</stp>
        <tr r="C299" s="5"/>
      </tp>
      <tp t="s">
        <v>#N/A Requesting Data...2628746878</v>
        <stp/>
        <stp>BQL|15910207996961713888</stp>
        <tr r="B102" s="10"/>
      </tp>
      <tp t="s">
        <v>#N/A Requesting Data...1916689551</v>
        <stp/>
        <stp>BQL|16749318540725316361</stp>
        <tr r="C215" s="5"/>
      </tp>
      <tp t="s">
        <v>#N/A Requesting Data...3147156864</v>
        <stp/>
        <stp>BQL|10419672981001543849</stp>
        <tr r="C218" s="5"/>
      </tp>
      <tp t="s">
        <v>#N/A Requesting Data...3583307941</v>
        <stp/>
        <stp>BQL|11723813706917258906</stp>
        <tr r="B129" s="10"/>
      </tp>
      <tp t="s">
        <v>#N/A Requesting Data...2086018946</v>
        <stp/>
        <stp>BQL|18294371685236745284</stp>
        <tr r="C353" s="5"/>
      </tp>
      <tp t="s">
        <v>#N/A Requesting Data...1912587327</v>
        <stp/>
        <stp>BQL|16239710772230926170</stp>
        <tr r="C236" s="5"/>
      </tp>
      <tp t="s">
        <v>#N/A Requesting Data...1799906084</v>
        <stp/>
        <stp>BQL|10802018820865087069</stp>
        <tr r="B185" s="10"/>
      </tp>
      <tp t="s">
        <v>#N/A Requesting Data...1426005871</v>
        <stp/>
        <stp>BQL|18134728926613846951</stp>
        <tr r="C26" s="5"/>
      </tp>
      <tp t="s">
        <v>#N/A Requesting Data...3338834599</v>
        <stp/>
        <stp>BQL|11937286522937228198</stp>
        <tr r="C327" s="5"/>
      </tp>
      <tp t="s">
        <v>#N/A Requesting Data...3749420596</v>
        <stp/>
        <stp>BQL|12654216484038109791</stp>
        <tr r="B137" s="10"/>
      </tp>
      <tp t="s">
        <v>#N/A Requesting Data...3544789600</v>
        <stp/>
        <stp>BQL|10866200313141578557</stp>
        <tr r="C304" s="5"/>
      </tp>
      <tp t="s">
        <v>#N/A Requesting Data...2700198798</v>
        <stp/>
        <stp>BQL|17828088934455342710</stp>
        <tr r="C348" s="5"/>
      </tp>
      <tp t="s">
        <v>#N/A Requesting Data...1986145578</v>
        <stp/>
        <stp>BQL|13743296160320911160</stp>
        <tr r="C300" s="5"/>
      </tp>
      <tp t="s">
        <v>#N/A Requesting Data...2079419536</v>
        <stp/>
        <stp>BQL|17245880023743977809</stp>
        <tr r="B119" s="10"/>
      </tp>
      <tp t="s">
        <v>#N/A Requesting Data...2288173741</v>
        <stp/>
        <stp>BQL|12309327504067538009</stp>
        <tr r="C250" s="5"/>
      </tp>
      <tp t="s">
        <v>#N/A Requesting Data...1237445587</v>
        <stp/>
        <stp>BQL|13625362717597365072</stp>
        <tr r="C97" s="5"/>
      </tp>
      <tp t="s">
        <v>#N/A Requesting Data...2774775335</v>
        <stp/>
        <stp>BQL|12559341563075754461</stp>
        <tr r="C56" s="5"/>
      </tp>
      <tp t="s">
        <v>#N/A Requesting Data...2592583063</v>
        <stp/>
        <stp>BQL|15768122310396331550</stp>
        <tr r="C90" s="5"/>
      </tp>
      <tp t="s">
        <v>#N/A Requesting Data...3895361204</v>
        <stp/>
        <stp>BQL|16211319310345666773</stp>
        <tr r="C308" s="5"/>
      </tp>
      <tp t="s">
        <v>#N/A Requesting Data...3928453634</v>
        <stp/>
        <stp>BQL|18025921458081238359</stp>
        <tr r="C375" s="5"/>
      </tp>
      <tp t="s">
        <v>#N/A Requesting Data...1923101034</v>
        <stp/>
        <stp>BQL|10822401954947530046</stp>
        <tr r="C176" s="5"/>
      </tp>
      <tp t="s">
        <v>#N/A Requesting Data...3557704493</v>
        <stp/>
        <stp>BQL|15053579319135502268</stp>
        <tr r="B124" s="10"/>
      </tp>
      <tp t="s">
        <v>#N/A Requesting Data...2538285752</v>
        <stp/>
        <stp>BQL|17882750140227240531</stp>
        <tr r="B105" s="10"/>
      </tp>
      <tp t="s">
        <v>#N/A Requesting Data...4146860166</v>
        <stp/>
        <stp>BQL|15528909232519769084</stp>
        <tr r="C151" s="5"/>
      </tp>
      <tp t="s">
        <v>#N/A Requesting Data...1509797847</v>
        <stp/>
        <stp>BQL|17381395876096282367</stp>
        <tr r="C137" s="5"/>
      </tp>
      <tp t="s">
        <v>#N/A Requesting Data...3198135194</v>
        <stp/>
        <stp>BQL|10303334448829243816</stp>
        <tr r="C332" s="5"/>
      </tp>
      <tp t="s">
        <v>#N/A Requesting Data...2261037814</v>
        <stp/>
        <stp>BQL|10813304903095559053</stp>
        <tr r="C116" s="5"/>
      </tp>
      <tp t="s">
        <v>#N/A Requesting Data...1183399107</v>
        <stp/>
        <stp>BQL|14149676173870457044</stp>
        <tr r="C40" s="5"/>
      </tp>
      <tp t="s">
        <v>#N/A Requesting Data...3536023999</v>
        <stp/>
        <stp>BQL|14962804119098148065</stp>
        <tr r="C74" s="5"/>
      </tp>
      <tp t="s">
        <v>#N/A Requesting Data...3571950774</v>
        <stp/>
        <stp>BQL|11112307181788367754</stp>
        <tr r="C264" s="5"/>
      </tp>
      <tp t="s">
        <v>#N/A Requesting Data...1289281625</v>
        <stp/>
        <stp>BQL|15081725757544527668</stp>
        <tr r="C148" s="5"/>
      </tp>
      <tp t="s">
        <v>#N/A Requesting Data...3145196101</v>
        <stp/>
        <stp>BQL|10914725009306012447</stp>
        <tr r="C331" s="5"/>
      </tp>
      <tp t="s">
        <v>#N/A Requesting Data...2705837150</v>
        <stp/>
        <stp>BQL|18223334380207379135</stp>
        <tr r="C288" s="5"/>
      </tp>
      <tp t="s">
        <v>#N/A Requesting Data...2710797967</v>
        <stp/>
        <stp>BQL|17072365425027186427</stp>
        <tr r="C207" s="5"/>
      </tp>
      <tp t="s">
        <v>#N/A Requesting Data...3417209191</v>
        <stp/>
        <stp>BQL|16653761582149127508</stp>
        <tr r="C118" s="5"/>
      </tp>
      <tp t="s">
        <v>#N/A Requesting Data...2058610755</v>
        <stp/>
        <stp>BQL|15880527831444897215</stp>
        <tr r="B187" s="10"/>
      </tp>
      <tp t="s">
        <v>#N/A Requesting Data...3668317159</v>
        <stp/>
        <stp>BQL|15792576806293934628</stp>
        <tr r="C17" s="5"/>
      </tp>
      <tp t="s">
        <v>#N/A Requesting Data...2802830316</v>
        <stp/>
        <stp>BQL|14635415823066886104</stp>
        <tr r="B11" s="10"/>
      </tp>
      <tp t="s">
        <v>#N/A Requesting Data...3893432502</v>
        <stp/>
        <stp>BQL|13362153695829628793</stp>
        <tr r="B74" s="10"/>
      </tp>
      <tp t="s">
        <v>#N/A Requesting Data...3125041209</v>
        <stp/>
        <stp>BQL|17487542537151924525</stp>
        <tr r="C71" s="5"/>
      </tp>
      <tp t="s">
        <v>#N/A Requesting Data...1636344757</v>
        <stp/>
        <stp>BQL|10721138937704457389</stp>
        <tr r="B115" s="10"/>
      </tp>
      <tp t="s">
        <v>#N/A Requesting Data...3501396317</v>
        <stp/>
        <stp>BQL|16523647841949921812</stp>
        <tr r="C211" s="5"/>
      </tp>
      <tp t="s">
        <v>#N/A Requesting Data...1907754681</v>
        <stp/>
        <stp>BQL|10480307740294876678</stp>
        <tr r="B13" s="10"/>
      </tp>
      <tp t="s">
        <v>#N/A Requesting Data...2857871905</v>
        <stp/>
        <stp>BQL|11839711567296377361</stp>
        <tr r="C18" s="5"/>
      </tp>
      <tp t="s">
        <v>#N/A Requesting Data...2500225262</v>
        <stp/>
        <stp>BQL|10758719690303139927</stp>
        <tr r="C165" s="5"/>
      </tp>
      <tp t="s">
        <v>#N/A Requesting Data...4106885402</v>
        <stp/>
        <stp>BQL|16321746114555075169</stp>
        <tr r="C47" s="5"/>
      </tp>
      <tp t="s">
        <v>#N/A Requesting Data...1602007616</v>
        <stp/>
        <stp>BQL|10700353050360053277</stp>
        <tr r="C293" s="5"/>
      </tp>
      <tp t="s">
        <v>#N/A Requesting Data...3604651194</v>
        <stp/>
        <stp>BQL|12501788389880174907</stp>
        <tr r="C39" s="5"/>
      </tp>
      <tp t="s">
        <v>#N/A Requesting Data...1537176936</v>
        <stp/>
        <stp>BQL|16116120909775426699</stp>
        <tr r="B164" s="10"/>
      </tp>
      <tp t="s">
        <v>#N/A Requesting Data...4270805101</v>
        <stp/>
        <stp>BQL|16870398793609459102</stp>
        <tr r="C245" s="5"/>
      </tp>
      <tp t="s">
        <v>#N/A Requesting Data...3942133357</v>
        <stp/>
        <stp>BQL|18327875337363462461</stp>
        <tr r="A1" s="9"/>
      </tp>
      <tp t="s">
        <v>#N/A Requesting Data...2763545520</v>
        <stp/>
        <stp>BQL|11604096720424819370</stp>
        <tr r="C94" s="5"/>
      </tp>
      <tp t="s">
        <v>#N/A Requesting Data...2451596550</v>
        <stp/>
        <stp>BQL|17150211700152102323</stp>
        <tr r="C317" s="5"/>
      </tp>
      <tp t="s">
        <v>#N/A Requesting Data...1689955936</v>
        <stp/>
        <stp>BQL|15869551925930712624</stp>
        <tr r="C34" s="5"/>
      </tp>
      <tp t="s">
        <v>#N/A Requesting Data...1477929540</v>
        <stp/>
        <stp>BQL|17196282932372131075</stp>
        <tr r="C275" s="5"/>
      </tp>
      <tp t="s">
        <v>#N/A Requesting Data...1210143995</v>
        <stp/>
        <stp>BQL|12075198487509073638</stp>
        <tr r="C127" s="5"/>
      </tp>
      <tp t="s">
        <v>#N/A Requesting Data...3221607643</v>
        <stp/>
        <stp>BQL|10491086483779589568</stp>
        <tr r="C325" s="5"/>
      </tp>
      <tp t="s">
        <v>#N/A Requesting Data...2254576494</v>
        <stp/>
        <stp>BQL|12353503134444160486</stp>
        <tr r="B99" s="10"/>
      </tp>
      <tp t="s">
        <v>#N/A Requesting Data...2211023883</v>
        <stp/>
        <stp>BQL|10332416434894800770</stp>
        <tr r="C371" s="5"/>
      </tp>
      <tp t="s">
        <v>#N/A Requesting Data...4120809879</v>
        <stp/>
        <stp>BQL|12991153520374246143</stp>
        <tr r="C130" s="5"/>
      </tp>
      <tp t="s">
        <v>#N/A Requesting Data...4253303586</v>
        <stp/>
        <stp>BQL|10788818895490679209</stp>
        <tr r="C144" s="5"/>
      </tp>
      <tp t="s">
        <v>#N/A N/A</v>
        <stp/>
        <stp>BQL|11407038382213801983</stp>
        <tr r="C82" s="5"/>
      </tp>
      <tp t="s">
        <v>#N/A Requesting Data...2750814748</v>
        <stp/>
        <stp>BQL|12365102771066698110</stp>
        <tr r="C57" s="5"/>
      </tp>
      <tp t="s">
        <v>#N/A Requesting Data...3940840203</v>
        <stp/>
        <stp>BQL|18036531815068114706</stp>
        <tr r="B111" s="10"/>
      </tp>
      <tp t="s">
        <v>#N/A Requesting Data...3418826370</v>
        <stp/>
        <stp>BQL|10744790549295656579</stp>
        <tr r="C9" s="5"/>
      </tp>
      <tp t="s">
        <v>#N/A Requesting Data...2493699101</v>
        <stp/>
        <stp>BQL|13584522859461916160</stp>
        <tr r="C202" s="5"/>
      </tp>
      <tp t="s">
        <v>#N/A Requesting Data...3091540013</v>
        <stp/>
        <stp>BQL|12979015129482487168</stp>
        <tr r="C153" s="5"/>
      </tp>
      <tp t="s">
        <v>#N/A Requesting Data...2315963689</v>
        <stp/>
        <stp>BQL|16016672350337223178</stp>
        <tr r="C285" s="5"/>
      </tp>
      <tp t="s">
        <v>#N/A Requesting Data...2778776055</v>
        <stp/>
        <stp>BQL|17119984352928349056</stp>
        <tr r="C201" s="5"/>
      </tp>
      <tp t="s">
        <v>#N/A Requesting Data...3573050619</v>
        <stp/>
        <stp>BQL|11090064929879751948</stp>
        <tr r="C164" s="5"/>
      </tp>
      <tp t="s">
        <v>#N/A Requesting Data...3641007575</v>
        <stp/>
        <stp>BQL|14013254219630486444</stp>
        <tr r="C338" s="5"/>
      </tp>
      <tp t="s">
        <v>#N/A Requesting Data...2185654527</v>
        <stp/>
        <stp>BQL|12550467328671672630</stp>
        <tr r="C152" s="5"/>
      </tp>
      <tp t="s">
        <v>#N/A Requesting Data...2955193552</v>
        <stp/>
        <stp>BQL|17869620632615016460</stp>
        <tr r="C378" s="5"/>
      </tp>
      <tp t="s">
        <v>#N/A Requesting Data...2055194083</v>
        <stp/>
        <stp>BQL|14920283251699069998</stp>
        <tr r="B64" s="10"/>
      </tp>
      <tp t="s">
        <v>#N/A Requesting Data...3228940453</v>
        <stp/>
        <stp>BQL|11744329491371902950</stp>
        <tr r="C228" s="5"/>
      </tp>
      <tp t="s">
        <v>#N/A Requesting Data...2696142841</v>
        <stp/>
        <stp>BQL|15791268608371413572</stp>
        <tr r="C121" s="5"/>
      </tp>
      <tp t="s">
        <v>#N/A Requesting Data...1549549716</v>
        <stp/>
        <stp>BQL|12759517203200195517</stp>
        <tr r="B110" s="10"/>
      </tp>
      <tp t="s">
        <v>#N/A Requesting Data...2092081867</v>
        <stp/>
        <stp>BQL|15362102573680264171</stp>
        <tr r="B68" s="10"/>
      </tp>
      <tp t="s">
        <v>#N/A Requesting Data...3157859181</v>
        <stp/>
        <stp>BQL|17037749935281153063</stp>
        <tr r="C290" s="5"/>
      </tp>
      <tp t="s">
        <v>#N/A Requesting Data...1628845838</v>
        <stp/>
        <stp>BQL|11991260608247250677</stp>
        <tr r="B176" s="10"/>
      </tp>
      <tp t="s">
        <v>#N/A Requesting Data...1487247657</v>
        <stp/>
        <stp>BQL|18396965972233106748</stp>
        <tr r="C35" s="5"/>
      </tp>
      <tp t="s">
        <v>#N/A Requesting Data...3140332302</v>
        <stp/>
        <stp>BQL|13201396117203548044</stp>
        <tr r="B79" s="10"/>
      </tp>
      <tp t="s">
        <v>#N/A Requesting Data...2162730622</v>
        <stp/>
        <stp>BQL|15447089922603309613</stp>
        <tr r="B169" s="10"/>
      </tp>
      <tp t="s">
        <v>#N/A Requesting Data...3762989206</v>
        <stp/>
        <stp>BQL|13736196284901676939</stp>
        <tr r="C67" s="5"/>
      </tp>
      <tp t="s">
        <v>#N/A Requesting Data...2349630844</v>
        <stp/>
        <stp>BQL|15794699739027917573</stp>
        <tr r="B87" s="10"/>
      </tp>
      <tp t="s">
        <v>#N/A Requesting Data...2317693410</v>
        <stp/>
        <stp>BQL|15775155637035680095</stp>
        <tr r="C168" s="5"/>
      </tp>
      <tp t="s">
        <v>#N/A Requesting Data...2917059513</v>
        <stp/>
        <stp>BQL|12856681837333393515</stp>
        <tr r="C347" s="5"/>
      </tp>
      <tp t="s">
        <v>#N/A Requesting Data...2426098947</v>
        <stp/>
        <stp>BQL|10767277734642010239</stp>
        <tr r="C64" s="5"/>
      </tp>
      <tp t="s">
        <v>#N/A Requesting Data...3520367470</v>
        <stp/>
        <stp>BQL|17413551768961753492</stp>
        <tr r="B101" s="10"/>
      </tp>
      <tp t="s">
        <v>#N/A Requesting Data...1500580790</v>
        <stp/>
        <stp>BQL|11433816951149698434</stp>
        <tr r="C147" s="5"/>
      </tp>
      <tp t="s">
        <v>#N/A Requesting Data...4118505372</v>
        <stp/>
        <stp>BQL|16771408711674558621</stp>
        <tr r="C70" s="5"/>
      </tp>
      <tp t="s">
        <v>#N/A Requesting Data...2837159352</v>
        <stp/>
        <stp>BQL|14230629808076806503</stp>
        <tr r="C210" s="5"/>
      </tp>
      <tp t="s">
        <v>#N/A Requesting Data...2670942303</v>
        <stp/>
        <stp>BQL|18299311226318544007</stp>
        <tr r="C351" s="5"/>
      </tp>
      <tp t="s">
        <v>#N/A Requesting Data...2735606065</v>
        <stp/>
        <stp>BQL|15220296838417399206</stp>
        <tr r="C129" s="5"/>
      </tp>
      <tp t="s">
        <v>#N/A Requesting Data...3050706885</v>
        <stp/>
        <stp>BQL|13258381558454075017</stp>
        <tr r="C20" s="5"/>
      </tp>
      <tp t="s">
        <v>#N/A Requesting Data...1745023923</v>
        <stp/>
        <stp>BQL|17570259611775096024</stp>
        <tr r="C173" s="5"/>
      </tp>
      <tp t="s">
        <v>#N/A Requesting Data...2971172091</v>
        <stp/>
        <stp>BQL|16655903356189125239</stp>
        <tr r="C195" s="5"/>
      </tp>
      <tp t="s">
        <v>#N/A Requesting Data...4216218664</v>
        <stp/>
        <stp>BQL|17387060049134186610</stp>
        <tr r="B84" s="10"/>
      </tp>
      <tp t="s">
        <v>#N/A Requesting Data...1340066663</v>
        <stp/>
        <stp>BQL|16795665129665141668</stp>
        <tr r="C377" s="5"/>
      </tp>
      <tp t="s">
        <v>#N/A Requesting Data...1456589135</v>
        <stp/>
        <stp>BQL|16520769314183936247</stp>
        <tr r="B160" s="10"/>
      </tp>
      <tp t="s">
        <v>#N/A Requesting Data...3752319912</v>
        <stp/>
        <stp>BQL|14538444403280000186</stp>
        <tr r="C342" s="5"/>
      </tp>
      <tp t="s">
        <v>#N/A Requesting Data...3508331957</v>
        <stp/>
        <stp>BQL|10613252661175000159</stp>
        <tr r="B44" s="10"/>
      </tp>
      <tp t="s">
        <v>#N/A Requesting Data...2538345198</v>
        <stp/>
        <stp>BQL|12633302540906360324</stp>
        <tr r="C66" s="5"/>
      </tp>
      <tp t="s">
        <v>#N/A Requesting Data...3316982770</v>
        <stp/>
        <stp>BQL|11236032120587341452</stp>
        <tr r="B162" s="10"/>
      </tp>
      <tp t="s">
        <v>#N/A Requesting Data...2731411184</v>
        <stp/>
        <stp>BQL|12129708420920004763</stp>
        <tr r="B141" s="10"/>
      </tp>
      <tp t="s">
        <v>#N/A Requesting Data...2252298249</v>
        <stp/>
        <stp>BQL|10046924248904588986</stp>
        <tr r="C45" s="5"/>
      </tp>
      <tp t="s">
        <v>#N/A Requesting Data...1722882321</v>
        <stp/>
        <stp>BQL|16862484469515887104</stp>
        <tr r="C50" s="5"/>
      </tp>
      <tp t="s">
        <v>#N/A Requesting Data...2847196171</v>
        <stp/>
        <stp>BQL|13252440993828437601</stp>
        <tr r="C22" s="5"/>
      </tp>
      <tp t="s">
        <v>#N/A Requesting Data...3275884119</v>
        <stp/>
        <stp>BQL|15824308812805802228</stp>
        <tr r="B186" s="10"/>
      </tp>
      <tp t="s">
        <v>#N/A Requesting Data...1887708061</v>
        <stp/>
        <stp>BQL|16783862459703986819</stp>
        <tr r="C3" s="5"/>
      </tp>
      <tp t="s">
        <v>#N/A Requesting Data...3653658457</v>
        <stp/>
        <stp>BQL|11149821017861339956</stp>
        <tr r="C281" s="5"/>
      </tp>
      <tp t="s">
        <v>#N/A Requesting Data...1507417996</v>
        <stp/>
        <stp>BQL|12800474951682094127</stp>
        <tr r="B184" s="10"/>
      </tp>
      <tp t="s">
        <v>#N/A Requesting Data...3670232159</v>
        <stp/>
        <stp>BQL|18045658198463783466</stp>
        <tr r="B25" s="10"/>
      </tp>
      <tp t="s">
        <v>#N/A Requesting Data...3435654719</v>
        <stp/>
        <stp>BQL|11946936357055731865</stp>
        <tr r="B189" s="10"/>
      </tp>
      <tp t="s">
        <v>#N/A Requesting Data...2666261681</v>
        <stp/>
        <stp>BQL|14447281088766364887</stp>
        <tr r="C273" s="5"/>
      </tp>
      <tp t="s">
        <v>#N/A Requesting Data...1540754370</v>
        <stp/>
        <stp>BQL|12032465858544664770</stp>
        <tr r="C104" s="5"/>
      </tp>
      <tp t="s">
        <v>#N/A Requesting Data...3280291028</v>
        <stp/>
        <stp>BQL|13093981285213364102</stp>
        <tr r="C367" s="5"/>
      </tp>
      <tp t="s">
        <v>#N/A Requesting Data...3828771245</v>
        <stp/>
        <stp>BQL|11521195265986489045</stp>
        <tr r="C117" s="5"/>
      </tp>
      <tp t="s">
        <v>#N/A Requesting Data...3272172444</v>
        <stp/>
        <stp>BQL|10283682136452029746</stp>
        <tr r="C93" s="5"/>
      </tp>
      <tp t="s">
        <v>#N/A Requesting Data...2598008736</v>
        <stp/>
        <stp>BQL|10738964959925704940</stp>
        <tr r="B113" s="10"/>
      </tp>
      <tp t="s">
        <v>#N/A Requesting Data...3321270040</v>
        <stp/>
        <stp>BQL|13905311765900117666</stp>
        <tr r="C113" s="5"/>
      </tp>
      <tp t="s">
        <v>#N/A Requesting Data...1733693144</v>
        <stp/>
        <stp>BQL|11285753965399118998</stp>
        <tr r="B2" s="10"/>
      </tp>
      <tp t="s">
        <v>#N/A Requesting Data...1659249635</v>
        <stp/>
        <stp>BQL|10506578446008779999</stp>
        <tr r="C243" s="5"/>
      </tp>
      <tp t="s">
        <v>#N/A N/A</v>
        <stp/>
        <stp>BDP|10245459016098148790</stp>
        <tr r="E21" s="9"/>
      </tp>
      <tp t="s">
        <v>#N/A N/A</v>
        <stp/>
        <stp>BDP|18024816487024793685</stp>
        <tr r="E174" s="8"/>
        <tr r="E138" s="5"/>
      </tp>
      <tp t="s">
        <v>#N/A N/A</v>
        <stp/>
        <stp>BDP|13498612377090960825</stp>
        <tr r="D322" s="8"/>
      </tp>
      <tp t="s">
        <v>#N/A N/A</v>
        <stp/>
        <stp>BDP|14124098757099478225</stp>
        <tr r="D67" s="10"/>
      </tp>
      <tp t="s">
        <v>#N/A Requesting Data...2541961372</v>
        <stp/>
        <stp>BDP|17332829411663072793</stp>
        <tr r="I173" s="9"/>
      </tp>
      <tp t="s">
        <v>#N/A N/A</v>
        <stp/>
        <stp>BDP|12720831234063878019</stp>
        <tr r="G521" s="9"/>
      </tp>
      <tp t="s">
        <v>#N/A N/A</v>
        <stp/>
        <stp>BDP|11332133778929348420</stp>
        <tr r="E237" s="5"/>
        <tr r="E360" s="9"/>
      </tp>
      <tp t="s">
        <v>#N/A Requesting Data...3394606646</v>
        <stp/>
        <stp>BDP|16792237310379858654</stp>
        <tr r="H440" s="8"/>
        <tr r="I440" s="8"/>
        <tr r="H150" s="5"/>
      </tp>
      <tp t="s">
        <v>#N/A N/A</v>
        <stp/>
        <stp>BDP|14806696519041616875</stp>
        <tr r="D262" s="5"/>
        <tr r="D367" s="9"/>
      </tp>
      <tp t="s">
        <v>#N/A N/A</v>
        <stp/>
        <stp>BDP|12264217188385416762</stp>
        <tr r="E258" s="5"/>
        <tr r="E225" s="9"/>
      </tp>
      <tp t="s">
        <v>#N/A N/A</v>
        <stp/>
        <stp>BDP|13230032483339849836</stp>
        <tr r="D500" s="9"/>
      </tp>
      <tp t="s">
        <v>#N/A N/A</v>
        <stp/>
        <stp>BDP|15804102861461124911</stp>
        <tr r="F28" s="10"/>
      </tp>
      <tp t="s">
        <v>#N/A Requesting Data...3012008560</v>
        <stp/>
        <stp>BDP|11367186247126307864</stp>
        <tr r="I74" s="5"/>
      </tp>
      <tp t="s">
        <v>#N/A N/A</v>
        <stp/>
        <stp>BDP|18009123715183676180</stp>
        <tr r="G227" s="8"/>
      </tp>
      <tp t="s">
        <v>#N/A N/A</v>
        <stp/>
        <stp>BDP|14508522697117933504</stp>
        <tr r="E483" s="8"/>
      </tp>
      <tp t="s">
        <v>#N/A Requesting Data...2455214410</v>
        <stp/>
        <stp>BDP|17062186365503323973</stp>
        <tr r="H181" s="5"/>
      </tp>
      <tp t="s">
        <v>#N/A N/A</v>
        <stp/>
        <stp>BDP|10524071521768885037</stp>
        <tr r="G330" s="8"/>
        <tr r="G208" s="5"/>
      </tp>
      <tp t="s">
        <v>#N/A N/A</v>
        <stp/>
        <stp>BDP|12292816869342334415</stp>
        <tr r="E232" s="8"/>
      </tp>
      <tp t="s">
        <v>#N/A Requesting Data...3303551964</v>
        <stp/>
        <stp>BDP|17442711533989663082</stp>
        <tr r="H548" s="9"/>
      </tp>
      <tp t="s">
        <v>#N/A N/A</v>
        <stp/>
        <stp>BDP|16724694581154582621</stp>
        <tr r="D17" s="9"/>
      </tp>
      <tp t="s">
        <v>#N/A N/A</v>
        <stp/>
        <stp>BDP|13454424392895824147</stp>
        <tr r="F265" s="8"/>
      </tp>
      <tp t="s">
        <v>#N/A N/A</v>
        <stp/>
        <stp>BDP|11325207935043975970</stp>
        <tr r="E454" s="9"/>
      </tp>
      <tp t="s">
        <v>#N/A N/A</v>
        <stp/>
        <stp>BDP|17359854554986280682</stp>
        <tr r="F201" s="9"/>
      </tp>
      <tp t="s">
        <v>#N/A N/A</v>
        <stp/>
        <stp>BDP|10730653118235335813</stp>
        <tr r="G363" s="5"/>
      </tp>
      <tp t="s">
        <v>#N/A Requesting Data...2583119382</v>
        <stp/>
        <stp>BDP|16513188981951087448</stp>
        <tr r="H98" s="10"/>
      </tp>
      <tp t="s">
        <v>#N/A Requesting Data...2181466042</v>
        <stp/>
        <stp>BDP|14247884591567675852</stp>
        <tr r="H108" s="8"/>
        <tr r="I108" s="8"/>
      </tp>
      <tp t="s">
        <v>#N/A N/A</v>
        <stp/>
        <stp>BDP|16310147412559403593</stp>
        <tr r="F373" s="5"/>
      </tp>
      <tp t="s">
        <v>#N/A Requesting Data...3917066216</v>
        <stp/>
        <stp>BDP|18183488190127832894</stp>
        <tr r="I121" s="9"/>
      </tp>
      <tp t="s">
        <v>#N/A N/A</v>
        <stp/>
        <stp>BDP|15902646691387241764</stp>
        <tr r="F123" s="8"/>
      </tp>
      <tp t="s">
        <v>#N/A Requesting Data...2777214745</v>
        <stp/>
        <stp>BDP|14636875212274904321</stp>
        <tr r="H301" s="9"/>
      </tp>
      <tp t="s">
        <v>#N/A Requesting Data...2262869450</v>
        <stp/>
        <stp>BDP|16582012939176594906</stp>
        <tr r="H570" s="9"/>
      </tp>
      <tp t="s">
        <v>#N/A N/A</v>
        <stp/>
        <stp>BDP|14615011643882957866</stp>
        <tr r="D28" s="8"/>
      </tp>
      <tp t="s">
        <v>#N/A N/A</v>
        <stp/>
        <stp>BDP|18197664461646500480</stp>
        <tr r="E367" s="8"/>
      </tp>
      <tp t="s">
        <v>#N/A N/A</v>
        <stp/>
        <stp>BDP|17516261689834275336</stp>
        <tr r="D223" s="8"/>
      </tp>
      <tp t="s">
        <v>#N/A N/A</v>
        <stp/>
        <stp>BDP|13552477563309387290</stp>
        <tr r="C166" s="10"/>
      </tp>
      <tp t="s">
        <v>#N/A N/A</v>
        <stp/>
        <stp>BDP|11929832537707775718</stp>
        <tr r="D181" s="10"/>
      </tp>
      <tp t="s">
        <v>#N/A N/A</v>
        <stp/>
        <stp>BDP|18297414518263271427</stp>
        <tr r="C124" s="10"/>
      </tp>
      <tp t="s">
        <v>#N/A Requesting Data...3854312382</v>
        <stp/>
        <stp>BDP|10825658617595658875</stp>
        <tr r="H95" s="10"/>
      </tp>
      <tp t="s">
        <v>#N/A N/A</v>
        <stp/>
        <stp>BDP|14850392331396202899</stp>
        <tr r="D359" s="8"/>
      </tp>
      <tp t="s">
        <v>#N/A N/A</v>
        <stp/>
        <stp>BDP|11005293890536534678</stp>
        <tr r="E208" s="9"/>
      </tp>
      <tp t="s">
        <v>#N/A N/A</v>
        <stp/>
        <stp>BDP|14866919650590097220</stp>
        <tr r="D72" s="9"/>
      </tp>
      <tp t="s">
        <v>#N/A N/A</v>
        <stp/>
        <stp>BDP|14558537681686841543</stp>
        <tr r="E525" s="9"/>
      </tp>
      <tp t="s">
        <v>#N/A N/A</v>
        <stp/>
        <stp>BDP|16454282312647000852</stp>
        <tr r="G381" s="5"/>
      </tp>
      <tp t="s">
        <v>#N/A Requesting Data...3658989821</v>
        <stp/>
        <stp>BDP|17076054447120133986</stp>
        <tr r="G71" s="10"/>
      </tp>
      <tp t="s">
        <v>#N/A Requesting Data...3298235536</v>
        <stp/>
        <stp>BDP|17847420897632300257</stp>
        <tr r="H263" s="5"/>
        <tr r="H155" s="9"/>
      </tp>
      <tp t="s">
        <v>#N/A N/A</v>
        <stp/>
        <stp>BDP|16176828519520360528</stp>
        <tr r="E20" s="9"/>
      </tp>
      <tp t="s">
        <v>#N/A Requesting Data...1551499798</v>
        <stp/>
        <stp>BDP|11258275909219080061</stp>
        <tr r="H365" s="5"/>
      </tp>
      <tp t="s">
        <v>#N/A Requesting Data...2058976988</v>
        <stp/>
        <stp>BDP|13325802868974799369</stp>
        <tr r="H107" s="8"/>
        <tr r="I107" s="8"/>
      </tp>
      <tp t="s">
        <v>#N/A N/A</v>
        <stp/>
        <stp>BDP|16620932799149686501</stp>
        <tr r="F175" s="10"/>
      </tp>
      <tp t="s">
        <v>#N/A Requesting Data...3514374254</v>
        <stp/>
        <stp>BDP|15878903462974266425</stp>
        <tr r="G3" s="6"/>
      </tp>
      <tp t="s">
        <v>#N/A N/A</v>
        <stp/>
        <stp>BDP|16900684585114618689</stp>
        <tr r="D335" s="9"/>
      </tp>
      <tp t="s">
        <v>#N/A Requesting Data...2533314613</v>
        <stp/>
        <stp>BDP|12954110109838951125</stp>
        <tr r="H457" s="8"/>
        <tr r="I457" s="8"/>
      </tp>
      <tp t="s">
        <v>#N/A Requesting Data...3444130680</v>
        <stp/>
        <stp>BDP|11497444382271177694</stp>
        <tr r="H168" s="9"/>
      </tp>
      <tp t="s">
        <v>#N/A Requesting Data...3821522584</v>
        <stp/>
        <stp>BDP|14962768025363239829</stp>
        <tr r="G159" s="10"/>
      </tp>
      <tp t="s">
        <v>#N/A N/A</v>
        <stp/>
        <stp>BDP|14923220130648427751</stp>
        <tr r="F304" s="8"/>
      </tp>
      <tp t="s">
        <v>#N/A Requesting Data...1779956247</v>
        <stp/>
        <stp>BDP|18198981386050445363</stp>
        <tr r="I29" s="9"/>
      </tp>
      <tp t="s">
        <v>#N/A Requesting Data...3719445961</v>
        <stp/>
        <stp>BDP|13789822377384948263</stp>
        <tr r="H152" s="8"/>
        <tr r="I152" s="8"/>
      </tp>
      <tp t="s">
        <v>#N/A N/A</v>
        <stp/>
        <stp>BDP|17958822250462549234</stp>
        <tr r="G366" s="8"/>
      </tp>
      <tp t="s">
        <v>#N/A Requesting Data...2750590466</v>
        <stp/>
        <stp>BDP|16021190976482434866</stp>
        <tr r="H13" s="8"/>
        <tr r="I13" s="8"/>
      </tp>
      <tp t="s">
        <v>#N/A N/A</v>
        <stp/>
        <stp>BDP|18347615211002732791</stp>
        <tr r="G461" s="9"/>
      </tp>
      <tp t="s">
        <v>#N/A N/A</v>
        <stp/>
        <stp>BDP|12142465795753662693</stp>
        <tr r="E464" s="9"/>
      </tp>
      <tp t="s">
        <v>#N/A N/A</v>
        <stp/>
        <stp>BDP|17118878500997206290</stp>
        <tr r="D164" s="9"/>
      </tp>
      <tp t="s">
        <v>#N/A N/A</v>
        <stp/>
        <stp>BDP|18169162459067239111</stp>
        <tr r="E89" s="10"/>
      </tp>
      <tp t="s">
        <v>#N/A Requesting Data...1610041580</v>
        <stp/>
        <stp>BDP|17399418495688278884</stp>
        <tr r="H421" s="9"/>
      </tp>
      <tp t="s">
        <v>#N/A Requesting Data...4289350864</v>
        <stp/>
        <stp>BDP|14694142336085885917</stp>
        <tr r="H140" s="5"/>
      </tp>
      <tp t="s">
        <v>#N/A N/A</v>
        <stp/>
        <stp>BDP|16801936576517774570</stp>
        <tr r="F81" s="5"/>
        <tr r="F242" s="9"/>
      </tp>
      <tp t="s">
        <v>#N/A N/A</v>
        <stp/>
        <stp>BDP|11680383985012514220</stp>
        <tr r="G443" s="8"/>
      </tp>
      <tp t="s">
        <v>#N/A Requesting Data...2986204352</v>
        <stp/>
        <stp>BDP|11379488091541110772</stp>
        <tr r="H3" s="6"/>
      </tp>
      <tp t="s">
        <v>#N/A Requesting Data...3946334690</v>
        <stp/>
        <stp>BDP|12914709299723913551</stp>
        <tr r="H342" s="5"/>
      </tp>
      <tp t="s">
        <v>#N/A N/A</v>
        <stp/>
        <stp>BDP|16987885409063263764</stp>
        <tr r="E3" s="5"/>
      </tp>
      <tp t="s">
        <v>#N/A N/A</v>
        <stp/>
        <stp>BDP|14664942735287242391</stp>
        <tr r="E10" s="12"/>
      </tp>
      <tp t="s">
        <v>#N/A Requesting Data...2882002688</v>
        <stp/>
        <stp>BDP|17656335825778543491</stp>
        <tr r="H162" s="5"/>
      </tp>
      <tp t="s">
        <v>#N/A N/A</v>
        <stp/>
        <stp>BDP|16694445471868762784</stp>
        <tr r="E95" s="8"/>
      </tp>
      <tp t="s">
        <v>#N/A Requesting Data...2718431980</v>
        <stp/>
        <stp>BDP|10333177197332832072</stp>
        <tr r="H484" s="8"/>
        <tr r="I484" s="8"/>
      </tp>
      <tp t="s">
        <v>#N/A N/A</v>
        <stp/>
        <stp>BDP|11412997513063682048</stp>
        <tr r="C6" s="10"/>
      </tp>
      <tp t="s">
        <v>#N/A N/A</v>
        <stp/>
        <stp>BDP|15297820269990171143</stp>
        <tr r="D559" s="9"/>
      </tp>
      <tp t="s">
        <v>#N/A N/A</v>
        <stp/>
        <stp>BDP|15842333597846157323</stp>
        <tr r="E251" s="8"/>
      </tp>
      <tp t="s">
        <v>#N/A N/A</v>
        <stp/>
        <stp>BDP|11296232388952450328</stp>
        <tr r="F358" s="5"/>
      </tp>
      <tp t="s">
        <v>#N/A N/A</v>
        <stp/>
        <stp>BDP|14786248998474520118</stp>
        <tr r="G121" s="9"/>
      </tp>
      <tp t="s">
        <v>#N/A N/A</v>
        <stp/>
        <stp>BDP|17320969852231905019</stp>
        <tr r="F8" s="10"/>
      </tp>
      <tp t="s">
        <v>#N/A N/A</v>
        <stp/>
        <stp>BDP|17594408756604453882</stp>
        <tr r="F448" s="8"/>
      </tp>
      <tp t="s">
        <v>#N/A N/A</v>
        <stp/>
        <stp>BDP|13660415849538428154</stp>
        <tr r="G469" s="9"/>
      </tp>
      <tp t="s">
        <v>#N/A N/A</v>
        <stp/>
        <stp>BDP|15569253898653779703</stp>
        <tr r="E394" s="8"/>
      </tp>
      <tp t="s">
        <v>#N/A Requesting Data...2578642057</v>
        <stp/>
        <stp>BDP|17125288388031950678</stp>
        <tr r="I347" s="9"/>
      </tp>
      <tp t="s">
        <v>#N/A Requesting Data...1793460420</v>
        <stp/>
        <stp>BDP|13956836325157823484</stp>
        <tr r="H276" s="5"/>
        <tr r="H262" s="9"/>
      </tp>
      <tp t="s">
        <v>#N/A N/A</v>
        <stp/>
        <stp>BDP|15461491690367113531</stp>
        <tr r="E373" s="9"/>
      </tp>
      <tp t="s">
        <v>#N/A N/A</v>
        <stp/>
        <stp>BDP|16019291176709454058</stp>
        <tr r="G111" s="9"/>
      </tp>
      <tp t="s">
        <v>#N/A Requesting Data...2030477140</v>
        <stp/>
        <stp>BDP|14482995643133164012</stp>
        <tr r="H186" s="9"/>
      </tp>
      <tp t="s">
        <v>#N/A Requesting Data...2238428384</v>
        <stp/>
        <stp>BDP|13920828962131347641</stp>
        <tr r="H457" s="9"/>
      </tp>
      <tp t="s">
        <v>#N/A N/A</v>
        <stp/>
        <stp>BDP|15431870435862946611</stp>
        <tr r="E545" s="9"/>
      </tp>
      <tp t="s">
        <v>#N/A N/A</v>
        <stp/>
        <stp>BDP|15688385195210403512</stp>
        <tr r="D236" s="9"/>
      </tp>
      <tp t="s">
        <v>#N/A N/A</v>
        <stp/>
        <stp>BDP|14805084392240584793</stp>
        <tr r="D6" s="8"/>
        <tr r="D317" s="5"/>
      </tp>
      <tp t="s">
        <v>#N/A N/A</v>
        <stp/>
        <stp>BDP|18263463076252538396</stp>
        <tr r="F19" s="9"/>
      </tp>
      <tp t="s">
        <v>#N/A N/A</v>
        <stp/>
        <stp>BDP|10593092950847246805</stp>
        <tr r="F443" s="8"/>
      </tp>
      <tp t="s">
        <v>#N/A N/A</v>
        <stp/>
        <stp>BDP|15969613191304221455</stp>
        <tr r="E63" s="9"/>
      </tp>
      <tp t="s">
        <v>#N/A N/A</v>
        <stp/>
        <stp>BDP|14028490696106227536</stp>
        <tr r="D24" s="10"/>
      </tp>
      <tp t="s">
        <v>#N/A N/A</v>
        <stp/>
        <stp>BDP|13778991207844299450</stp>
        <tr r="G89" s="9"/>
      </tp>
      <tp t="s">
        <v>#N/A N/A</v>
        <stp/>
        <stp>BDP|16579991965365297659</stp>
        <tr r="E116" s="10"/>
      </tp>
      <tp t="s">
        <v>#N/A Requesting Data...4064281909</v>
        <stp/>
        <stp>BDP|13247855948504861169</stp>
        <tr r="I127" s="5"/>
      </tp>
      <tp t="s">
        <v>#N/A N/A</v>
        <stp/>
        <stp>BDP|16004350216056288803</stp>
        <tr r="E406" s="9"/>
      </tp>
      <tp t="s">
        <v>#N/A N/A</v>
        <stp/>
        <stp>BDP|13708231648998967745</stp>
        <tr r="E403" s="8"/>
      </tp>
      <tp t="s">
        <v>#N/A N/A</v>
        <stp/>
        <stp>BDP|18071900652876426874</stp>
        <tr r="C8" s="10"/>
      </tp>
      <tp t="s">
        <v>#N/A N/A</v>
        <stp/>
        <stp>BDP|16362877615106994391</stp>
        <tr r="F110" s="9"/>
      </tp>
      <tp t="s">
        <v>#N/A N/A</v>
        <stp/>
        <stp>BDP|15499181338005555802</stp>
        <tr r="C85" s="10"/>
      </tp>
      <tp t="s">
        <v>#N/A Requesting Data...4000951830</v>
        <stp/>
        <stp>BDP|10568636531867476821</stp>
        <tr r="I323" s="9"/>
      </tp>
      <tp t="s">
        <v>#N/A Requesting Data...1878365645</v>
        <stp/>
        <stp>BDP|11186723086795307172</stp>
        <tr r="H218" s="5"/>
        <tr r="H261" s="9"/>
      </tp>
      <tp t="s">
        <v>#N/A N/A</v>
        <stp/>
        <stp>BDP|12365805651772392703</stp>
        <tr r="F587" s="9"/>
      </tp>
      <tp t="s">
        <v>#N/A N/A</v>
        <stp/>
        <stp>BDP|10983171516729137380</stp>
        <tr r="D44" s="5"/>
        <tr r="D159" s="9"/>
      </tp>
      <tp t="s">
        <v>#N/A N/A</v>
        <stp/>
        <stp>BDP|16190800343333418378</stp>
        <tr r="D310" s="8"/>
      </tp>
      <tp t="s">
        <v>#N/A N/A</v>
        <stp/>
        <stp>BDP|13363199398231799045</stp>
        <tr r="E42" s="9"/>
      </tp>
      <tp t="s">
        <v>#N/A N/A</v>
        <stp/>
        <stp>BDP|14544997773148908872</stp>
        <tr r="E593" s="9"/>
      </tp>
      <tp t="s">
        <v>#N/A N/A</v>
        <stp/>
        <stp>BDP|16416679108852351895</stp>
        <tr r="E404" s="8"/>
      </tp>
      <tp t="s">
        <v>#N/A N/A</v>
        <stp/>
        <stp>BDP|12727913602460658137</stp>
        <tr r="E366" s="5"/>
      </tp>
      <tp t="s">
        <v>#N/A N/A</v>
        <stp/>
        <stp>BDP|17718629793892140062</stp>
        <tr r="D16" s="9"/>
      </tp>
      <tp t="s">
        <v>#N/A N/A</v>
        <stp/>
        <stp>BDP|15411505853898300759</stp>
        <tr r="G164" s="8"/>
      </tp>
      <tp t="s">
        <v>#N/A N/A</v>
        <stp/>
        <stp>BDP|10663232706748503076</stp>
        <tr r="F186" s="10"/>
      </tp>
      <tp t="s">
        <v>#N/A Requesting Data...4034459061</v>
        <stp/>
        <stp>BDP|16175504685067634634</stp>
        <tr r="H214" s="9"/>
      </tp>
      <tp t="s">
        <v>#N/A Requesting Data...2076346134</v>
        <stp/>
        <stp>BDP|16714969656375123560</stp>
        <tr r="I375" s="9"/>
      </tp>
      <tp t="s">
        <v>#N/A Requesting Data...3131935143</v>
        <stp/>
        <stp>BDP|13161935507076285674</stp>
        <tr r="H23" s="5"/>
      </tp>
      <tp t="s">
        <v>#N/A N/A</v>
        <stp/>
        <stp>BDP|17049753850509552608</stp>
        <tr r="E68" s="5"/>
      </tp>
      <tp t="s">
        <v>#N/A N/A</v>
        <stp/>
        <stp>BDP|15827599604022202875</stp>
        <tr r="F205" s="9"/>
      </tp>
      <tp t="s">
        <v>#N/A N/A</v>
        <stp/>
        <stp>BDP|17883108999950002514</stp>
        <tr r="F349" s="5"/>
      </tp>
      <tp t="s">
        <v>#N/A Requesting Data...2860227989</v>
        <stp/>
        <stp>BDP|15695963422653429762</stp>
        <tr r="I54" s="5"/>
      </tp>
      <tp t="s">
        <v>#N/A N/A</v>
        <stp/>
        <stp>BDP|13592945419417909614</stp>
        <tr r="G100" s="8"/>
      </tp>
      <tp t="s">
        <v>#N/A N/A</v>
        <stp/>
        <stp>BDP|11329659494635114130</stp>
        <tr r="G288" s="8"/>
      </tp>
      <tp t="s">
        <v>#N/A N/A</v>
        <stp/>
        <stp>BDP|16727714165938672554</stp>
        <tr r="F280" s="8"/>
      </tp>
      <tp t="s">
        <v>#N/A N/A</v>
        <stp/>
        <stp>BDP|10310209877949107652</stp>
        <tr r="E461" s="8"/>
      </tp>
      <tp t="s">
        <v>#N/A N/A</v>
        <stp/>
        <stp>BDP|17428872661466719554</stp>
        <tr r="E255" s="5"/>
      </tp>
      <tp t="s">
        <v>#N/A N/A</v>
        <stp/>
        <stp>BDP|14518864611863387415</stp>
        <tr r="E434" s="8"/>
      </tp>
      <tp t="s">
        <v>#N/A N/A</v>
        <stp/>
        <stp>BDP|14089147475341850999</stp>
        <tr r="F54" s="8"/>
      </tp>
      <tp t="s">
        <v>#N/A N/A</v>
        <stp/>
        <stp>BDP|12601216372145742823</stp>
        <tr r="G61" s="5"/>
      </tp>
      <tp t="s">
        <v>#N/A N/A</v>
        <stp/>
        <stp>BDP|14406285453049625097</stp>
        <tr r="G133" s="9"/>
      </tp>
      <tp t="s">
        <v>#N/A Requesting Data...3455538728</v>
        <stp/>
        <stp>BDP|16982319901396110984</stp>
        <tr r="H147" s="8"/>
        <tr r="I147" s="8"/>
      </tp>
      <tp t="s">
        <v>#N/A N/A</v>
        <stp/>
        <stp>BDP|13305267830550426816</stp>
        <tr r="F99" s="10"/>
      </tp>
      <tp t="s">
        <v>#N/A N/A</v>
        <stp/>
        <stp>BDP|15080981412883833426</stp>
        <tr r="G345" s="5"/>
        <tr r="G23" s="9"/>
      </tp>
      <tp t="s">
        <v>#N/A N/A</v>
        <stp/>
        <stp>BDP|16153537084668793927</stp>
        <tr r="F208" s="9"/>
      </tp>
      <tp t="s">
        <v>#N/A Requesting Data...2522320953</v>
        <stp/>
        <stp>BDP|11592104102682417803</stp>
        <tr r="H26" s="10"/>
      </tp>
      <tp t="s">
        <v>#N/A N/A</v>
        <stp/>
        <stp>BDP|14027530195183329168</stp>
        <tr r="D86" s="10"/>
      </tp>
      <tp t="s">
        <v>#N/A N/A</v>
        <stp/>
        <stp>BDP|11243656703428761508</stp>
        <tr r="F16" s="8"/>
      </tp>
      <tp t="s">
        <v>#N/A N/A</v>
        <stp/>
        <stp>BDP|12944744032795818949</stp>
        <tr r="E194" s="9"/>
      </tp>
      <tp t="s">
        <v>#N/A N/A</v>
        <stp/>
        <stp>BDP|13649158035792715925</stp>
        <tr r="F292" s="8"/>
        <tr r="F212" s="5"/>
      </tp>
      <tp t="s">
        <v>#N/A Requesting Data...4046849423</v>
        <stp/>
        <stp>BDP|10002449342869683336</stp>
        <tr r="H53" s="10"/>
      </tp>
      <tp t="s">
        <v>#N/A Requesting Data...3134926286</v>
        <stp/>
        <stp>BDP|13439339900243556912</stp>
        <tr r="H319" s="9"/>
      </tp>
      <tp t="s">
        <v>#N/A N/A</v>
        <stp/>
        <stp>BDP|13328258832610227852</stp>
        <tr r="F307" s="9"/>
      </tp>
      <tp t="s">
        <v>#N/A N/A</v>
        <stp/>
        <stp>BDP|18186359647663768672</stp>
        <tr r="D207" s="8"/>
      </tp>
      <tp t="s">
        <v>#N/A N/A</v>
        <stp/>
        <stp>BDP|11659402395444875287</stp>
        <tr r="D255" s="5"/>
      </tp>
      <tp t="s">
        <v>#N/A N/A</v>
        <stp/>
        <stp>BDP|10119775089515452087</stp>
        <tr r="G137" s="8"/>
      </tp>
      <tp t="s">
        <v>#N/A Requesting Data...2348835959</v>
        <stp/>
        <stp>BDP|10148489852992902916</stp>
        <tr r="I167" s="5"/>
      </tp>
      <tp t="s">
        <v>#N/A N/A</v>
        <stp/>
        <stp>BDP|10217455892302416527</stp>
        <tr r="D253" s="8"/>
        <tr r="D56" s="5"/>
      </tp>
      <tp t="s">
        <v>#N/A N/A</v>
        <stp/>
        <stp>BDP|12743818755247988297</stp>
        <tr r="F460" s="9"/>
      </tp>
      <tp t="s">
        <v>#N/A N/A</v>
        <stp/>
        <stp>BDP|16276542623073161874</stp>
        <tr r="E49" s="9"/>
      </tp>
      <tp t="s">
        <v>#N/A N/A</v>
        <stp/>
        <stp>BDP|17759208400779586617</stp>
        <tr r="G485" s="9"/>
      </tp>
      <tp t="s">
        <v>#N/A N/A</v>
        <stp/>
        <stp>BDP|12263667172579044055</stp>
        <tr r="F17" s="9"/>
      </tp>
      <tp t="s">
        <v>#N/A N/A</v>
        <stp/>
        <stp>BDP|14528163869479062097</stp>
        <tr r="E94" s="10"/>
      </tp>
      <tp t="s">
        <v>#N/A N/A</v>
        <stp/>
        <stp>BDP|17264505157174073961</stp>
        <tr r="D385" s="9"/>
      </tp>
      <tp t="s">
        <v>#N/A Requesting Data...1944877744</v>
        <stp/>
        <stp>BDP|12129556458948601086</stp>
        <tr r="H464" s="9"/>
      </tp>
      <tp t="s">
        <v>#N/A N/A</v>
        <stp/>
        <stp>BDP|10714859055596112144</stp>
        <tr r="G221" s="8"/>
        <tr r="G50" s="5"/>
      </tp>
      <tp t="s">
        <v>#N/A N/A</v>
        <stp/>
        <stp>BDP|10262630819874962937</stp>
        <tr r="F247" s="5"/>
      </tp>
      <tp t="s">
        <v>#N/A N/A</v>
        <stp/>
        <stp>BDP|13603866761250226718</stp>
        <tr r="E71" s="8"/>
      </tp>
      <tp t="s">
        <v>#N/A N/A</v>
        <stp/>
        <stp>BDP|10188029923429704158</stp>
        <tr r="G381" s="9"/>
      </tp>
      <tp t="s">
        <v>#N/A N/A</v>
        <stp/>
        <stp>BDP|12871308508159462265</stp>
        <tr r="D287" s="8"/>
      </tp>
      <tp t="s">
        <v>#N/A Requesting Data...3062977722</v>
        <stp/>
        <stp>BDP|17263773832129696031</stp>
        <tr r="H71" s="9"/>
      </tp>
      <tp t="s">
        <v>#N/A N/A</v>
        <stp/>
        <stp>BDP|17114845964306070532</stp>
        <tr r="F7" s="7"/>
      </tp>
      <tp t="s">
        <v>#N/A N/A</v>
        <stp/>
        <stp>BDP|11731037393530363267</stp>
        <tr r="G430" s="9"/>
      </tp>
      <tp t="s">
        <v>#N/A N/A</v>
        <stp/>
        <stp>BDP|10013898832775090491</stp>
        <tr r="D6" s="10"/>
      </tp>
      <tp t="s">
        <v>#N/A N/A</v>
        <stp/>
        <stp>BDP|12220197488218611972</stp>
        <tr r="D119" s="8"/>
      </tp>
      <tp t="s">
        <v>#N/A N/A</v>
        <stp/>
        <stp>BDP|15773997716961856628</stp>
        <tr r="F349" s="9"/>
      </tp>
      <tp t="s">
        <v>#N/A N/A</v>
        <stp/>
        <stp>BDP|15234233208708214592</stp>
        <tr r="E275" s="8"/>
      </tp>
      <tp t="s">
        <v>#N/A N/A</v>
        <stp/>
        <stp>BDP|10208201432488698336</stp>
        <tr r="C163" s="10"/>
      </tp>
      <tp t="s">
        <v>#N/A Requesting Data...3815122134</v>
        <stp/>
        <stp>BDP|18435164627174186514</stp>
        <tr r="H141" s="8"/>
        <tr r="I141" s="8"/>
      </tp>
      <tp t="s">
        <v>#N/A Requesting Data...2592707902</v>
        <stp/>
        <stp>BDP|13891841469305458247</stp>
        <tr r="G32" s="10"/>
      </tp>
      <tp t="s">
        <v>#N/A Requesting Data...2345023912</v>
        <stp/>
        <stp>BDP|13802531124659980737</stp>
        <tr r="I479" s="9"/>
      </tp>
      <tp t="s">
        <v>#N/A N/A</v>
        <stp/>
        <stp>BDP|17726638326338337142</stp>
        <tr r="F564" s="9"/>
      </tp>
      <tp t="s">
        <v>#N/A N/A</v>
        <stp/>
        <stp>BDP|10592707353121000932</stp>
        <tr r="F215" s="9"/>
      </tp>
      <tp t="s">
        <v>#N/A N/A</v>
        <stp/>
        <stp>BDP|14998903179664761426</stp>
        <tr r="E362" s="9"/>
      </tp>
      <tp t="s">
        <v>#N/A N/A</v>
        <stp/>
        <stp>BDP|14211221917104651948</stp>
        <tr r="D454" s="9"/>
      </tp>
      <tp t="s">
        <v>#N/A N/A</v>
        <stp/>
        <stp>BDP|17623454615178618055</stp>
        <tr r="G441" s="9"/>
        <tr r="G333" s="5"/>
      </tp>
      <tp t="s">
        <v>#N/A Requesting Data...2613222824</v>
        <stp/>
        <stp>BDP|12637724994091129747</stp>
        <tr r="H122" s="9"/>
      </tp>
      <tp t="s">
        <v>#N/A N/A</v>
        <stp/>
        <stp>BDP|10957896294093284839</stp>
        <tr r="F209" s="5"/>
      </tp>
      <tp t="s">
        <v>#N/A N/A</v>
        <stp/>
        <stp>BDP|17199020062399006248</stp>
        <tr r="G382" s="8"/>
        <tr r="G135" s="5"/>
      </tp>
      <tp t="s">
        <v>#N/A N/A</v>
        <stp/>
        <stp>BDP|13650239313948073234</stp>
        <tr r="D161" s="8"/>
      </tp>
      <tp t="s">
        <v>#N/A N/A</v>
        <stp/>
        <stp>BDP|11779714998966244398</stp>
        <tr r="F216" s="9"/>
      </tp>
      <tp t="s">
        <v>#N/A N/A</v>
        <stp/>
        <stp>BDP|15165817134525359124</stp>
        <tr r="E86" s="5"/>
      </tp>
      <tp t="s">
        <v>#N/A N/A</v>
        <stp/>
        <stp>BDP|14761120581843629478</stp>
        <tr r="F310" s="8"/>
      </tp>
      <tp t="s">
        <v>#N/A N/A</v>
        <stp/>
        <stp>BDP|12157924014199474963</stp>
        <tr r="E92" s="8"/>
      </tp>
      <tp t="s">
        <v>#N/A N/A</v>
        <stp/>
        <stp>BDP|17949632028371218850</stp>
        <tr r="C20" s="7"/>
      </tp>
      <tp t="s">
        <v>#N/A N/A</v>
        <stp/>
        <stp>BDP|17632371584117427145</stp>
        <tr r="F345" s="8"/>
      </tp>
      <tp t="s">
        <v>#N/A N/A</v>
        <stp/>
        <stp>BDP|17621644096504322625</stp>
        <tr r="E89" s="5"/>
      </tp>
      <tp t="s">
        <v>#N/A Requesting Data...1895830298</v>
        <stp/>
        <stp>BDP|13475312990122170108</stp>
        <tr r="H374" s="8"/>
        <tr r="I374" s="8"/>
      </tp>
      <tp t="s">
        <v>#N/A N/A</v>
        <stp/>
        <stp>BDP|18206038627890327019</stp>
        <tr r="G284" s="9"/>
      </tp>
      <tp t="s">
        <v>#N/A N/A</v>
        <stp/>
        <stp>BDP|18323678870374924790</stp>
        <tr r="G344" s="5"/>
      </tp>
      <tp t="s">
        <v>#N/A N/A</v>
        <stp/>
        <stp>BDP|15641900063574188403</stp>
        <tr r="F256" s="5"/>
      </tp>
      <tp t="s">
        <v>#N/A N/A</v>
        <stp/>
        <stp>BDP|17241111091412697702</stp>
        <tr r="F195" s="5"/>
      </tp>
      <tp t="s">
        <v>#N/A N/A</v>
        <stp/>
        <stp>BDP|14069356330116712869</stp>
        <tr r="G408" s="9"/>
      </tp>
      <tp t="s">
        <v>#N/A N/A</v>
        <stp/>
        <stp>BDP|15524915144187766539</stp>
        <tr r="E300" s="9"/>
      </tp>
      <tp t="s">
        <v>#N/A Requesting Data...2934314118</v>
        <stp/>
        <stp>BDP|14571426286361082352</stp>
        <tr r="I7" s="9"/>
      </tp>
      <tp t="s">
        <v>#N/A N/A</v>
        <stp/>
        <stp>BDP|18030838786327960581</stp>
        <tr r="F423" s="8"/>
      </tp>
      <tp t="s">
        <v>#N/A Requesting Data...2739003125</v>
        <stp/>
        <stp>BDP|12464891425460598297</stp>
        <tr r="H79" s="5"/>
        <tr r="H528" s="9"/>
      </tp>
      <tp t="s">
        <v>#N/A Requesting Data...2003699206</v>
        <stp/>
        <stp>BDP|12024598848291440811</stp>
        <tr r="H33" s="8"/>
        <tr r="I33" s="8"/>
        <tr r="H55" s="5"/>
      </tp>
      <tp t="s">
        <v>#N/A N/A</v>
        <stp/>
        <stp>BDP|14852242362962383894</stp>
        <tr r="F506" s="9"/>
      </tp>
      <tp t="s">
        <v>#N/A N/A</v>
        <stp/>
        <stp>BDP|14571382819879054508</stp>
        <tr r="D29" s="10"/>
      </tp>
      <tp t="s">
        <v>#N/A Requesting Data...3129814160</v>
        <stp/>
        <stp>BDP|14254011427579771576</stp>
        <tr r="H8" s="8"/>
        <tr r="I8" s="8"/>
      </tp>
      <tp t="s">
        <v>#N/A N/A</v>
        <stp/>
        <stp>BDP|16582380072411351989</stp>
        <tr r="C17" s="7"/>
      </tp>
      <tp t="s">
        <v>#N/A N/A</v>
        <stp/>
        <stp>BDP|14177766102398626177</stp>
        <tr r="G13" s="8"/>
      </tp>
      <tp t="s">
        <v>#N/A Requesting Data...3674355924</v>
        <stp/>
        <stp>BDP|17098457580435483454</stp>
        <tr r="I142" s="9"/>
      </tp>
      <tp t="s">
        <v>#N/A N/A</v>
        <stp/>
        <stp>BDP|12638347061819696413</stp>
        <tr r="F367" s="5"/>
      </tp>
      <tp t="s">
        <v>#N/A Requesting Data...4140730271</v>
        <stp/>
        <stp>BDP|14751702097667542713</stp>
        <tr r="H383" s="8"/>
        <tr r="I383" s="8"/>
      </tp>
      <tp t="s">
        <v>#N/A N/A</v>
        <stp/>
        <stp>BDP|11942187297904610774</stp>
        <tr r="D408" s="9"/>
      </tp>
      <tp t="s">
        <v>#N/A N/A</v>
        <stp/>
        <stp>BDP|11047920307876524473</stp>
        <tr r="E37" s="8"/>
      </tp>
      <tp t="s">
        <v>#N/A N/A</v>
        <stp/>
        <stp>BDP|15540959940650414236</stp>
        <tr r="F273" s="9"/>
      </tp>
      <tp t="s">
        <v>#N/A N/A</v>
        <stp/>
        <stp>BDP|14169331054338046013</stp>
        <tr r="C77" s="10"/>
      </tp>
      <tp t="s">
        <v>#N/A N/A</v>
        <stp/>
        <stp>BDP|16554880008900167439</stp>
        <tr r="D91" s="10"/>
      </tp>
      <tp t="s">
        <v>#N/A N/A</v>
        <stp/>
        <stp>BDP|11839784678349803275</stp>
        <tr r="G241" s="9"/>
      </tp>
      <tp t="s">
        <v>#N/A N/A</v>
        <stp/>
        <stp>BDP|13700520482524142010</stp>
        <tr r="D513" s="9"/>
      </tp>
      <tp t="s">
        <v>#N/A N/A</v>
        <stp/>
        <stp>BDP|15242734043119442514</stp>
        <tr r="E111" s="8"/>
      </tp>
      <tp t="s">
        <v>#N/A Requesting Data...3787961606</v>
        <stp/>
        <stp>BDP|11614518336989446424</stp>
        <tr r="H254" s="5"/>
      </tp>
      <tp t="s">
        <v>#N/A N/A</v>
        <stp/>
        <stp>BDP|16489569585287521656</stp>
        <tr r="E71" s="9"/>
      </tp>
      <tp t="s">
        <v>#N/A Requesting Data...2480051319</v>
        <stp/>
        <stp>BDP|16816754740059330691</stp>
        <tr r="G136" s="10"/>
      </tp>
      <tp t="s">
        <v>#N/A Requesting Data...2781680765</v>
        <stp/>
        <stp>BDP|15214607797696535675</stp>
        <tr r="H165" s="5"/>
        <tr r="H259" s="9"/>
      </tp>
      <tp t="s">
        <v>#N/A N/A</v>
        <stp/>
        <stp>BDP|12657831522933791170</stp>
        <tr r="D536" s="9"/>
      </tp>
      <tp t="s">
        <v>#N/A N/A</v>
        <stp/>
        <stp>BDP|10976995717853387136</stp>
        <tr r="D300" s="5"/>
      </tp>
      <tp t="s">
        <v>#N/A N/A</v>
        <stp/>
        <stp>BDP|13934114678139144678</stp>
        <tr r="C22" s="7"/>
      </tp>
      <tp t="s">
        <v>#N/A N/A</v>
        <stp/>
        <stp>BDP|14494005019678383788</stp>
        <tr r="D297" s="5"/>
      </tp>
      <tp t="s">
        <v>#N/A N/A</v>
        <stp/>
        <stp>BDP|12516147532582789821</stp>
        <tr r="G384" s="8"/>
      </tp>
      <tp t="s">
        <v>#N/A N/A</v>
        <stp/>
        <stp>BDP|17763673682450218369</stp>
        <tr r="D332" s="8"/>
      </tp>
      <tp t="s">
        <v>#N/A Requesting Data...3607069726</v>
        <stp/>
        <stp>BDP|15585135645603227970</stp>
        <tr r="H516" s="9"/>
      </tp>
      <tp t="s">
        <v>#N/A N/A</v>
        <stp/>
        <stp>BDP|16553879737101007634</stp>
        <tr r="E399" s="9"/>
      </tp>
      <tp t="s">
        <v>#N/A N/A</v>
        <stp/>
        <stp>BDP|17589919623705418359</stp>
        <tr r="G192" s="8"/>
      </tp>
      <tp t="s">
        <v>#N/A Requesting Data...2367913182</v>
        <stp/>
        <stp>BDP|14091940315481519722</stp>
        <tr r="I276" s="5"/>
        <tr r="I262" s="9"/>
      </tp>
      <tp t="s">
        <v>#N/A Requesting Data...3363175050</v>
        <stp/>
        <stp>BDP|16462080929217413976</stp>
        <tr r="I143" s="9"/>
      </tp>
      <tp t="s">
        <v>#N/A N/A</v>
        <stp/>
        <stp>BDP|12739677250858495326</stp>
        <tr r="F10" s="10"/>
      </tp>
      <tp t="s">
        <v>#N/A Requesting Data...2746215448</v>
        <stp/>
        <stp>BDP|18059762570523276124</stp>
        <tr r="I334" s="5"/>
      </tp>
      <tp t="s">
        <v>#N/A N/A</v>
        <stp/>
        <stp>BDP|12223839971373784416</stp>
        <tr r="F268" s="8"/>
        <tr r="F241" s="5"/>
      </tp>
      <tp t="s">
        <v>#N/A N/A</v>
        <stp/>
        <stp>BDP|15524068294277895197</stp>
        <tr r="F515" s="9"/>
      </tp>
      <tp t="s">
        <v>#N/A N/A</v>
        <stp/>
        <stp>BDP|17747815861532577146</stp>
        <tr r="F172" s="5"/>
      </tp>
      <tp t="s">
        <v>#N/A N/A</v>
        <stp/>
        <stp>BDP|15519146993423047443</stp>
        <tr r="D104" s="5"/>
        <tr r="D290" s="9"/>
      </tp>
      <tp t="s">
        <v>#N/A Requesting Data...4267791559</v>
        <stp/>
        <stp>BDP|13480141794899535989</stp>
        <tr r="G2" s="12"/>
      </tp>
      <tp t="s">
        <v>#N/A N/A</v>
        <stp/>
        <stp>BDP|10983997139553727273</stp>
        <tr r="F104" s="9"/>
      </tp>
      <tp t="s">
        <v>#N/A Requesting Data...3982080778</v>
        <stp/>
        <stp>BDP|10867591579721993880</stp>
        <tr r="I245" s="5"/>
      </tp>
      <tp t="s">
        <v>#N/A N/A</v>
        <stp/>
        <stp>BDP|17172985749645899415</stp>
        <tr r="G400" s="8"/>
        <tr r="G257" s="5"/>
      </tp>
      <tp t="s">
        <v>#N/A Requesting Data...3837706741</v>
        <stp/>
        <stp>BDP|16326911924197733189</stp>
        <tr r="G27" s="10"/>
      </tp>
      <tp t="s">
        <v>#N/A N/A</v>
        <stp/>
        <stp>BDP|12792694191466175076</stp>
        <tr r="G181" s="5"/>
      </tp>
      <tp t="s">
        <v>#N/A Requesting Data...3773707830</v>
        <stp/>
        <stp>BDP|17982385808459444643</stp>
        <tr r="H244" s="5"/>
        <tr r="H203" s="9"/>
      </tp>
      <tp t="s">
        <v>#N/A Requesting Data...4130678418</v>
        <stp/>
        <stp>BDP|17445124981317691287</stp>
        <tr r="I249" s="9"/>
      </tp>
      <tp t="s">
        <v>#N/A N/A</v>
        <stp/>
        <stp>BDP|12069950458116704334</stp>
        <tr r="D497" s="9"/>
      </tp>
      <tp t="s">
        <v>#N/A N/A</v>
        <stp/>
        <stp>BDP|14800249180034436118</stp>
        <tr r="F161" s="5"/>
      </tp>
      <tp t="s">
        <v>#N/A N/A</v>
        <stp/>
        <stp>BDP|11000804308242044010</stp>
        <tr r="D347" s="9"/>
      </tp>
      <tp t="s">
        <v>#N/A Requesting Data...2078694363</v>
        <stp/>
        <stp>BDP|13626976569236806196</stp>
        <tr r="I13" s="9"/>
      </tp>
      <tp t="s">
        <v>#N/A Requesting Data...4224225696</v>
        <stp/>
        <stp>BDP|14727980860787349757</stp>
        <tr r="I310" s="9"/>
      </tp>
      <tp t="s">
        <v>#N/A N/A</v>
        <stp/>
        <stp>BDP|11649928397462954838</stp>
        <tr r="D128" s="9"/>
      </tp>
      <tp t="s">
        <v>#N/A N/A</v>
        <stp/>
        <stp>BDP|12195430163953855801</stp>
        <tr r="G375" s="8"/>
      </tp>
      <tp t="s">
        <v>#N/A N/A</v>
        <stp/>
        <stp>BDP|11836821500745363718</stp>
        <tr r="C11" s="7"/>
      </tp>
      <tp t="s">
        <v>#N/A Requesting Data...2788225902</v>
        <stp/>
        <stp>BDP|10702121019579782237</stp>
        <tr r="I26" s="9"/>
      </tp>
      <tp t="s">
        <v>#N/A N/A</v>
        <stp/>
        <stp>BDP|11291046999783160067</stp>
        <tr r="C46" s="10"/>
      </tp>
      <tp t="s">
        <v>#N/A Requesting Data...2292255603</v>
        <stp/>
        <stp>BDP|10425578934878822578</stp>
        <tr r="I305" s="9"/>
      </tp>
      <tp t="s">
        <v>#N/A N/A</v>
        <stp/>
        <stp>BDP|17329048925967392995</stp>
        <tr r="F244" s="5"/>
        <tr r="F203" s="9"/>
      </tp>
      <tp t="s">
        <v>#N/A N/A</v>
        <stp/>
        <stp>BDP|17692947603240899519</stp>
        <tr r="F356" s="9"/>
      </tp>
      <tp t="s">
        <v>#N/A N/A</v>
        <stp/>
        <stp>BDP|13739125821062517994</stp>
        <tr r="E184" s="10"/>
      </tp>
      <tp t="s">
        <v>#N/A N/A</v>
        <stp/>
        <stp>BDP|14806576016348271333</stp>
        <tr r="G104" s="8"/>
      </tp>
      <tp t="s">
        <v>#N/A N/A</v>
        <stp/>
        <stp>BDP|14230777695548902911</stp>
        <tr r="G198" s="5"/>
      </tp>
      <tp t="s">
        <v>#N/A Requesting Data...3350802814</v>
        <stp/>
        <stp>BDP|11344894771564416173</stp>
        <tr r="G12" s="10"/>
      </tp>
      <tp t="s">
        <v>#N/A N/A</v>
        <stp/>
        <stp>BDP|13774843945443735796</stp>
        <tr r="D195" s="8"/>
      </tp>
      <tp t="s">
        <v>#N/A N/A</v>
        <stp/>
        <stp>BDP|12442881317125409571</stp>
        <tr r="F233" s="8"/>
      </tp>
      <tp t="s">
        <v>#N/A N/A</v>
        <stp/>
        <stp>BDP|10922057726569167033</stp>
        <tr r="G184" s="5"/>
      </tp>
      <tp t="s">
        <v>#N/A N/A</v>
        <stp/>
        <stp>BDP|11229933146153961462</stp>
        <tr r="D382" s="8"/>
        <tr r="D135" s="5"/>
      </tp>
      <tp t="s">
        <v>#N/A N/A</v>
        <stp/>
        <stp>BDP|10044403150798817238</stp>
        <tr r="F485" s="9"/>
      </tp>
      <tp t="s">
        <v>#N/A N/A</v>
        <stp/>
        <stp>BDP|11257767229426767919</stp>
        <tr r="G29" s="9"/>
      </tp>
      <tp t="s">
        <v>#N/A N/A</v>
        <stp/>
        <stp>BDP|17459070424766528899</stp>
        <tr r="D20" s="9"/>
      </tp>
      <tp t="s">
        <v>#N/A N/A</v>
        <stp/>
        <stp>BDP|12268062064806943927</stp>
        <tr r="F240" s="9"/>
      </tp>
      <tp t="s">
        <v>#N/A Requesting Data...3245032117</v>
        <stp/>
        <stp>BDP|18410990140978201644</stp>
        <tr r="H143" s="5"/>
        <tr r="H248" s="9"/>
      </tp>
      <tp t="s">
        <v>#N/A N/A</v>
        <stp/>
        <stp>BDP|15317813877365810463</stp>
        <tr r="D100" s="8"/>
      </tp>
      <tp t="s">
        <v>#N/A Requesting Data...2465452108</v>
        <stp/>
        <stp>BDP|12349166261936703889</stp>
        <tr r="H300" s="9"/>
      </tp>
      <tp t="s">
        <v>#N/A N/A</v>
        <stp/>
        <stp>BDP|11190825605601511389</stp>
        <tr r="E187" s="5"/>
      </tp>
      <tp t="s">
        <v>#N/A N/A</v>
        <stp/>
        <stp>BDP|13551456016079970445</stp>
        <tr r="G492" s="9"/>
      </tp>
      <tp t="s">
        <v>#N/A N/A</v>
        <stp/>
        <stp>BDP|10785226125133316888</stp>
        <tr r="E483" s="9"/>
      </tp>
      <tp t="s">
        <v>#N/A N/A</v>
        <stp/>
        <stp>BDP|10650586290495554207</stp>
        <tr r="E183" s="9"/>
      </tp>
      <tp t="s">
        <v>#N/A N/A</v>
        <stp/>
        <stp>BDP|10320198790893748063</stp>
        <tr r="F272" s="5"/>
      </tp>
      <tp t="s">
        <v>#N/A N/A</v>
        <stp/>
        <stp>BDP|14402911034993988635</stp>
        <tr r="G161" s="8"/>
      </tp>
      <tp t="s">
        <v>#N/A N/A</v>
        <stp/>
        <stp>BDP|11345339035698771287</stp>
        <tr r="E175" s="8"/>
        <tr r="E134" s="5"/>
      </tp>
      <tp t="s">
        <v>#N/A N/A</v>
        <stp/>
        <stp>BDP|18020790373443292024</stp>
        <tr r="D369" s="8"/>
      </tp>
      <tp t="s">
        <v>#N/A N/A</v>
        <stp/>
        <stp>BDP|13769159988382532356</stp>
        <tr r="F175" s="8"/>
        <tr r="F134" s="5"/>
      </tp>
      <tp t="s">
        <v>#N/A N/A</v>
        <stp/>
        <stp>BDP|12486943119534377501</stp>
        <tr r="C13" s="12"/>
      </tp>
      <tp t="s">
        <v>#N/A Requesting Data...3904266287</v>
        <stp/>
        <stp>BDP|15292835624321734581</stp>
        <tr r="H379" s="5"/>
      </tp>
      <tp t="s">
        <v>#N/A N/A</v>
        <stp/>
        <stp>BDP|14546055632449852503</stp>
        <tr r="F271" s="9"/>
      </tp>
      <tp t="s">
        <v>#N/A N/A</v>
        <stp/>
        <stp>BDP|18024355021431724392</stp>
        <tr r="E198" s="5"/>
      </tp>
      <tp t="s">
        <v>#N/A N/A</v>
        <stp/>
        <stp>BDP|18155831241586127982</stp>
        <tr r="D263" s="8"/>
      </tp>
      <tp t="s">
        <v>#N/A Requesting Data...2399268367</v>
        <stp/>
        <stp>BDP|18055052729483309252</stp>
        <tr r="G115" s="10"/>
      </tp>
      <tp t="s">
        <v>#N/A Requesting Data...2117036856</v>
        <stp/>
        <stp>BDP|17679567390762293289</stp>
        <tr r="H67" s="9"/>
      </tp>
      <tp t="s">
        <v>#N/A N/A</v>
        <stp/>
        <stp>BDP|18190472779300762029</stp>
        <tr r="E243" s="9"/>
      </tp>
      <tp t="s">
        <v>#N/A N/A</v>
        <stp/>
        <stp>BDP|17941791788352290108</stp>
        <tr r="C11" s="12"/>
      </tp>
      <tp t="s">
        <v>#N/A N/A</v>
        <stp/>
        <stp>BDP|10981045444947760846</stp>
        <tr r="D49" s="9"/>
      </tp>
      <tp t="s">
        <v>#N/A N/A</v>
        <stp/>
        <stp>BDP|12999860277102105443</stp>
        <tr r="D29" s="5"/>
      </tp>
      <tp t="s">
        <v>#N/A Requesting Data...2933446316</v>
        <stp/>
        <stp>BDP|17683792682645775670</stp>
        <tr r="H342" s="8"/>
        <tr r="I342" s="8"/>
      </tp>
      <tp t="s">
        <v>#N/A N/A</v>
        <stp/>
        <stp>BDP|13267452639597522869</stp>
        <tr r="E72" s="10"/>
      </tp>
      <tp t="s">
        <v>#N/A Requesting Data...3796965562</v>
        <stp/>
        <stp>BDP|10580229378006296802</stp>
        <tr r="H19" s="7"/>
      </tp>
      <tp t="s">
        <v>#N/A Requesting Data...3535151693</v>
        <stp/>
        <stp>BDP|12018848573235301392</stp>
        <tr r="H283" s="5"/>
      </tp>
      <tp t="s">
        <v>#N/A N/A</v>
        <stp/>
        <stp>BDP|17757165904245090882</stp>
        <tr r="D153" s="9"/>
      </tp>
      <tp t="s">
        <v>#N/A N/A</v>
        <stp/>
        <stp>BDP|15291559465845893878</stp>
        <tr r="C99" s="10"/>
      </tp>
      <tp t="s">
        <v>#N/A N/A</v>
        <stp/>
        <stp>BDP|14780924612481351690</stp>
        <tr r="D223" s="5"/>
        <tr r="D353" s="9"/>
      </tp>
      <tp t="s">
        <v>#N/A N/A</v>
        <stp/>
        <stp>BDP|14295936449792519005</stp>
        <tr r="E320" s="9"/>
      </tp>
      <tp t="s">
        <v>#N/A Requesting Data...3504944315</v>
        <stp/>
        <stp>BDP|16067887113042053668</stp>
        <tr r="H156" s="10"/>
      </tp>
      <tp t="s">
        <v>#N/A N/A</v>
        <stp/>
        <stp>BDP|16641283255898446228</stp>
        <tr r="G409" s="9"/>
      </tp>
      <tp t="s">
        <v>#N/A N/A</v>
        <stp/>
        <stp>BDP|16198447581973930205</stp>
        <tr r="D71" s="9"/>
      </tp>
      <tp t="s">
        <v>#N/A Requesting Data...4281700038</v>
        <stp/>
        <stp>BDP|15066552209878892394</stp>
        <tr r="H177" s="5"/>
        <tr r="H558" s="9"/>
      </tp>
      <tp t="s">
        <v>#N/A N/A</v>
        <stp/>
        <stp>BDP|11972343470346703870</stp>
        <tr r="D107" s="8"/>
      </tp>
      <tp t="s">
        <v>#N/A N/A</v>
        <stp/>
        <stp>BDP|14860624347249650463</stp>
        <tr r="F58" s="10"/>
      </tp>
      <tp t="s">
        <v>#N/A Requesting Data...2255950276</v>
        <stp/>
        <stp>BDP|17056963518510704446</stp>
        <tr r="H486" s="9"/>
      </tp>
      <tp t="s">
        <v>#N/A Requesting Data...2372752608</v>
        <stp/>
        <stp>BDP|14269768927898917273</stp>
        <tr r="H216" s="5"/>
      </tp>
      <tp t="s">
        <v>#N/A N/A</v>
        <stp/>
        <stp>BDP|16400049841679454092</stp>
        <tr r="D46" s="5"/>
      </tp>
      <tp t="s">
        <v>#N/A N/A</v>
        <stp/>
        <stp>BDP|16852311003108537639</stp>
        <tr r="G40" s="9"/>
      </tp>
      <tp t="s">
        <v>#N/A Requesting Data...3388368200</v>
        <stp/>
        <stp>BDP|14104361118704516969</stp>
        <tr r="G139" s="10"/>
      </tp>
      <tp t="s">
        <v>#N/A Requesting Data...4022792692</v>
        <stp/>
        <stp>BDP|15021894011383307478</stp>
        <tr r="H503" s="9"/>
      </tp>
      <tp t="s">
        <v>#N/A Requesting Data...4285993160</v>
        <stp/>
        <stp>BDP|17999674674859131474</stp>
        <tr r="I195" s="9"/>
      </tp>
      <tp t="s">
        <v>#N/A N/A</v>
        <stp/>
        <stp>BDP|15976351790446110211</stp>
        <tr r="G132" s="5"/>
        <tr r="G466" s="9"/>
      </tp>
      <tp t="s">
        <v>#N/A N/A</v>
        <stp/>
        <stp>BDP|11671397642368906581</stp>
        <tr r="F360" s="8"/>
      </tp>
      <tp t="s">
        <v>#N/A N/A</v>
        <stp/>
        <stp>BDP|18146318271454590383</stp>
        <tr r="E458" s="9"/>
      </tp>
      <tp t="s">
        <v>#N/A N/A</v>
        <stp/>
        <stp>BDP|17092924825087859039</stp>
        <tr r="F56" s="10"/>
      </tp>
      <tp t="s">
        <v>#N/A Requesting Data...3770658617</v>
        <stp/>
        <stp>BDP|12465069288621281040</stp>
        <tr r="H429" s="9"/>
      </tp>
      <tp t="s">
        <v>#N/A N/A</v>
        <stp/>
        <stp>BDP|10798629089335908094</stp>
        <tr r="D67" s="8"/>
      </tp>
      <tp t="s">
        <v>#N/A N/A</v>
        <stp/>
        <stp>BDP|13219879826197994566</stp>
        <tr r="F143" s="8"/>
      </tp>
      <tp t="s">
        <v>#N/A N/A</v>
        <stp/>
        <stp>BDP|15360872272588363991</stp>
        <tr r="G363" s="9"/>
      </tp>
      <tp t="s">
        <v>#N/A Requesting Data...2626121859</v>
        <stp/>
        <stp>BDP|17741153783154986148</stp>
        <tr r="I307" s="5"/>
      </tp>
      <tp t="s">
        <v>#N/A N/A</v>
        <stp/>
        <stp>BDP|15941776782555302431</stp>
        <tr r="D101" s="5"/>
        <tr r="D279" s="9"/>
      </tp>
      <tp t="s">
        <v>#N/A Requesting Data...2634521235</v>
        <stp/>
        <stp>BDP|14721126148022957884</stp>
        <tr r="H585" s="9"/>
      </tp>
      <tp t="s">
        <v>#N/A Requesting Data...2920314220</v>
        <stp/>
        <stp>BDP|15062706523872536990</stp>
        <tr r="H223" s="5"/>
        <tr r="H353" s="9"/>
      </tp>
      <tp t="s">
        <v>#N/A Requesting Data...3806260973</v>
        <stp/>
        <stp>BDP|10290306194716076795</stp>
        <tr r="H193" s="9"/>
      </tp>
      <tp t="s">
        <v>#N/A Requesting Data...4052255932</v>
        <stp/>
        <stp>BDP|12727738248043281918</stp>
        <tr r="H451" s="9"/>
      </tp>
      <tp t="s">
        <v>#N/A N/A</v>
        <stp/>
        <stp>BDP|15078694860947636903</stp>
        <tr r="F279" s="8"/>
      </tp>
      <tp t="s">
        <v>#N/A N/A</v>
        <stp/>
        <stp>BDP|15602643785999859900</stp>
        <tr r="G11" s="8"/>
      </tp>
      <tp t="s">
        <v>#N/A Requesting Data...3140028278</v>
        <stp/>
        <stp>BDP|14815866682917571867</stp>
        <tr r="H559" s="9"/>
      </tp>
      <tp t="s">
        <v>#N/A N/A</v>
        <stp/>
        <stp>BDP|12141923868722718432</stp>
        <tr r="G64" s="8"/>
      </tp>
      <tp t="s">
        <v>#N/A N/A</v>
        <stp/>
        <stp>BDP|15894206706635934988</stp>
        <tr r="C12" s="6"/>
      </tp>
      <tp t="s">
        <v>#N/A N/A</v>
        <stp/>
        <stp>BDP|12946629917818178620</stp>
        <tr r="G357" s="8"/>
      </tp>
      <tp t="s">
        <v>#N/A N/A</v>
        <stp/>
        <stp>BDP|10105029688642386177</stp>
        <tr r="E533" s="9"/>
        <tr r="E58" s="5"/>
      </tp>
      <tp t="s">
        <v>#N/A N/A</v>
        <stp/>
        <stp>BDP|14711430058139118724</stp>
        <tr r="G556" s="9"/>
      </tp>
      <tp t="s">
        <v>#N/A N/A</v>
        <stp/>
        <stp>BDP|11695383671718895681</stp>
        <tr r="G230" s="8"/>
      </tp>
      <tp t="s">
        <v>#N/A Requesting Data...2367246969</v>
        <stp/>
        <stp>BDP|16254886431576670024</stp>
        <tr r="I251" s="5"/>
      </tp>
      <tp t="s">
        <v>#N/A N/A</v>
        <stp/>
        <stp>BDP|14382685521253080853</stp>
        <tr r="F147" s="9"/>
      </tp>
      <tp t="s">
        <v>#N/A N/A</v>
        <stp/>
        <stp>BDP|17663801428101415753</stp>
        <tr r="G315" s="5"/>
      </tp>
      <tp t="s">
        <v>#N/A N/A</v>
        <stp/>
        <stp>BDP|13935820677271590672</stp>
        <tr r="G66" s="8"/>
      </tp>
      <tp t="s">
        <v>#N/A Requesting Data...3480048127</v>
        <stp/>
        <stp>BDP|15290916014446005091</stp>
        <tr r="I535" s="9"/>
      </tp>
      <tp t="s">
        <v>#N/A Requesting Data...4251415612</v>
        <stp/>
        <stp>BDP|15031006002276845849</stp>
        <tr r="H443" s="8"/>
        <tr r="I443" s="8"/>
      </tp>
      <tp t="s">
        <v>#N/A N/A</v>
        <stp/>
        <stp>BDP|16129270337095625998</stp>
        <tr r="E324" s="5"/>
        <tr r="E482" s="9"/>
      </tp>
      <tp t="s">
        <v>#N/A N/A</v>
        <stp/>
        <stp>BDP|14843926955683383021</stp>
        <tr r="F15" s="9"/>
      </tp>
      <tp t="s">
        <v>#N/A Requesting Data...3147756531</v>
        <stp/>
        <stp>BDP|16671484742075760856</stp>
        <tr r="H365" s="8"/>
        <tr r="I365" s="8"/>
        <tr r="H94" s="5"/>
      </tp>
      <tp t="s">
        <v>#N/A N/A</v>
        <stp/>
        <stp>BDP|14268993943961180376</stp>
        <tr r="D399" s="8"/>
      </tp>
      <tp t="s">
        <v>#N/A N/A</v>
        <stp/>
        <stp>BDP|10529803873610814406</stp>
        <tr r="F3" s="5"/>
      </tp>
      <tp t="s">
        <v>#N/A N/A</v>
        <stp/>
        <stp>BDP|12868347625279618112</stp>
        <tr r="D11" s="6"/>
      </tp>
      <tp t="s">
        <v>#N/A N/A</v>
        <stp/>
        <stp>BDP|10518860747763372496</stp>
        <tr r="F163" s="8"/>
      </tp>
      <tp t="s">
        <v>#N/A N/A</v>
        <stp/>
        <stp>BDP|17880963966314699707</stp>
        <tr r="G227" s="9"/>
      </tp>
      <tp t="s">
        <v>#N/A N/A</v>
        <stp/>
        <stp>BDP|13716556350599802147</stp>
        <tr r="D345" s="5"/>
        <tr r="D23" s="9"/>
      </tp>
      <tp t="s">
        <v>#N/A N/A</v>
        <stp/>
        <stp>BDP|13847814687700767874</stp>
        <tr r="F455" s="9"/>
      </tp>
      <tp t="s">
        <v>#N/A N/A</v>
        <stp/>
        <stp>BDP|13871426586527397319</stp>
        <tr r="G434" s="9"/>
      </tp>
      <tp t="s">
        <v>#N/A N/A</v>
        <stp/>
        <stp>BDP|15457253552379478069</stp>
        <tr r="D87" s="9"/>
      </tp>
      <tp t="s">
        <v>#N/A Requesting Data...4232479572</v>
        <stp/>
        <stp>BDP|11366244207389499150</stp>
        <tr r="I210" s="5"/>
      </tp>
      <tp t="s">
        <v>#N/A Requesting Data...2272839674</v>
        <stp/>
        <stp>BDP|15436133807977267832</stp>
        <tr r="I228" s="5"/>
      </tp>
      <tp t="s">
        <v>#N/A N/A</v>
        <stp/>
        <stp>BDP|16860840660877400492</stp>
        <tr r="D185" s="8"/>
      </tp>
      <tp t="s">
        <v>#N/A N/A</v>
        <stp/>
        <stp>BDP|14088768285654646441</stp>
        <tr r="C3" s="10"/>
      </tp>
      <tp t="s">
        <v>#N/A N/A</v>
        <stp/>
        <stp>BDP|14554606806469530077</stp>
        <tr r="E361" s="5"/>
      </tp>
      <tp t="s">
        <v>#N/A N/A</v>
        <stp/>
        <stp>BDP|11791533824094793960</stp>
        <tr r="E283" s="8"/>
      </tp>
      <tp t="s">
        <v>#N/A Requesting Data...2801623718</v>
        <stp/>
        <stp>BDP|17552118902925659810</stp>
        <tr r="I90" s="9"/>
      </tp>
      <tp t="s">
        <v>#N/A Requesting Data...4161413029</v>
        <stp/>
        <stp>BDP|16578870400063121625</stp>
        <tr r="H268" s="9"/>
      </tp>
      <tp t="s">
        <v>#N/A N/A</v>
        <stp/>
        <stp>BDP|14005974755151758247</stp>
        <tr r="E235" s="8"/>
      </tp>
      <tp t="s">
        <v>#N/A N/A</v>
        <stp/>
        <stp>BDP|14361417781275147630</stp>
        <tr r="G411" s="8"/>
      </tp>
      <tp t="s">
        <v>#N/A Requesting Data...2298593380</v>
        <stp/>
        <stp>BDP|15951191456529336345</stp>
        <tr r="I493" s="9"/>
      </tp>
      <tp t="s">
        <v>#N/A Requesting Data...3007892678</v>
        <stp/>
        <stp>BDP|11255771173062367847</stp>
        <tr r="H485" s="8"/>
        <tr r="I485" s="8"/>
      </tp>
      <tp t="s">
        <v>#N/A N/A</v>
        <stp/>
        <stp>BDP|10841174752219957652</stp>
        <tr r="G350" s="9"/>
      </tp>
      <tp t="s">
        <v>#N/A Requesting Data...2962581603</v>
        <stp/>
        <stp>BDP|15300466896255098636</stp>
        <tr r="H465" s="9"/>
        <tr r="H62" s="5"/>
      </tp>
      <tp t="s">
        <v>#N/A N/A</v>
        <stp/>
        <stp>BDP|12083245084402740177</stp>
        <tr r="E34" s="10"/>
      </tp>
      <tp t="s">
        <v>#N/A N/A</v>
        <stp/>
        <stp>BDP|13105560125348313718</stp>
        <tr r="E228" s="5"/>
      </tp>
      <tp t="s">
        <v>#N/A N/A</v>
        <stp/>
        <stp>BDP|10170958033164345542</stp>
        <tr r="G386" s="8"/>
      </tp>
      <tp t="s">
        <v>#N/A N/A</v>
        <stp/>
        <stp>BDP|11115736393170519448</stp>
        <tr r="E20" s="7"/>
      </tp>
      <tp t="s">
        <v>#N/A N/A</v>
        <stp/>
        <stp>BDP|12493973150745212013</stp>
        <tr r="E556" s="9"/>
      </tp>
      <tp t="s">
        <v>#N/A Requesting Data...2639727314</v>
        <stp/>
        <stp>BDP|13799940562021329625</stp>
        <tr r="H258" s="5"/>
        <tr r="H225" s="9"/>
      </tp>
      <tp t="s">
        <v>#N/A N/A</v>
        <stp/>
        <stp>BDP|12016855507953598279</stp>
        <tr r="D323" s="8"/>
      </tp>
      <tp t="s">
        <v>#N/A Requesting Data...4233024453</v>
        <stp/>
        <stp>BDP|10512818931567216770</stp>
        <tr r="I263" s="5"/>
        <tr r="I155" s="9"/>
      </tp>
      <tp t="s">
        <v>#N/A N/A</v>
        <stp/>
        <stp>BDP|18361982633289108095</stp>
        <tr r="D183" s="5"/>
      </tp>
      <tp t="s">
        <v>#N/A N/A</v>
        <stp/>
        <stp>BDP|15764001785781423760</stp>
        <tr r="E260" s="8"/>
      </tp>
      <tp t="s">
        <v>#N/A N/A</v>
        <stp/>
        <stp>BDP|18343006125184060567</stp>
        <tr r="C107" s="10"/>
      </tp>
      <tp t="s">
        <v>#N/A Requesting Data...4294060645</v>
        <stp/>
        <stp>BDP|13096815316060096177</stp>
        <tr r="H123" s="8"/>
        <tr r="I123" s="8"/>
      </tp>
      <tp t="s">
        <v>#N/A N/A</v>
        <stp/>
        <stp>BDP|11814367335532229890</stp>
        <tr r="F323" s="8"/>
      </tp>
      <tp t="s">
        <v>#N/A N/A</v>
        <stp/>
        <stp>BDP|11192972942092391573</stp>
        <tr r="D283" s="5"/>
      </tp>
      <tp t="s">
        <v>#N/A N/A</v>
        <stp/>
        <stp>BDP|15310716592414421447</stp>
        <tr r="D543" s="9"/>
      </tp>
      <tp t="s">
        <v>#N/A Requesting Data...3105724195</v>
        <stp/>
        <stp>BDP|11109553503376567923</stp>
        <tr r="I49" s="9"/>
      </tp>
      <tp t="s">
        <v>#N/A Requesting Data...2856683979</v>
        <stp/>
        <stp>BDP|17402869454633620208</stp>
        <tr r="H228" s="9"/>
      </tp>
      <tp t="s">
        <v>#N/A N/A</v>
        <stp/>
        <stp>BDP|16660402843245265874</stp>
        <tr r="F556" s="9"/>
      </tp>
      <tp t="s">
        <v>#N/A N/A</v>
        <stp/>
        <stp>BDP|15628183117767064994</stp>
        <tr r="G326" s="8"/>
      </tp>
      <tp t="s">
        <v>#N/A Requesting Data...2976662436</v>
        <stp/>
        <stp>BDP|12934045758229216571</stp>
        <tr r="H129" s="8"/>
        <tr r="I129" s="8"/>
      </tp>
      <tp t="s">
        <v>#N/A Requesting Data...2374947571</v>
        <stp/>
        <stp>BDP|13124951417146174621</stp>
        <tr r="H128" s="8"/>
        <tr r="I128" s="8"/>
      </tp>
      <tp t="s">
        <v>#N/A Requesting Data...4178347079</v>
        <stp/>
        <stp>BDP|14206532456286798932</stp>
        <tr r="H319" s="8"/>
        <tr r="I319" s="8"/>
      </tp>
      <tp t="s">
        <v>#N/A N/A</v>
        <stp/>
        <stp>BDP|13714100754404578858</stp>
        <tr r="E15" s="5"/>
      </tp>
      <tp t="s">
        <v>#N/A N/A</v>
        <stp/>
        <stp>BDP|13171881363137166188</stp>
        <tr r="E350" s="8"/>
        <tr r="E356" s="5"/>
      </tp>
      <tp t="s">
        <v>#N/A Requesting Data...4150025300</v>
        <stp/>
        <stp>BDP|18027285849603606649</stp>
        <tr r="G56" s="10"/>
      </tp>
      <tp t="s">
        <v>#N/A N/A</v>
        <stp/>
        <stp>BDP|14244220144139228058</stp>
        <tr r="G226" s="9"/>
      </tp>
      <tp t="s">
        <v>#N/A N/A</v>
        <stp/>
        <stp>BDP|14466239544691719877</stp>
        <tr r="C139" s="10"/>
      </tp>
      <tp t="s">
        <v>#N/A Requesting Data...3639379777</v>
        <stp/>
        <stp>BDP|15275551313483240958</stp>
        <tr r="H170" s="10"/>
      </tp>
      <tp t="s">
        <v>#N/A N/A</v>
        <stp/>
        <stp>BDP|10020931807094680617</stp>
        <tr r="E102" s="8"/>
      </tp>
      <tp t="s">
        <v>#N/A N/A</v>
        <stp/>
        <stp>BDP|10609790609754028859</stp>
        <tr r="F45" s="10"/>
      </tp>
      <tp t="s">
        <v>#N/A N/A</v>
        <stp/>
        <stp>BDP|15936408254956665984</stp>
        <tr r="D10" s="6"/>
      </tp>
      <tp t="s">
        <v>#N/A N/A</v>
        <stp/>
        <stp>BDP|18269021821704116536</stp>
        <tr r="D6" s="6"/>
      </tp>
      <tp t="s">
        <v>#N/A Requesting Data...3258806270</v>
        <stp/>
        <stp>BDP|12808969468453494512</stp>
        <tr r="H426" s="8"/>
        <tr r="I426" s="8"/>
      </tp>
      <tp t="s">
        <v>#N/A N/A</v>
        <stp/>
        <stp>BDP|17192408587384085441</stp>
        <tr r="G319" s="8"/>
      </tp>
      <tp t="s">
        <v>#N/A Requesting Data...4132544395</v>
        <stp/>
        <stp>BDP|11993616773842997905</stp>
        <tr r="I526" s="9"/>
      </tp>
      <tp t="s">
        <v>#N/A Requesting Data...4053334556</v>
        <stp/>
        <stp>BDP|14892642045379348486</stp>
        <tr r="G128" s="10"/>
      </tp>
      <tp t="s">
        <v>#N/A N/A</v>
        <stp/>
        <stp>BDP|14386533654268158775</stp>
        <tr r="E17" s="7"/>
      </tp>
      <tp t="s">
        <v>#N/A Requesting Data...3419765591</v>
        <stp/>
        <stp>BDP|13966909939500248206</stp>
        <tr r="H335" s="8"/>
        <tr r="I335" s="8"/>
      </tp>
      <tp t="s">
        <v>#N/A N/A</v>
        <stp/>
        <stp>BDP|11509038097566332500</stp>
        <tr r="F36" s="9"/>
      </tp>
      <tp t="s">
        <v>#N/A Requesting Data...3311754029</v>
        <stp/>
        <stp>BDP|13782879976393353475</stp>
        <tr r="H98" s="9"/>
      </tp>
      <tp t="s">
        <v>#N/A N/A</v>
        <stp/>
        <stp>BDP|15132172548902817948</stp>
        <tr r="G120" s="8"/>
      </tp>
      <tp t="s">
        <v>#N/A N/A</v>
        <stp/>
        <stp>BDP|16761939206373657768</stp>
        <tr r="G320" s="8"/>
      </tp>
      <tp t="s">
        <v>#N/A Requesting Data...3780705897</v>
        <stp/>
        <stp>BDP|18363323535225501637</stp>
        <tr r="H429" s="8"/>
        <tr r="I429" s="8"/>
        <tr r="H7" s="5"/>
      </tp>
      <tp t="s">
        <v>#N/A Requesting Data...2430627601</v>
        <stp/>
        <stp>BDP|13125033314508511112</stp>
        <tr r="H202" s="8"/>
        <tr r="I202" s="8"/>
      </tp>
      <tp t="s">
        <v>#N/A N/A</v>
        <stp/>
        <stp>BDP|11720643998364900104</stp>
        <tr r="F12" s="12"/>
      </tp>
      <tp t="s">
        <v>#N/A Requesting Data...4012726015</v>
        <stp/>
        <stp>BDP|17282244980223108558</stp>
        <tr r="I243" s="9"/>
      </tp>
      <tp t="s">
        <v>#N/A N/A</v>
        <stp/>
        <stp>BDP|13765178523369380220</stp>
        <tr r="D601" s="9"/>
      </tp>
      <tp t="s">
        <v>#N/A N/A</v>
        <stp/>
        <stp>BDP|17714542233712021823</stp>
        <tr r="E410" s="9"/>
      </tp>
      <tp t="s">
        <v>#N/A N/A</v>
        <stp/>
        <stp>BDP|14218618857715338926</stp>
        <tr r="E122" s="10"/>
      </tp>
      <tp t="s">
        <v>#N/A N/A</v>
        <stp/>
        <stp>BDP|18097030205662279112</stp>
        <tr r="F437" s="9"/>
      </tp>
      <tp t="s">
        <v>#N/A N/A</v>
        <stp/>
        <stp>BDP|18096131528558607887</stp>
        <tr r="E15" s="10"/>
      </tp>
      <tp t="s">
        <v>#N/A N/A</v>
        <stp/>
        <stp>BDP|17617028864013317967</stp>
        <tr r="D42" s="10"/>
      </tp>
      <tp t="s">
        <v>#N/A N/A</v>
        <stp/>
        <stp>BDP|15089864583096909892</stp>
        <tr r="E372" s="5"/>
      </tp>
      <tp t="s">
        <v>#N/A N/A</v>
        <stp/>
        <stp>BDP|17707036883377481360</stp>
        <tr r="F531" s="9"/>
      </tp>
      <tp t="s">
        <v>#N/A Requesting Data...3258485940</v>
        <stp/>
        <stp>BDP|13467223913269942290</stp>
        <tr r="H144" s="10"/>
      </tp>
      <tp t="s">
        <v>#N/A Requesting Data...3148758550</v>
        <stp/>
        <stp>BDP|13212808537425760678</stp>
        <tr r="I10" s="5"/>
      </tp>
      <tp t="s">
        <v>#N/A N/A</v>
        <stp/>
        <stp>BDP|14250409943277592815</stp>
        <tr r="G319" s="5"/>
      </tp>
      <tp t="s">
        <v>#N/A N/A</v>
        <stp/>
        <stp>BDP|15302631524133757964</stp>
        <tr r="E356" s="9"/>
      </tp>
      <tp t="s">
        <v>#N/A Requesting Data...3855486694</v>
        <stp/>
        <stp>BDP|11490843142683281553</stp>
        <tr r="H11" s="5"/>
      </tp>
      <tp t="s">
        <v>#N/A Requesting Data...3800766439</v>
        <stp/>
        <stp>BDP|16054341690102348526</stp>
        <tr r="I224" s="5"/>
      </tp>
      <tp t="s">
        <v>#N/A N/A</v>
        <stp/>
        <stp>BDP|13025995469856295171</stp>
        <tr r="G272" s="5"/>
      </tp>
      <tp t="s">
        <v>#N/A Requesting Data...3655312532</v>
        <stp/>
        <stp>BDP|18201093069505254057</stp>
        <tr r="H388" s="9"/>
      </tp>
      <tp t="s">
        <v>#N/A N/A</v>
        <stp/>
        <stp>BDP|13731450096907661278</stp>
        <tr r="D272" s="9"/>
      </tp>
      <tp t="s">
        <v>#N/A N/A</v>
        <stp/>
        <stp>BDP|18395412983116431913</stp>
        <tr r="G100" s="9"/>
      </tp>
      <tp t="s">
        <v>#N/A N/A</v>
        <stp/>
        <stp>BDP|10221904925869041932</stp>
        <tr r="G199" s="9"/>
      </tp>
      <tp t="s">
        <v>#N/A N/A</v>
        <stp/>
        <stp>BDP|10226811132852503204</stp>
        <tr r="F2" s="7"/>
      </tp>
      <tp t="s">
        <v>#N/A N/A</v>
        <stp/>
        <stp>BDP|16475862090235585930</stp>
        <tr r="G111" s="5"/>
        <tr r="G439" s="9"/>
      </tp>
      <tp t="s">
        <v>#N/A N/A</v>
        <stp/>
        <stp>BDP|10880992711506019540</stp>
        <tr r="E385" s="8"/>
      </tp>
      <tp t="s">
        <v>#N/A N/A</v>
        <stp/>
        <stp>BDP|15081475612893900889</stp>
        <tr r="F327" s="8"/>
      </tp>
      <tp t="s">
        <v>#N/A N/A</v>
        <stp/>
        <stp>BDP|17893919235107995114</stp>
        <tr r="E124" s="8"/>
        <tr r="E252" s="5"/>
      </tp>
      <tp t="s">
        <v>#N/A N/A</v>
        <stp/>
        <stp>BDP|15331969163922027322</stp>
        <tr r="F447" s="9"/>
      </tp>
      <tp t="s">
        <v>#N/A Requesting Data...2834408850</v>
        <stp/>
        <stp>BDP|17887947935152950449</stp>
        <tr r="H490" s="8"/>
        <tr r="I490" s="8"/>
      </tp>
      <tp t="s">
        <v>#N/A N/A</v>
        <stp/>
        <stp>BDP|17033332887471502654</stp>
        <tr r="D338" s="8"/>
      </tp>
      <tp t="s">
        <v>#N/A N/A</v>
        <stp/>
        <stp>BDP|14246308325959529766</stp>
        <tr r="E345" s="9"/>
      </tp>
      <tp t="s">
        <v>#N/A Requesting Data...4222063026</v>
        <stp/>
        <stp>BDP|13217824964117335132</stp>
        <tr r="H197" s="9"/>
      </tp>
      <tp t="s">
        <v>#N/A N/A</v>
        <stp/>
        <stp>BDP|14364261020697803895</stp>
        <tr r="D11" s="8"/>
      </tp>
      <tp t="s">
        <v>#N/A Requesting Data...3766878819</v>
        <stp/>
        <stp>BDP|10948891117243559166</stp>
        <tr r="H149" s="9"/>
      </tp>
      <tp t="s">
        <v>#N/A N/A</v>
        <stp/>
        <stp>BDP|10181464311009348721</stp>
        <tr r="F120" s="10"/>
      </tp>
      <tp t="s">
        <v>#N/A N/A</v>
        <stp/>
        <stp>BDP|12442118161518200610</stp>
        <tr r="G398" s="8"/>
      </tp>
      <tp t="s">
        <v>#N/A N/A</v>
        <stp/>
        <stp>BDP|13031359164058027561</stp>
        <tr r="D229" s="9"/>
      </tp>
      <tp t="s">
        <v>#N/A Requesting Data...3725130116</v>
        <stp/>
        <stp>BDP|14120052543658180316</stp>
        <tr r="I79" s="9"/>
      </tp>
      <tp t="s">
        <v>#N/A N/A</v>
        <stp/>
        <stp>BDP|14635118933444269917</stp>
        <tr r="F145" s="8"/>
      </tp>
      <tp t="s">
        <v>#N/A N/A</v>
        <stp/>
        <stp>BDP|14768525051078259715</stp>
        <tr r="D351" s="8"/>
        <tr r="D53" s="5"/>
      </tp>
      <tp t="s">
        <v>#N/A N/A</v>
        <stp/>
        <stp>BDP|16770783389505922780</stp>
        <tr r="G245" s="8"/>
      </tp>
      <tp t="s">
        <v>#N/A Requesting Data...3859972314</v>
        <stp/>
        <stp>BDP|15552860134425063004</stp>
        <tr r="G174" s="10"/>
      </tp>
      <tp t="s">
        <v>#N/A Requesting Data...3465927558</v>
        <stp/>
        <stp>BDP|12626932888058318091</stp>
        <tr r="I495" s="9"/>
      </tp>
      <tp t="s">
        <v>#N/A Requesting Data...3009667125</v>
        <stp/>
        <stp>BDP|12215545995221586419</stp>
        <tr r="H327" s="9"/>
      </tp>
      <tp t="s">
        <v>#N/A N/A</v>
        <stp/>
        <stp>BDP|16513678325698599151</stp>
        <tr r="G256" s="5"/>
      </tp>
      <tp t="s">
        <v>#N/A N/A</v>
        <stp/>
        <stp>BDP|11175420220495176952</stp>
        <tr r="G240" s="8"/>
      </tp>
      <tp t="s">
        <v>#N/A N/A</v>
        <stp/>
        <stp>BDP|15237593438101475900</stp>
        <tr r="G365" s="5"/>
      </tp>
      <tp t="s">
        <v>#N/A N/A</v>
        <stp/>
        <stp>BDP|11845799409899876477</stp>
        <tr r="F139" s="5"/>
        <tr r="F11" s="9"/>
      </tp>
      <tp t="s">
        <v>#N/A N/A</v>
        <stp/>
        <stp>BDP|15412547698744837677</stp>
        <tr r="E180" s="8"/>
      </tp>
      <tp t="s">
        <v>#N/A N/A</v>
        <stp/>
        <stp>BDP|14135072612338261611</stp>
        <tr r="C25" s="10"/>
      </tp>
      <tp t="s">
        <v>#N/A N/A</v>
        <stp/>
        <stp>BDP|15760322592666343233</stp>
        <tr r="E262" s="8"/>
      </tp>
      <tp t="s">
        <v>#N/A N/A</v>
        <stp/>
        <stp>BDP|14729913678396875711</stp>
        <tr r="F73" s="10"/>
      </tp>
      <tp t="s">
        <v>#N/A Requesting Data...4163595878</v>
        <stp/>
        <stp>BDP|11189443207426749831</stp>
        <tr r="G7" s="10"/>
      </tp>
      <tp t="s">
        <v>#N/A N/A</v>
        <stp/>
        <stp>BDP|11147056728998237081</stp>
        <tr r="G257" s="8"/>
      </tp>
      <tp t="s">
        <v>#N/A Requesting Data...3327256326</v>
        <stp/>
        <stp>BDP|15595650674146739955</stp>
        <tr r="G11" s="6"/>
      </tp>
      <tp t="s">
        <v>#N/A Requesting Data...3205910259</v>
        <stp/>
        <stp>BDP|15333403043639211749</stp>
        <tr r="H55" s="10"/>
      </tp>
      <tp t="s">
        <v>#N/A N/A</v>
        <stp/>
        <stp>BDP|14628091690435922308</stp>
        <tr r="E364" s="5"/>
      </tp>
      <tp t="s">
        <v>#N/A N/A</v>
        <stp/>
        <stp>BDP|17098733304063878890</stp>
        <tr r="D41" s="5"/>
        <tr r="D38" s="9"/>
      </tp>
      <tp t="s">
        <v>#N/A N/A</v>
        <stp/>
        <stp>BDP|12312373730951511877</stp>
        <tr r="F113" s="9"/>
      </tp>
      <tp t="s">
        <v>#N/A N/A</v>
        <stp/>
        <stp>BDP|17067396486382964506</stp>
        <tr r="G481" s="8"/>
      </tp>
      <tp t="s">
        <v>#N/A N/A</v>
        <stp/>
        <stp>BDP|15453282049860257819</stp>
        <tr r="E7" s="10"/>
      </tp>
      <tp t="s">
        <v>#N/A Requesting Data...3424113325</v>
        <stp/>
        <stp>BDP|17607043751659317066</stp>
        <tr r="G18" s="7"/>
      </tp>
      <tp t="s">
        <v>#N/A N/A</v>
        <stp/>
        <stp>BDP|13560165299082841246</stp>
        <tr r="E101" s="8"/>
      </tp>
      <tp t="s">
        <v>#N/A N/A</v>
        <stp/>
        <stp>BDP|14425623618289051186</stp>
        <tr r="D175" s="10"/>
      </tp>
      <tp t="s">
        <v>#N/A Requesting Data...2859178350</v>
        <stp/>
        <stp>BDP|12950126229099676323</stp>
        <tr r="I121" s="5"/>
      </tp>
      <tp t="s">
        <v>#N/A Requesting Data...3057084765</v>
        <stp/>
        <stp>BDP|12277930961375735310</stp>
        <tr r="H361" s="8"/>
        <tr r="I361" s="8"/>
        <tr r="H131" s="5"/>
      </tp>
      <tp t="s">
        <v>#N/A N/A</v>
        <stp/>
        <stp>BDP|13960003888867492731</stp>
        <tr r="G91" s="5"/>
        <tr r="G152" s="9"/>
      </tp>
      <tp t="s">
        <v>#N/A Requesting Data...3988719550</v>
        <stp/>
        <stp>BDP|11034808506161876388</stp>
        <tr r="H322" s="5"/>
      </tp>
      <tp t="s">
        <v>#N/A N/A</v>
        <stp/>
        <stp>BDP|18277255424166123545</stp>
        <tr r="E140" s="10"/>
      </tp>
      <tp t="s">
        <v>#N/A N/A</v>
        <stp/>
        <stp>BDP|10583978318961254117</stp>
        <tr r="F559" s="9"/>
      </tp>
      <tp t="s">
        <v>#N/A N/A</v>
        <stp/>
        <stp>BDP|15702284942229061249</stp>
        <tr r="D68" s="5"/>
      </tp>
      <tp t="s">
        <v>#N/A N/A</v>
        <stp/>
        <stp>BDP|18121789447521630214</stp>
        <tr r="E361" s="9"/>
      </tp>
      <tp t="s">
        <v>#N/A Requesting Data...2875528392</v>
        <stp/>
        <stp>BDP|17833224084811332444</stp>
        <tr r="I35" s="9"/>
      </tp>
      <tp t="s">
        <v>#N/A N/A</v>
        <stp/>
        <stp>BDP|11821376333848614135</stp>
        <tr r="F438" s="9"/>
      </tp>
      <tp t="s">
        <v>#N/A N/A</v>
        <stp/>
        <stp>BDP|13656666481370964519</stp>
        <tr r="G55" s="8"/>
      </tp>
      <tp t="s">
        <v>#N/A N/A</v>
        <stp/>
        <stp>BDP|13997781071498108381</stp>
        <tr r="F305" s="8"/>
      </tp>
      <tp t="s">
        <v>#N/A N/A</v>
        <stp/>
        <stp>BDP|13668333408691295967</stp>
        <tr r="E555" s="9"/>
      </tp>
      <tp t="s">
        <v>#N/A N/A</v>
        <stp/>
        <stp>BDP|16001666948945145967</stp>
        <tr r="F169" s="9"/>
      </tp>
      <tp t="s">
        <v>#N/A N/A</v>
        <stp/>
        <stp>BDP|10880567300418718506</stp>
        <tr r="E130" s="10"/>
      </tp>
      <tp t="s">
        <v>#N/A N/A</v>
        <stp/>
        <stp>BDP|16181910527925637081</stp>
        <tr r="E144" s="8"/>
      </tp>
      <tp t="s">
        <v>#N/A N/A</v>
        <stp/>
        <stp>BDP|18019021062220147684</stp>
        <tr r="C2" s="6"/>
      </tp>
      <tp t="s">
        <v>#N/A Requesting Data...4110096358</v>
        <stp/>
        <stp>BDP|11941111687200242042</stp>
        <tr r="I22" s="5"/>
        <tr r="I151" s="9"/>
      </tp>
      <tp t="s">
        <v>#N/A Requesting Data...3844847862</v>
        <stp/>
        <stp>BDP|18003587796234375843</stp>
        <tr r="H349" s="5"/>
      </tp>
      <tp t="s">
        <v>#N/A Requesting Data...2536955409</v>
        <stp/>
        <stp>BDP|14425609002353996966</stp>
        <tr r="I421" s="9"/>
      </tp>
      <tp t="s">
        <v>#N/A N/A</v>
        <stp/>
        <stp>BDP|17483710056958315596</stp>
        <tr r="G40" s="5"/>
      </tp>
      <tp t="s">
        <v>#N/A Requesting Data...3845592603</v>
        <stp/>
        <stp>BDP|12801304047788524534</stp>
        <tr r="H67" s="5"/>
      </tp>
      <tp t="s">
        <v>#N/A N/A</v>
        <stp/>
        <stp>BDP|13981584397023891470</stp>
        <tr r="E177" s="10"/>
      </tp>
      <tp t="s">
        <v>#N/A Requesting Data...3697805030</v>
        <stp/>
        <stp>BDP|10927856413327795605</stp>
        <tr r="I366" s="5"/>
      </tp>
      <tp t="s">
        <v>#N/A Requesting Data...3021189367</v>
        <stp/>
        <stp>BDP|15254393412869067613</stp>
        <tr r="H159" s="10"/>
      </tp>
      <tp t="s">
        <v>#N/A N/A</v>
        <stp/>
        <stp>BDP|10509125281964770591</stp>
        <tr r="G377" s="8"/>
      </tp>
      <tp t="s">
        <v>#N/A N/A</v>
        <stp/>
        <stp>BDP|14190816406810788495</stp>
        <tr r="G93" s="9"/>
      </tp>
      <tp t="s">
        <v>#N/A N/A</v>
        <stp/>
        <stp>BDP|17209762258959772436</stp>
        <tr r="E133" s="5"/>
        <tr r="E472" s="9"/>
      </tp>
      <tp t="s">
        <v>#N/A N/A</v>
        <stp/>
        <stp>BDP|15605580193130286170</stp>
        <tr r="F344" s="8"/>
      </tp>
      <tp t="s">
        <v>#N/A N/A</v>
        <stp/>
        <stp>BDP|13418189255098978787</stp>
        <tr r="D63" s="8"/>
      </tp>
      <tp t="s">
        <v>#N/A N/A</v>
        <stp/>
        <stp>BDP|12716888601593139170</stp>
        <tr r="F393" s="8"/>
      </tp>
      <tp t="s">
        <v>#N/A N/A</v>
        <stp/>
        <stp>BDP|13838751091212158758</stp>
        <tr r="E110" s="10"/>
      </tp>
      <tp t="s">
        <v>#N/A N/A</v>
        <stp/>
        <stp>BDP|14086196864552508908</stp>
        <tr r="G134" s="9"/>
      </tp>
      <tp t="s">
        <v>#N/A N/A</v>
        <stp/>
        <stp>BDP|12812945239681511181</stp>
        <tr r="F459" s="9"/>
      </tp>
      <tp t="s">
        <v>#N/A Requesting Data...2840282102</v>
        <stp/>
        <stp>BDP|18308212451503257493</stp>
        <tr r="H238" s="5"/>
      </tp>
      <tp t="s">
        <v>#N/A Requesting Data...4222197457</v>
        <stp/>
        <stp>BDP|16304940573085999558</stp>
        <tr r="I118" s="5"/>
      </tp>
      <tp t="s">
        <v>#N/A Requesting Data...3963856908</v>
        <stp/>
        <stp>BDP|17727151086586544092</stp>
        <tr r="I377" s="5"/>
      </tp>
      <tp t="s">
        <v>#N/A Requesting Data...3604256284</v>
        <stp/>
        <stp>BDP|13378932888513744973</stp>
        <tr r="G161" s="10"/>
      </tp>
      <tp t="s">
        <v>#N/A N/A</v>
        <stp/>
        <stp>BDP|15450162386745830144</stp>
        <tr r="F178" s="9"/>
      </tp>
      <tp t="s">
        <v>#N/A Requesting Data...3495554938</v>
        <stp/>
        <stp>BDP|11140677105007841831</stp>
        <tr r="I173" s="5"/>
      </tp>
      <tp t="s">
        <v>#N/A N/A</v>
        <stp/>
        <stp>BDP|10661879148667475358</stp>
        <tr r="F3" s="12"/>
      </tp>
      <tp t="s">
        <v>#N/A N/A</v>
        <stp/>
        <stp>BDP|15810014695201521510</stp>
        <tr r="C100" s="10"/>
      </tp>
      <tp t="s">
        <v>#N/A N/A</v>
        <stp/>
        <stp>BDP|12379640786360913401</stp>
        <tr r="E43" s="8"/>
      </tp>
      <tp t="s">
        <v>#N/A Requesting Data...2919843536</v>
        <stp/>
        <stp>BDP|11089266496203240192</stp>
        <tr r="I47" s="9"/>
      </tp>
      <tp t="s">
        <v>#N/A N/A</v>
        <stp/>
        <stp>BDP|14085205643273918917</stp>
        <tr r="F482" s="8"/>
        <tr r="F192" s="5"/>
      </tp>
      <tp t="s">
        <v>#N/A N/A</v>
        <stp/>
        <stp>BDP|17184522769475187909</stp>
        <tr r="D188" s="5"/>
        <tr r="D10" s="9"/>
      </tp>
      <tp t="s">
        <v>#N/A N/A</v>
        <stp/>
        <stp>BDP|18038154469872058575</stp>
        <tr r="F456" s="8"/>
      </tp>
      <tp t="s">
        <v>#N/A N/A</v>
        <stp/>
        <stp>BDP|17198371702318817474</stp>
        <tr r="G67" s="5"/>
      </tp>
      <tp t="s">
        <v>#N/A Requesting Data...4087133881</v>
        <stp/>
        <stp>BDP|12493511418616733813</stp>
        <tr r="I237" s="9"/>
      </tp>
      <tp t="s">
        <v>#N/A N/A</v>
        <stp/>
        <stp>BDP|18418687443825239763</stp>
        <tr r="F111" s="5"/>
        <tr r="F439" s="9"/>
      </tp>
      <tp t="s">
        <v>#N/A N/A</v>
        <stp/>
        <stp>BDP|18228960184494880530</stp>
        <tr r="E522" s="9"/>
      </tp>
      <tp t="s">
        <v>#N/A N/A</v>
        <stp/>
        <stp>BDP|17665966483549189790</stp>
        <tr r="E134" s="8"/>
      </tp>
      <tp t="s">
        <v>#N/A Requesting Data...3919521073</v>
        <stp/>
        <stp>BDP|17666219889190773525</stp>
        <tr r="H379" s="8"/>
        <tr r="I379" s="8"/>
      </tp>
      <tp t="s">
        <v>#N/A Requesting Data...4079428859</v>
        <stp/>
        <stp>BDP|17679873468654422563</stp>
        <tr r="I368" s="9"/>
      </tp>
      <tp t="s">
        <v>#N/A N/A</v>
        <stp/>
        <stp>BDP|16921832421711366532</stp>
        <tr r="C138" s="10"/>
      </tp>
      <tp t="s">
        <v>#N/A N/A</v>
        <stp/>
        <stp>BDP|16706272676828805358</stp>
        <tr r="E335" s="8"/>
      </tp>
      <tp t="s">
        <v>#N/A N/A</v>
        <stp/>
        <stp>BDP|18073659588786182870</stp>
        <tr r="F66" s="8"/>
      </tp>
      <tp t="s">
        <v>#N/A N/A</v>
        <stp/>
        <stp>BDP|15788819343493728297</stp>
        <tr r="D358" s="8"/>
      </tp>
      <tp t="s">
        <v>#N/A N/A</v>
        <stp/>
        <stp>BDP|16017891591149340603</stp>
        <tr r="C15" s="7"/>
      </tp>
      <tp t="s">
        <v>#N/A N/A</v>
        <stp/>
        <stp>BDP|16951922516127214142</stp>
        <tr r="F7" s="10"/>
      </tp>
      <tp t="s">
        <v>#N/A N/A</v>
        <stp/>
        <stp>BDP|13690683936178575668</stp>
        <tr r="D79" s="10"/>
      </tp>
      <tp t="s">
        <v>#N/A N/A</v>
        <stp/>
        <stp>BDP|15136531479017629864</stp>
        <tr r="D424" s="8"/>
        <tr r="D235" s="5"/>
      </tp>
      <tp t="s">
        <v>#N/A N/A</v>
        <stp/>
        <stp>BDP|12528802041805948368</stp>
        <tr r="F129" s="10"/>
      </tp>
      <tp t="s">
        <v>#N/A N/A</v>
        <stp/>
        <stp>BDP|17712789499825995452</stp>
        <tr r="D222" s="5"/>
      </tp>
      <tp t="s">
        <v>#N/A Requesting Data...3174385475</v>
        <stp/>
        <stp>BDP|15632295010976442811</stp>
        <tr r="I350" s="5"/>
      </tp>
      <tp t="s">
        <v>#N/A Requesting Data...4173976593</v>
        <stp/>
        <stp>BDP|16846746598756990676</stp>
        <tr r="H24" s="10"/>
      </tp>
      <tp t="s">
        <v>#N/A N/A</v>
        <stp/>
        <stp>BDP|13185833161466156383</stp>
        <tr r="D455" s="9"/>
      </tp>
      <tp t="s">
        <v>#N/A N/A</v>
        <stp/>
        <stp>BDP|11243060386567906618</stp>
        <tr r="G347" s="5"/>
      </tp>
      <tp t="s">
        <v>#N/A Requesting Data...4053444088</v>
        <stp/>
        <stp>BDP|10482853357683573692</stp>
        <tr r="H33" s="5"/>
        <tr r="H91" s="9"/>
      </tp>
      <tp t="s">
        <v>#N/A N/A</v>
        <stp/>
        <stp>BDP|17172598126311227961</stp>
        <tr r="D530" s="9"/>
      </tp>
      <tp t="s">
        <v>#N/A N/A</v>
        <stp/>
        <stp>BDP|17115729364466573884</stp>
        <tr r="D183" s="10"/>
      </tp>
      <tp t="s">
        <v>#N/A N/A</v>
        <stp/>
        <stp>BDP|14859102485200536528</stp>
        <tr r="F221" s="9"/>
      </tp>
      <tp t="s">
        <v>#N/A N/A</v>
        <stp/>
        <stp>BDP|14902985444912692398</stp>
        <tr r="C36" s="10"/>
      </tp>
      <tp t="s">
        <v>#N/A N/A</v>
        <stp/>
        <stp>BDP|18151188261481320617</stp>
        <tr r="E19" s="7"/>
      </tp>
      <tp t="s">
        <v>#N/A N/A</v>
        <stp/>
        <stp>BDP|16029484311308300309</stp>
        <tr r="D224" s="8"/>
      </tp>
      <tp t="s">
        <v>#N/A N/A</v>
        <stp/>
        <stp>BDP|13394437587170802753</stp>
        <tr r="F522" s="9"/>
      </tp>
      <tp t="s">
        <v>#N/A Requesting Data...4155942566</v>
        <stp/>
        <stp>BDP|16206482697897729404</stp>
        <tr r="H98" s="8"/>
        <tr r="I98" s="8"/>
      </tp>
      <tp t="s">
        <v>#N/A N/A</v>
        <stp/>
        <stp>BDP|12715291213671711804</stp>
        <tr r="F128" s="9"/>
      </tp>
      <tp t="s">
        <v>#N/A Requesting Data...3394354549</v>
        <stp/>
        <stp>BDP|11214562975978818338</stp>
        <tr r="I214" s="9"/>
      </tp>
      <tp t="s">
        <v>#N/A N/A</v>
        <stp/>
        <stp>BDP|11043930029256523456</stp>
        <tr r="G148" s="8"/>
      </tp>
      <tp t="s">
        <v>#N/A N/A</v>
        <stp/>
        <stp>BDP|16561487207999202329</stp>
        <tr r="F136" s="8"/>
      </tp>
      <tp t="s">
        <v>#N/A N/A</v>
        <stp/>
        <stp>BDP|14493326946238997331</stp>
        <tr r="D354" s="8"/>
      </tp>
      <tp t="s">
        <v>#N/A N/A</v>
        <stp/>
        <stp>BDP|17205585156426251941</stp>
        <tr r="F52" s="8"/>
      </tp>
      <tp t="s">
        <v>#N/A N/A</v>
        <stp/>
        <stp>BDP|11958104842998581439</stp>
        <tr r="D237" s="9"/>
      </tp>
      <tp t="s">
        <v>#N/A N/A</v>
        <stp/>
        <stp>BDP|12586213631072121997</stp>
        <tr r="G83" s="5"/>
        <tr r="G70" s="9"/>
      </tp>
      <tp t="s">
        <v>#N/A N/A</v>
        <stp/>
        <stp>BDP|16786172278238563002</stp>
        <tr r="F271" s="5"/>
      </tp>
      <tp t="s">
        <v>#N/A N/A</v>
        <stp/>
        <stp>BDP|14485719821331122883</stp>
        <tr r="F306" s="5"/>
      </tp>
      <tp t="s">
        <v>#N/A N/A</v>
        <stp/>
        <stp>BDP|12667915009583500066</stp>
        <tr r="E253" s="5"/>
      </tp>
      <tp t="s">
        <v>#N/A N/A</v>
        <stp/>
        <stp>BDP|12358715165332349997</stp>
        <tr r="D87" s="8"/>
      </tp>
      <tp t="s">
        <v>#N/A N/A</v>
        <stp/>
        <stp>BDP|14296253333038984505</stp>
        <tr r="C10" s="6"/>
      </tp>
      <tp t="s">
        <v>#N/A Requesting Data...3767202181</v>
        <stp/>
        <stp>BDP|14801628174508699550</stp>
        <tr r="H383" s="9"/>
      </tp>
      <tp t="s">
        <v>#N/A N/A</v>
        <stp/>
        <stp>BDP|16433629789776001637</stp>
        <tr r="G237" s="8"/>
        <tr r="G354" s="5"/>
      </tp>
      <tp t="s">
        <v>#N/A N/A</v>
        <stp/>
        <stp>BDP|14383803867635124796</stp>
        <tr r="D191" s="9"/>
      </tp>
      <tp t="s">
        <v>#N/A N/A</v>
        <stp/>
        <stp>BDP|10259879760200812610</stp>
        <tr r="E172" s="5"/>
      </tp>
      <tp t="s">
        <v>#N/A Requesting Data...3690244969</v>
        <stp/>
        <stp>BDP|16076753415090521899</stp>
        <tr r="I337" s="9"/>
      </tp>
      <tp t="s">
        <v>#N/A Requesting Data...3210439788</v>
        <stp/>
        <stp>BDP|17089142123584995829</stp>
        <tr r="H270" s="9"/>
      </tp>
      <tp t="s">
        <v>#N/A N/A</v>
        <stp/>
        <stp>BDP|15896333120695749904</stp>
        <tr r="D270" s="9"/>
      </tp>
      <tp t="s">
        <v>#N/A N/A</v>
        <stp/>
        <stp>BDP|11695021969229297632</stp>
        <tr r="E370" s="8"/>
        <tr r="E164" s="5"/>
      </tp>
      <tp t="s">
        <v>#N/A Requesting Data...4047591198</v>
        <stp/>
        <stp>BDP|14858152683183552673</stp>
        <tr r="H147" s="9"/>
      </tp>
      <tp t="s">
        <v>#N/A Requesting Data...4275470656</v>
        <stp/>
        <stp>BDP|15780624894943836151</stp>
        <tr r="H103" s="8"/>
        <tr r="I103" s="8"/>
      </tp>
      <tp t="s">
        <v>#N/A Requesting Data...3147828923</v>
        <stp/>
        <stp>BDP|11755993529427313584</stp>
        <tr r="H327" s="8"/>
        <tr r="I327" s="8"/>
      </tp>
      <tp t="s">
        <v>#N/A Requesting Data...3427954334</v>
        <stp/>
        <stp>BDP|16872965322470318533</stp>
        <tr r="I467" s="9"/>
      </tp>
      <tp t="s">
        <v>#N/A N/A</v>
        <stp/>
        <stp>BDP|13507630041341828835</stp>
        <tr r="G340" s="8"/>
        <tr r="G102" s="5"/>
      </tp>
      <tp t="s">
        <v>#N/A N/A</v>
        <stp/>
        <stp>BDP|10626011602928161088</stp>
        <tr r="E327" s="8"/>
      </tp>
      <tp t="s">
        <v>#N/A Requesting Data...4194200929</v>
        <stp/>
        <stp>BDP|16304523028040495921</stp>
        <tr r="I291" s="5"/>
      </tp>
      <tp t="s">
        <v>#N/A Requesting Data...2873422148</v>
        <stp/>
        <stp>BDP|10196215543418929653</stp>
        <tr r="H531" s="9"/>
      </tp>
      <tp t="s">
        <v>#N/A N/A</v>
        <stp/>
        <stp>BDP|13350861454051955778</stp>
        <tr r="D231" s="9"/>
      </tp>
      <tp t="s">
        <v>#N/A Requesting Data...3981190245</v>
        <stp/>
        <stp>BDP|17049912336661198497</stp>
        <tr r="H6" s="6"/>
      </tp>
      <tp t="s">
        <v>#N/A N/A</v>
        <stp/>
        <stp>BDP|18090027026302306083</stp>
        <tr r="F258" s="8"/>
      </tp>
      <tp t="s">
        <v>#N/A Requesting Data...3998231955</v>
        <stp/>
        <stp>BDP|15661631924618951178</stp>
        <tr r="I516" s="9"/>
      </tp>
      <tp t="s">
        <v>#N/A N/A</v>
        <stp/>
        <stp>BDP|12908401994545636244</stp>
        <tr r="E444" s="8"/>
      </tp>
      <tp t="s">
        <v>#N/A Requesting Data...3757630348</v>
        <stp/>
        <stp>BDP|16089021888024498211</stp>
        <tr r="I223" s="5"/>
        <tr r="I353" s="9"/>
      </tp>
      <tp t="s">
        <v>#N/A N/A</v>
        <stp/>
        <stp>BDP|18190885817908973198</stp>
        <tr r="E127" s="5"/>
      </tp>
      <tp t="s">
        <v>#N/A N/A</v>
        <stp/>
        <stp>BDP|17002774708029458158</stp>
        <tr r="E204" s="8"/>
      </tp>
      <tp t="s">
        <v>#N/A Requesting Data...3878230795</v>
        <stp/>
        <stp>BDP|16080990483788511716</stp>
        <tr r="I46" s="9"/>
      </tp>
      <tp t="s">
        <v>#N/A N/A</v>
        <stp/>
        <stp>BDP|11576880241890261504</stp>
        <tr r="G204" s="8"/>
      </tp>
      <tp t="s">
        <v>#N/A Requesting Data...4038111324</v>
        <stp/>
        <stp>BDP|18271795850562398063</stp>
        <tr r="H166" s="9"/>
      </tp>
      <tp t="s">
        <v>#N/A N/A</v>
        <stp/>
        <stp>BDP|16735755855635140985</stp>
        <tr r="E198" s="8"/>
      </tp>
      <tp t="s">
        <v>#N/A N/A</v>
        <stp/>
        <stp>BDP|12605453623405928974</stp>
        <tr r="E216" s="5"/>
      </tp>
      <tp t="s">
        <v>#N/A Requesting Data...2896528827</v>
        <stp/>
        <stp>BDP|16099076939495885887</stp>
        <tr r="H170" s="5"/>
      </tp>
      <tp t="s">
        <v>#N/A N/A</v>
        <stp/>
        <stp>BDP|16887333631008695626</stp>
        <tr r="E338" s="8"/>
      </tp>
      <tp t="s">
        <v>#N/A N/A</v>
        <stp/>
        <stp>BDP|10211177281016783725</stp>
        <tr r="F83" s="10"/>
      </tp>
      <tp t="s">
        <v>#N/A N/A</v>
        <stp/>
        <stp>BDP|11412649003148645744</stp>
        <tr r="F340" s="8"/>
        <tr r="F102" s="5"/>
      </tp>
      <tp t="s">
        <v>#N/A N/A</v>
        <stp/>
        <stp>BDP|16158831408637356188</stp>
        <tr r="G297" s="9"/>
      </tp>
      <tp t="s">
        <v>#N/A N/A</v>
        <stp/>
        <stp>BDP|17650916800867273142</stp>
        <tr r="D202" s="5"/>
      </tp>
      <tp t="s">
        <v>#N/A N/A</v>
        <stp/>
        <stp>BDP|17396877130387284376</stp>
        <tr r="F463" s="8"/>
        <tr r="F113" s="5"/>
      </tp>
      <tp t="s">
        <v>#N/A N/A</v>
        <stp/>
        <stp>BDP|11809182271009034603</stp>
        <tr r="D585" s="9"/>
      </tp>
      <tp t="s">
        <v>#N/A Requesting Data...4116638351</v>
        <stp/>
        <stp>BDP|15564672779105949930</stp>
        <tr r="H54" s="9"/>
      </tp>
      <tp t="s">
        <v>#N/A N/A</v>
        <stp/>
        <stp>BDP|16904271629427728917</stp>
        <tr r="E343" s="8"/>
      </tp>
      <tp t="s">
        <v>#N/A N/A</v>
        <stp/>
        <stp>BDP|11344062051565069952</stp>
        <tr r="G364" s="8"/>
      </tp>
      <tp t="s">
        <v>#N/A N/A</v>
        <stp/>
        <stp>BDP|13075947127273534377</stp>
        <tr r="G97" s="9"/>
      </tp>
      <tp t="s">
        <v>#N/A Requesting Data...3933838549</v>
        <stp/>
        <stp>BDP|14006827760356060437</stp>
        <tr r="H39" s="10"/>
      </tp>
      <tp t="s">
        <v>#N/A N/A</v>
        <stp/>
        <stp>BDP|15825281547399475223</stp>
        <tr r="E134" s="10"/>
      </tp>
      <tp t="s">
        <v>#N/A Requesting Data...2881627617</v>
        <stp/>
        <stp>BDP|18428972290407483768</stp>
        <tr r="H148" s="10"/>
      </tp>
      <tp t="s">
        <v>#N/A N/A</v>
        <stp/>
        <stp>BDP|10555175947525274866</stp>
        <tr r="D74" s="5"/>
      </tp>
      <tp t="s">
        <v>#N/A Requesting Data...2964566245</v>
        <stp/>
        <stp>BDP|15492036596295394130</stp>
        <tr r="I46" s="5"/>
      </tp>
      <tp t="s">
        <v>#N/A Requesting Data...3422296430</v>
        <stp/>
        <stp>BDP|15711849250891297112</stp>
        <tr r="H386" s="9"/>
      </tp>
      <tp t="s">
        <v>#N/A Requesting Data...4107892126</v>
        <stp/>
        <stp>BDP|11035035055749033568</stp>
        <tr r="I249" s="5"/>
      </tp>
      <tp t="s">
        <v>#N/A N/A</v>
        <stp/>
        <stp>BDP|11712208436401961982</stp>
        <tr r="E14" s="10"/>
      </tp>
      <tp t="s">
        <v>#N/A N/A</v>
        <stp/>
        <stp>BDP|12739966002175630659</stp>
        <tr r="E7" s="12"/>
      </tp>
      <tp t="s">
        <v>#N/A N/A</v>
        <stp/>
        <stp>BDP|11201896866606816152</stp>
        <tr r="G294" s="9"/>
      </tp>
      <tp t="s">
        <v>#N/A Requesting Data...3548009553</v>
        <stp/>
        <stp>BDP|16910170688247139072</stp>
        <tr r="I480" s="9"/>
      </tp>
      <tp t="s">
        <v>#N/A Requesting Data...3821017732</v>
        <stp/>
        <stp>BDP|12601150052128521644</stp>
        <tr r="I353" s="5"/>
      </tp>
      <tp t="s">
        <v>#N/A N/A</v>
        <stp/>
        <stp>BDP|16435865174220615103</stp>
        <tr r="D31" s="5"/>
      </tp>
      <tp t="s">
        <v>#N/A Requesting Data...4246964281</v>
        <stp/>
        <stp>BDP|18234825897163329240</stp>
        <tr r="H241" s="8"/>
        <tr r="I241" s="8"/>
        <tr r="H334" s="5"/>
      </tp>
      <tp t="s">
        <v>#N/A Requesting Data...2951792146</v>
        <stp/>
        <stp>BDP|15241567263479776705</stp>
        <tr r="I386" s="9"/>
      </tp>
      <tp t="s">
        <v>#N/A Requesting Data...3591175941</v>
        <stp/>
        <stp>BDP|12551555144789666225</stp>
        <tr r="H226" s="5"/>
      </tp>
      <tp t="s">
        <v>#N/A N/A</v>
        <stp/>
        <stp>BDP|16005723013821078926</stp>
        <tr r="D85" s="10"/>
      </tp>
      <tp t="s">
        <v>#N/A N/A</v>
        <stp/>
        <stp>BDP|16665813972964074565</stp>
        <tr r="D235" s="8"/>
      </tp>
      <tp t="s">
        <v>#N/A Requesting Data...4067155484</v>
        <stp/>
        <stp>BDP|12115790013068198494</stp>
        <tr r="H256" s="5"/>
      </tp>
      <tp t="s">
        <v>#N/A N/A</v>
        <stp/>
        <stp>BDP|12536293472816409994</stp>
        <tr r="D55" s="10"/>
      </tp>
      <tp t="s">
        <v>#N/A N/A</v>
        <stp/>
        <stp>BDP|14586330467880377914</stp>
        <tr r="F127" s="5"/>
      </tp>
      <tp t="s">
        <v>#N/A Requesting Data...3340524056</v>
        <stp/>
        <stp>BDP|16380831967427745738</stp>
        <tr r="H453" s="8"/>
        <tr r="I453" s="8"/>
      </tp>
      <tp t="s">
        <v>#N/A Requesting Data...2893443193</v>
        <stp/>
        <stp>BDP|12485347837899330374</stp>
        <tr r="H407" s="9"/>
      </tp>
      <tp t="s">
        <v>#N/A N/A</v>
        <stp/>
        <stp>BDP|13627356592676043726</stp>
        <tr r="E208" s="8"/>
      </tp>
      <tp t="s">
        <v>#N/A N/A</v>
        <stp/>
        <stp>BDP|16692723162549212679</stp>
        <tr r="D71" s="8"/>
      </tp>
      <tp t="s">
        <v>#N/A N/A</v>
        <stp/>
        <stp>BDP|12039320090625745567</stp>
        <tr r="F30" s="9"/>
      </tp>
      <tp t="s">
        <v>#N/A N/A</v>
        <stp/>
        <stp>BDP|10439651004579456724</stp>
        <tr r="D12" s="12"/>
      </tp>
      <tp t="s">
        <v>#N/A N/A</v>
        <stp/>
        <stp>BDP|14084852768534639688</stp>
        <tr r="G218" s="9"/>
      </tp>
      <tp t="s">
        <v>#N/A N/A</v>
        <stp/>
        <stp>BDP|12888709848920743957</stp>
        <tr r="G154" s="9"/>
      </tp>
      <tp t="s">
        <v>#N/A N/A</v>
        <stp/>
        <stp>BDP|10588308910368296250</stp>
        <tr r="G208" s="9"/>
      </tp>
      <tp t="s">
        <v>#N/A Requesting Data...2907967049</v>
        <stp/>
        <stp>BDP|14407938059289957957</stp>
        <tr r="H53" s="8"/>
        <tr r="I53" s="8"/>
      </tp>
      <tp t="s">
        <v>#N/A N/A</v>
        <stp/>
        <stp>BDP|15061511987900479001</stp>
        <tr r="G263" s="5"/>
        <tr r="G155" s="9"/>
      </tp>
      <tp t="s">
        <v>#N/A Requesting Data...3703131002</v>
        <stp/>
        <stp>BDP|15927004879269306319</stp>
        <tr r="H406" s="9"/>
      </tp>
      <tp t="s">
        <v>#N/A Requesting Data...3657231587</v>
        <stp/>
        <stp>BDP|14528066180812488659</stp>
        <tr r="H324" s="8"/>
        <tr r="I324" s="8"/>
      </tp>
      <tp t="s">
        <v>#N/A N/A</v>
        <stp/>
        <stp>BDP|12711822873996293360</stp>
        <tr r="E92" s="10"/>
      </tp>
      <tp t="s">
        <v>#N/A Requesting Data...3116584206</v>
        <stp/>
        <stp>BDP|14638861280729160533</stp>
        <tr r="H316" s="9"/>
      </tp>
      <tp t="s">
        <v>#N/A N/A</v>
        <stp/>
        <stp>BDP|15649194998866592301</stp>
        <tr r="D512" s="9"/>
      </tp>
      <tp t="s">
        <v>#N/A N/A</v>
        <stp/>
        <stp>BDP|14617236596280323721</stp>
        <tr r="D376" s="5"/>
      </tp>
      <tp t="s">
        <v>#N/A Requesting Data...3805426924</v>
        <stp/>
        <stp>BDP|11730284308478010354</stp>
        <tr r="I155" s="5"/>
      </tp>
      <tp t="s">
        <v>#N/A Requesting Data...3610969926</v>
        <stp/>
        <stp>BDP|17970800938212133622</stp>
        <tr r="H282" s="5"/>
        <tr r="H43" s="9"/>
      </tp>
      <tp t="s">
        <v>#N/A N/A</v>
        <stp/>
        <stp>BDP|17123077283504490342</stp>
        <tr r="G126" s="8"/>
      </tp>
      <tp t="s">
        <v>#N/A N/A</v>
        <stp/>
        <stp>BDP|14557750564838441550</stp>
        <tr r="E395" s="9"/>
      </tp>
      <tp t="s">
        <v>#N/A N/A</v>
        <stp/>
        <stp>BDP|11650187576608542788</stp>
        <tr r="F328" s="8"/>
      </tp>
      <tp t="s">
        <v>#N/A N/A</v>
        <stp/>
        <stp>BDP|13978542388934004202</stp>
        <tr r="F92" s="8"/>
      </tp>
      <tp t="s">
        <v>#N/A N/A</v>
        <stp/>
        <stp>BDP|11221293547038892714</stp>
        <tr r="E492" s="8"/>
      </tp>
      <tp t="s">
        <v>#N/A N/A</v>
        <stp/>
        <stp>BDP|15412260536684663872</stp>
        <tr r="D255" s="8"/>
      </tp>
      <tp t="s">
        <v>#N/A N/A</v>
        <stp/>
        <stp>BDP|12236514264310439965</stp>
        <tr r="G346" s="8"/>
      </tp>
      <tp t="s">
        <v>#N/A Requesting Data...3500710243</v>
        <stp/>
        <stp>BDP|14677455235533200815</stp>
        <tr r="I188" s="9"/>
      </tp>
      <tp t="s">
        <v>#N/A Requesting Data...3636871781</v>
        <stp/>
        <stp>BDP|15812597872919748619</stp>
        <tr r="I541" s="9"/>
      </tp>
      <tp t="s">
        <v>#N/A N/A</v>
        <stp/>
        <stp>BDP|15232983188489026576</stp>
        <tr r="D303" s="9"/>
      </tp>
      <tp t="s">
        <v>#N/A Requesting Data...3884408303</v>
        <stp/>
        <stp>BDP|17085011114276433848</stp>
        <tr r="H63" s="8"/>
        <tr r="I63" s="8"/>
      </tp>
      <tp t="s">
        <v>#N/A N/A</v>
        <stp/>
        <stp>BDP|18088629974143168223</stp>
        <tr r="D452" s="8"/>
      </tp>
      <tp t="s">
        <v>#N/A N/A</v>
        <stp/>
        <stp>BDP|17985528107059919304</stp>
        <tr r="F173" s="10"/>
      </tp>
      <tp t="s">
        <v>#N/A N/A</v>
        <stp/>
        <stp>BDP|13490909171505697069</stp>
        <tr r="E408" s="8"/>
      </tp>
      <tp t="s">
        <v>#N/A N/A</v>
        <stp/>
        <stp>BDP|17652911240794768650</stp>
        <tr r="F372" s="5"/>
      </tp>
      <tp t="s">
        <v>#N/A N/A</v>
        <stp/>
        <stp>BDP|11940789975360605964</stp>
        <tr r="E2" s="5"/>
        <tr r="E580" s="9"/>
      </tp>
      <tp t="s">
        <v>#N/A Requesting Data...3511840762</v>
        <stp/>
        <stp>BDP|14692191190506274290</stp>
        <tr r="G164" s="10"/>
      </tp>
      <tp t="s">
        <v>#N/A Requesting Data...3488311737</v>
        <stp/>
        <stp>BDP|10884819329533389175</stp>
        <tr r="H191" s="9"/>
      </tp>
      <tp t="s">
        <v>#N/A Requesting Data...3601233916</v>
        <stp/>
        <stp>BDP|11200370664849522504</stp>
        <tr r="H363" s="5"/>
      </tp>
      <tp t="s">
        <v>#N/A N/A</v>
        <stp/>
        <stp>BDP|14072850014096219375</stp>
        <tr r="D213" s="8"/>
      </tp>
      <tp t="s">
        <v>#N/A Requesting Data...3941528187</v>
        <stp/>
        <stp>BDP|10080863525242417038</stp>
        <tr r="I171" s="5"/>
      </tp>
      <tp t="s">
        <v>#N/A Requesting Data...3202655957</v>
        <stp/>
        <stp>BDP|15940586764209914781</stp>
        <tr r="H61" s="8"/>
        <tr r="I61" s="8"/>
        <tr r="H312" s="5"/>
      </tp>
      <tp t="s">
        <v>#N/A N/A</v>
        <stp/>
        <stp>BDP|13303930127528727842</stp>
        <tr r="D129" s="9"/>
      </tp>
      <tp t="s">
        <v>#N/A N/A</v>
        <stp/>
        <stp>BDP|11713885209629473860</stp>
        <tr r="C114" s="10"/>
      </tp>
      <tp t="s">
        <v>#N/A N/A</v>
        <stp/>
        <stp>BDP|14733002069202811826</stp>
        <tr r="D139" s="9"/>
      </tp>
      <tp t="s">
        <v>#N/A Requesting Data...3536582893</v>
        <stp/>
        <stp>BDP|11887844865106852163</stp>
        <tr r="I514" s="9"/>
      </tp>
      <tp t="s">
        <v>#N/A N/A</v>
        <stp/>
        <stp>BDP|17681955505700891699</stp>
        <tr r="F10" s="12"/>
      </tp>
      <tp t="s">
        <v>#N/A N/A</v>
        <stp/>
        <stp>BDP|12380842489459827314</stp>
        <tr r="D472" s="9"/>
        <tr r="D133" s="5"/>
      </tp>
      <tp t="s">
        <v>#N/A Requesting Data...4280553628</v>
        <stp/>
        <stp>BDP|16724020464908222045</stp>
        <tr r="H441" s="8"/>
        <tr r="I441" s="8"/>
      </tp>
      <tp t="s">
        <v>#N/A N/A</v>
        <stp/>
        <stp>BDP|15536760572359553436</stp>
        <tr r="F207" s="5"/>
        <tr r="F119" s="9"/>
      </tp>
      <tp t="s">
        <v>#N/A N/A</v>
        <stp/>
        <stp>BDP|16699617444418694421</stp>
        <tr r="D109" s="5"/>
      </tp>
      <tp t="s">
        <v>#N/A N/A</v>
        <stp/>
        <stp>BDP|11691701597933666405</stp>
        <tr r="D54" s="9"/>
      </tp>
      <tp t="s">
        <v>#N/A N/A</v>
        <stp/>
        <stp>BDP|15877293287092637576</stp>
        <tr r="F319" s="5"/>
      </tp>
      <tp t="s">
        <v>#N/A N/A</v>
        <stp/>
        <stp>BDP|15207686077718282488</stp>
        <tr r="D159" s="8"/>
      </tp>
      <tp t="s">
        <v>#N/A N/A</v>
        <stp/>
        <stp>BDP|17706473784982085132</stp>
        <tr r="F585" s="9"/>
      </tp>
      <tp t="s">
        <v>#N/A Requesting Data...3916953507</v>
        <stp/>
        <stp>BDP|12566827247916480030</stp>
        <tr r="I426" s="9"/>
      </tp>
      <tp t="s">
        <v>#N/A Requesting Data...3803163253</v>
        <stp/>
        <stp>BDP|18378414331234538315</stp>
        <tr r="H148" s="9"/>
      </tp>
      <tp t="s">
        <v>#N/A N/A</v>
        <stp/>
        <stp>BDP|10830051388797567776</stp>
        <tr r="E103" s="5"/>
        <tr r="E596" s="9"/>
      </tp>
      <tp t="s">
        <v>#N/A N/A</v>
        <stp/>
        <stp>BDP|14938057608164254815</stp>
        <tr r="G449" s="9"/>
      </tp>
      <tp t="s">
        <v>#N/A N/A</v>
        <stp/>
        <stp>BDP|18249649301841180719</stp>
        <tr r="D488" s="9"/>
      </tp>
      <tp t="s">
        <v>#N/A N/A</v>
        <stp/>
        <stp>BDP|15421909951239473876</stp>
        <tr r="E262" s="5"/>
        <tr r="E367" s="9"/>
      </tp>
      <tp t="s">
        <v>#N/A N/A</v>
        <stp/>
        <stp>BDP|16164627093908252942</stp>
        <tr r="F11" s="12"/>
      </tp>
      <tp t="s">
        <v>#N/A N/A</v>
        <stp/>
        <stp>BDP|18172264657856577133</stp>
        <tr r="F292" s="5"/>
      </tp>
      <tp t="s">
        <v>#N/A N/A</v>
        <stp/>
        <stp>BDP|17191324370188263377</stp>
        <tr r="E342" s="9"/>
      </tp>
      <tp t="s">
        <v>#N/A N/A</v>
        <stp/>
        <stp>BDP|12445061038881517890</stp>
        <tr r="E48" s="10"/>
      </tp>
      <tp t="s">
        <v>#N/A N/A</v>
        <stp/>
        <stp>BDP|15123759826639072146</stp>
        <tr r="F308" s="8"/>
      </tp>
      <tp t="s">
        <v>#N/A Requesting Data...3242710879</v>
        <stp/>
        <stp>BDP|15919087747279870080</stp>
        <tr r="H20" s="9"/>
      </tp>
      <tp t="s">
        <v>#N/A N/A</v>
        <stp/>
        <stp>BDP|11470395597514955751</stp>
        <tr r="G24" s="8"/>
      </tp>
      <tp t="s">
        <v>#N/A N/A</v>
        <stp/>
        <stp>BDP|13334342593208508975</stp>
        <tr r="E351" s="5"/>
        <tr r="E253" s="9"/>
      </tp>
      <tp t="s">
        <v>#N/A Requesting Data...4261522769</v>
        <stp/>
        <stp>BDP|12269028403989093358</stp>
        <tr r="H70" s="5"/>
        <tr r="H575" s="9"/>
      </tp>
      <tp t="s">
        <v>#N/A Requesting Data...3072350460</v>
        <stp/>
        <stp>BDP|17128282255838131141</stp>
        <tr r="H432" s="9"/>
      </tp>
      <tp t="s">
        <v>#N/A N/A</v>
        <stp/>
        <stp>BDP|16948404578795854908</stp>
        <tr r="E87" s="9"/>
      </tp>
      <tp t="s">
        <v>#N/A N/A</v>
        <stp/>
        <stp>BDP|16580418490380492294</stp>
        <tr r="F407" s="9"/>
      </tp>
      <tp t="s">
        <v>#N/A N/A</v>
        <stp/>
        <stp>BDP|11763890625710489264</stp>
        <tr r="D37" s="9"/>
      </tp>
      <tp t="s">
        <v>#N/A Requesting Data...3522104142</v>
        <stp/>
        <stp>BDP|15327290091980132734</stp>
        <tr r="I234" s="5"/>
      </tp>
      <tp t="s">
        <v>#N/A N/A</v>
        <stp/>
        <stp>BDP|10960977426887322527</stp>
        <tr r="E41" s="10"/>
      </tp>
      <tp t="s">
        <v>#N/A N/A</v>
        <stp/>
        <stp>BDP|16732766145275821959</stp>
        <tr r="G313" s="8"/>
      </tp>
      <tp t="s">
        <v>#N/A N/A</v>
        <stp/>
        <stp>BDP|12189823920717981637</stp>
        <tr r="E452" s="9"/>
      </tp>
      <tp t="s">
        <v>#N/A Requesting Data...3486376911</v>
        <stp/>
        <stp>BDP|17563784252368446427</stp>
        <tr r="H345" s="5"/>
        <tr r="H23" s="9"/>
      </tp>
      <tp t="s">
        <v>#N/A N/A</v>
        <stp/>
        <stp>BDP|10735601889730303745</stp>
        <tr r="F116" s="8"/>
        <tr r="F205" s="5"/>
      </tp>
      <tp t="s">
        <v>#N/A N/A</v>
        <stp/>
        <stp>BDP|15878266662800672839</stp>
        <tr r="D126" s="9"/>
      </tp>
      <tp t="s">
        <v>#N/A N/A</v>
        <stp/>
        <stp>BDP|15510984504704530156</stp>
        <tr r="D145" s="10"/>
      </tp>
      <tp t="s">
        <v>#N/A Requesting Data...3811785834</v>
        <stp/>
        <stp>BDP|11044121026042557987</stp>
        <tr r="H587" s="9"/>
      </tp>
      <tp t="s">
        <v>#N/A N/A</v>
        <stp/>
        <stp>BDP|16493745109841841987</stp>
        <tr r="E330" s="5"/>
      </tp>
      <tp t="s">
        <v>#N/A N/A</v>
        <stp/>
        <stp>BDP|11481352372484215889</stp>
        <tr r="G283" s="5"/>
      </tp>
      <tp t="s">
        <v>#N/A Requesting Data...3914087556</v>
        <stp/>
        <stp>BDP|14483887290955525901</stp>
        <tr r="H347" s="8"/>
        <tr r="I347" s="8"/>
      </tp>
      <tp t="s">
        <v>#N/A N/A</v>
        <stp/>
        <stp>BDP|16532339436689806607</stp>
        <tr r="D309" s="5"/>
        <tr r="D245" s="9"/>
      </tp>
      <tp t="s">
        <v>#N/A N/A</v>
        <stp/>
        <stp>BDP|11288191925749116275</stp>
        <tr r="D295" s="8"/>
      </tp>
      <tp t="s">
        <v>#N/A N/A</v>
        <stp/>
        <stp>BDP|13216163973964945866</stp>
        <tr r="E10" s="8"/>
        <tr r="E196" s="5"/>
      </tp>
      <tp t="s">
        <v>#N/A N/A</v>
        <stp/>
        <stp>BDP|17945147165729237028</stp>
        <tr r="E286" s="5"/>
      </tp>
      <tp t="s">
        <v>#N/A N/A</v>
        <stp/>
        <stp>BDP|12425852922971864033</stp>
        <tr r="D584" s="9"/>
      </tp>
      <tp t="s">
        <v>#N/A N/A</v>
        <stp/>
        <stp>BDP|10499902998699368077</stp>
        <tr r="F297" s="8"/>
      </tp>
      <tp t="s">
        <v>#N/A N/A</v>
        <stp/>
        <stp>BDP|14466447290036916613</stp>
        <tr r="D247" s="5"/>
      </tp>
      <tp t="s">
        <v>#N/A N/A</v>
        <stp/>
        <stp>BDP|10398588783781942590</stp>
        <tr r="F276" s="9"/>
      </tp>
      <tp t="s">
        <v>#N/A Requesting Data...3886198703</v>
        <stp/>
        <stp>BDP|13050430117966447988</stp>
        <tr r="H15" s="5"/>
      </tp>
      <tp t="s">
        <v>#N/A Requesting Data...3745058325</v>
        <stp/>
        <stp>BDP|13069927058883703559</stp>
        <tr r="H301" s="8"/>
        <tr r="I301" s="8"/>
      </tp>
      <tp t="s">
        <v>#N/A N/A</v>
        <stp/>
        <stp>BDP|18237320042361903730</stp>
        <tr r="D355" s="8"/>
      </tp>
      <tp t="s">
        <v>#N/A N/A</v>
        <stp/>
        <stp>BDP|13143775075689925323</stp>
        <tr r="C5" s="7"/>
      </tp>
      <tp t="s">
        <v>#N/A N/A</v>
        <stp/>
        <stp>BDP|12436932126057075793</stp>
        <tr r="E465" s="9"/>
        <tr r="E62" s="5"/>
      </tp>
      <tp t="s">
        <v>#N/A N/A</v>
        <stp/>
        <stp>BDP|18071980593867728649</stp>
        <tr r="F452" s="9"/>
      </tp>
      <tp t="s">
        <v>#N/A N/A</v>
        <stp/>
        <stp>BDP|15073122472783987922</stp>
        <tr r="D6" s="12"/>
      </tp>
      <tp t="s">
        <v>#N/A N/A</v>
        <stp/>
        <stp>BDP|12759024868909751415</stp>
        <tr r="F229" s="8"/>
      </tp>
      <tp t="s">
        <v>#N/A N/A</v>
        <stp/>
        <stp>BDP|12748510586120895633</stp>
        <tr r="E206" s="8"/>
      </tp>
      <tp t="s">
        <v>#N/A N/A</v>
        <stp/>
        <stp>BDP|10301497227146585933</stp>
        <tr r="D147" s="8"/>
      </tp>
      <tp t="s">
        <v>#N/A N/A</v>
        <stp/>
        <stp>BDP|14339685492120644243</stp>
        <tr r="F39" s="5"/>
      </tp>
      <tp t="s">
        <v>#N/A Requesting Data...3423684439</v>
        <stp/>
        <stp>BDP|18021372274140158591</stp>
        <tr r="H448" s="8"/>
        <tr r="I448" s="8"/>
      </tp>
      <tp t="s">
        <v>#N/A Requesting Data...3865475549</v>
        <stp/>
        <stp>BDP|14939772302863303952</stp>
        <tr r="I554" s="9"/>
      </tp>
      <tp t="s">
        <v>#N/A Requesting Data...4045350168</v>
        <stp/>
        <stp>BDP|11655565735999946764</stp>
        <tr r="I5" s="9"/>
      </tp>
      <tp t="s">
        <v>#N/A N/A</v>
        <stp/>
        <stp>BDP|11549664770008806118</stp>
        <tr r="E100" s="5"/>
        <tr r="E34" s="9"/>
      </tp>
      <tp t="s">
        <v>#N/A Requesting Data...3684784548</v>
        <stp/>
        <stp>BDP|13991691992153946612</stp>
        <tr r="H552" s="9"/>
      </tp>
      <tp t="s">
        <v>#N/A N/A</v>
        <stp/>
        <stp>BDP|13006258295153912236</stp>
        <tr r="G58" s="5"/>
        <tr r="G533" s="9"/>
      </tp>
      <tp t="s">
        <v>#N/A N/A</v>
        <stp/>
        <stp>BDP|16198329912565997820</stp>
        <tr r="G362" s="8"/>
      </tp>
      <tp t="s">
        <v>#N/A N/A</v>
        <stp/>
        <stp>BDP|15141750703753837851</stp>
        <tr r="F266" s="8"/>
      </tp>
      <tp t="s">
        <v>#N/A N/A</v>
        <stp/>
        <stp>BDP|13063993748551367681</stp>
        <tr r="F60" s="8"/>
      </tp>
      <tp t="s">
        <v>#N/A N/A</v>
        <stp/>
        <stp>BDP|10709956745292417693</stp>
        <tr r="G211" s="5"/>
      </tp>
      <tp t="s">
        <v>#N/A Requesting Data...3631547004</v>
        <stp/>
        <stp>BDP|11329930710109924948</stp>
        <tr r="H138" s="8"/>
        <tr r="I138" s="8"/>
      </tp>
      <tp t="s">
        <v>#N/A N/A</v>
        <stp/>
        <stp>BDP|15124402684650974019</stp>
        <tr r="D462" s="9"/>
      </tp>
      <tp t="s">
        <v>#N/A Requesting Data...3465602006</v>
        <stp/>
        <stp>BDP|14307189253099456012</stp>
        <tr r="I162" s="5"/>
      </tp>
      <tp t="s">
        <v>#N/A Requesting Data...4066940294</v>
        <stp/>
        <stp>BDP|13854269543545716976</stp>
        <tr r="I483" s="9"/>
      </tp>
      <tp t="s">
        <v>#N/A N/A</v>
        <stp/>
        <stp>BDP|13799916317575812747</stp>
        <tr r="G440" s="9"/>
      </tp>
      <tp t="s">
        <v>#N/A N/A</v>
        <stp/>
        <stp>BDP|13543826108493457163</stp>
        <tr r="D158" s="8"/>
        <tr r="D178" s="5"/>
      </tp>
      <tp t="s">
        <v>#N/A Requesting Data...3567774704</v>
        <stp/>
        <stp>BDP|13343665196215854066</stp>
        <tr r="G86" s="10"/>
      </tp>
      <tp t="s">
        <v>#N/A N/A</v>
        <stp/>
        <stp>BDP|14720493498677326783</stp>
        <tr r="E359" s="8"/>
      </tp>
      <tp t="s">
        <v>#N/A Requesting Data...3607219368</v>
        <stp/>
        <stp>BDP|13441951038540060043</stp>
        <tr r="H307" s="8"/>
        <tr r="I307" s="8"/>
      </tp>
      <tp t="s">
        <v>#N/A N/A</v>
        <stp/>
        <stp>BDP|17940222434059611642</stp>
        <tr r="F211" s="8"/>
      </tp>
      <tp t="s">
        <v>#N/A Requesting Data...4251877402</v>
        <stp/>
        <stp>BDP|18045593774141803282</stp>
        <tr r="H72" s="8"/>
        <tr r="I72" s="8"/>
      </tp>
      <tp t="s">
        <v>#N/A N/A</v>
        <stp/>
        <stp>BDP|16108861827963550696</stp>
        <tr r="G86" s="8"/>
      </tp>
      <tp t="s">
        <v>#N/A N/A</v>
        <stp/>
        <stp>BDP|16195741994512520386</stp>
        <tr r="E266" s="9"/>
      </tp>
      <tp t="s">
        <v>#N/A N/A</v>
        <stp/>
        <stp>BDP|18244886007599697076</stp>
        <tr r="F104" s="5"/>
        <tr r="F290" s="9"/>
      </tp>
      <tp t="s">
        <v>#N/A Requesting Data...3763752828</v>
        <stp/>
        <stp>BDP|13419950789892081949</stp>
        <tr r="H20" s="8"/>
        <tr r="I20" s="8"/>
      </tp>
      <tp t="s">
        <v>#N/A Requesting Data...3679920507</v>
        <stp/>
        <stp>BDP|13635539715566417886</stp>
        <tr r="G61" s="10"/>
      </tp>
      <tp t="s">
        <v>#N/A N/A</v>
        <stp/>
        <stp>BDP|10727989722493253135</stp>
        <tr r="D43" s="10"/>
      </tp>
      <tp t="s">
        <v>#N/A Requesting Data...3976288291</v>
        <stp/>
        <stp>BDP|13981265780637243712</stp>
        <tr r="I326" s="9"/>
      </tp>
      <tp t="s">
        <v>#N/A N/A</v>
        <stp/>
        <stp>BDP|17757981424887799206</stp>
        <tr r="D195" s="5"/>
      </tp>
      <tp t="s">
        <v>#N/A N/A</v>
        <stp/>
        <stp>BDP|15464262008447635901</stp>
        <tr r="F320" s="8"/>
      </tp>
      <tp t="s">
        <v>#N/A N/A</v>
        <stp/>
        <stp>BDP|12805894258672456417</stp>
        <tr r="G123" s="9"/>
      </tp>
      <tp t="s">
        <v>#N/A N/A</v>
        <stp/>
        <stp>BDP|16025376609115501972</stp>
        <tr r="E176" s="8"/>
      </tp>
      <tp t="s">
        <v>#N/A N/A</v>
        <stp/>
        <stp>BDP|16266324102369855562</stp>
        <tr r="F354" s="9"/>
      </tp>
      <tp t="s">
        <v>#N/A N/A</v>
        <stp/>
        <stp>BDP|12492957239977457604</stp>
        <tr r="D98" s="10"/>
      </tp>
      <tp t="s">
        <v>#N/A N/A</v>
        <stp/>
        <stp>BDP|14546237980391978632</stp>
        <tr r="F557" s="9"/>
      </tp>
      <tp t="s">
        <v>#N/A Requesting Data...3516141539</v>
        <stp/>
        <stp>BDP|10463665987853168488</stp>
        <tr r="G22" s="10"/>
      </tp>
      <tp t="s">
        <v>#N/A Requesting Data...3768149340</v>
        <stp/>
        <stp>BDP|16169825874675911520</stp>
        <tr r="H236" s="5"/>
      </tp>
      <tp t="s">
        <v>#N/A N/A</v>
        <stp/>
        <stp>BDP|10312021487780072199</stp>
        <tr r="E112" s="8"/>
      </tp>
      <tp t="s">
        <v>#N/A N/A</v>
        <stp/>
        <stp>BDP|10512170990846425792</stp>
        <tr r="F180" s="8"/>
      </tp>
      <tp t="s">
        <v>#N/A Requesting Data...3297064409</v>
        <stp/>
        <stp>BDP|11132607309857730900</stp>
        <tr r="H46" s="8"/>
        <tr r="I46" s="8"/>
      </tp>
      <tp t="s">
        <v>#N/A Requesting Data...4056880796</v>
        <stp/>
        <stp>BDP|17553748826259853204</stp>
        <tr r="I30" s="9"/>
      </tp>
      <tp t="s">
        <v>#N/A Requesting Data...3349032742</v>
        <stp/>
        <stp>BDP|13944629034487015806</stp>
        <tr r="I68" s="5"/>
      </tp>
      <tp t="s">
        <v>#N/A N/A</v>
        <stp/>
        <stp>BDP|16537587106419784336</stp>
        <tr r="F365" s="5"/>
      </tp>
      <tp t="s">
        <v>#N/A Requesting Data...4277501263</v>
        <stp/>
        <stp>BDP|12833329354059357421</stp>
        <tr r="I394" s="9"/>
      </tp>
      <tp t="s">
        <v>#N/A N/A</v>
        <stp/>
        <stp>BDP|12695839831012887235</stp>
        <tr r="F478" s="8"/>
      </tp>
      <tp t="s">
        <v>#N/A N/A</v>
        <stp/>
        <stp>BDP|11529586865759461239</stp>
        <tr r="D323" s="5"/>
        <tr r="D425" s="9"/>
      </tp>
      <tp t="s">
        <v>#N/A Requesting Data...3951972743</v>
        <stp/>
        <stp>BDP|10605150817309279098</stp>
        <tr r="H96" s="5"/>
        <tr r="H313" s="9"/>
      </tp>
      <tp t="s">
        <v>#N/A N/A</v>
        <stp/>
        <stp>BDP|15996448184356633603</stp>
        <tr r="F289" s="9"/>
      </tp>
      <tp t="s">
        <v>#N/A N/A</v>
        <stp/>
        <stp>BDP|15547491883248832885</stp>
        <tr r="E65" s="8"/>
      </tp>
      <tp t="s">
        <v>#N/A Requesting Data...3472620390</v>
        <stp/>
        <stp>BDP|11299687022635569929</stp>
        <tr r="G8" s="10"/>
      </tp>
      <tp t="s">
        <v>#N/A N/A</v>
        <stp/>
        <stp>BDP|15369307657559869335</stp>
        <tr r="E501" s="8"/>
        <tr r="E261" s="5"/>
      </tp>
      <tp t="s">
        <v>#N/A N/A</v>
        <stp/>
        <stp>BDP|16676472879615560920</stp>
        <tr r="G185" s="5"/>
      </tp>
      <tp t="s">
        <v>#N/A Requesting Data...3425406844</v>
        <stp/>
        <stp>BDP|18294096757524566077</stp>
        <tr r="H224" s="8"/>
        <tr r="I224" s="8"/>
      </tp>
      <tp t="s">
        <v>#N/A Requesting Data...4166708200</v>
        <stp/>
        <stp>BDP|15990290179570749907</stp>
        <tr r="I117" s="9"/>
      </tp>
      <tp t="s">
        <v>#N/A N/A</v>
        <stp/>
        <stp>BDP|16475492536109483112</stp>
        <tr r="D23" s="8"/>
      </tp>
      <tp t="s">
        <v>#N/A N/A</v>
        <stp/>
        <stp>BDP|17405416616349410298</stp>
        <tr r="E88" s="10"/>
      </tp>
      <tp t="s">
        <v>#N/A Requesting Data...3505647996</v>
        <stp/>
        <stp>BDP|10762818386929919077</stp>
        <tr r="I164" s="5"/>
      </tp>
      <tp t="s">
        <v>#N/A N/A</v>
        <stp/>
        <stp>BDP|12725858832989654986</stp>
        <tr r="D151" s="10"/>
      </tp>
      <tp t="s">
        <v>#N/A N/A</v>
        <stp/>
        <stp>BDP|16401895727493668620</stp>
        <tr r="G162" s="5"/>
      </tp>
      <tp t="s">
        <v>#N/A Requesting Data...3784684136</v>
        <stp/>
        <stp>BDP|16164986067608105811</stp>
        <tr r="G19" s="10"/>
      </tp>
      <tp t="s">
        <v>#N/A N/A</v>
        <stp/>
        <stp>BDP|13774927339098229804</stp>
        <tr r="F347" s="9"/>
      </tp>
      <tp t="s">
        <v>#N/A N/A</v>
        <stp/>
        <stp>BDP|16425104329944336808</stp>
        <tr r="E320" s="5"/>
      </tp>
      <tp t="s">
        <v>#N/A Requesting Data...3896727773</v>
        <stp/>
        <stp>BDP|15351100922908165711</stp>
        <tr r="H178" s="8"/>
        <tr r="I178" s="8"/>
      </tp>
      <tp t="s">
        <v>#N/A Requesting Data...4200418545</v>
        <stp/>
        <stp>BDP|13492308291654699425</stp>
        <tr r="H63" s="5"/>
      </tp>
      <tp t="s">
        <v>#N/A N/A</v>
        <stp/>
        <stp>BDP|14328747204923271900</stp>
        <tr r="G204" s="9"/>
      </tp>
      <tp t="s">
        <v>#N/A N/A</v>
        <stp/>
        <stp>BDP|12655501180221453738</stp>
        <tr r="G51" s="9"/>
      </tp>
      <tp t="s">
        <v>#N/A N/A</v>
        <stp/>
        <stp>BDP|12407884543322657589</stp>
        <tr r="G67" s="8"/>
      </tp>
      <tp t="s">
        <v>#N/A N/A</v>
        <stp/>
        <stp>BDP|16929795800949275133</stp>
        <tr r="E300" s="8"/>
      </tp>
      <tp t="s">
        <v>#N/A Requesting Data...4151669898</v>
        <stp/>
        <stp>BDP|12963622199917757340</stp>
        <tr r="H84" s="10"/>
      </tp>
      <tp t="s">
        <v>#N/A N/A</v>
        <stp/>
        <stp>BDP|15824403618020456959</stp>
        <tr r="G318" s="5"/>
      </tp>
      <tp t="s">
        <v>#N/A N/A</v>
        <stp/>
        <stp>BDP|13996382210380704874</stp>
        <tr r="E247" s="9"/>
      </tp>
      <tp t="s">
        <v>#N/A Requesting Data...4251190220</v>
        <stp/>
        <stp>BDP|12097866031640552030</stp>
        <tr r="H405" s="8"/>
        <tr r="I405" s="8"/>
      </tp>
      <tp t="s">
        <v>#N/A N/A</v>
        <stp/>
        <stp>BDP|18132371969833685781</stp>
        <tr r="G62" s="8"/>
      </tp>
      <tp t="s">
        <v>#N/A N/A</v>
        <stp/>
        <stp>BDP|14736872624527262071</stp>
        <tr r="E26" s="9"/>
      </tp>
      <tp t="s">
        <v>#N/A Requesting Data...3837181206</v>
        <stp/>
        <stp>BDP|15436044173789565274</stp>
        <tr r="I94" s="9"/>
      </tp>
      <tp t="s">
        <v>#N/A Requesting Data...3841069252</v>
        <stp/>
        <stp>BDP|15799900007781367429</stp>
        <tr r="H157" s="10"/>
      </tp>
      <tp t="s">
        <v>#N/A N/A</v>
        <stp/>
        <stp>BDP|15517222792057757036</stp>
        <tr r="C83" s="10"/>
      </tp>
      <tp t="s">
        <v>#N/A N/A</v>
        <stp/>
        <stp>BDP|11307096888619434975</stp>
        <tr r="G372" s="8"/>
        <tr r="G303" s="5"/>
      </tp>
      <tp t="s">
        <v>#N/A N/A</v>
        <stp/>
        <stp>BDP|18407770310983351419</stp>
        <tr r="G243" s="9"/>
      </tp>
      <tp t="s">
        <v>#N/A N/A</v>
        <stp/>
        <stp>BDP|16756662774258368668</stp>
        <tr r="D234" s="8"/>
      </tp>
      <tp t="s">
        <v>#N/A Requesting Data...3990558443</v>
        <stp/>
        <stp>BDP|14076324153443448858</stp>
        <tr r="G2" s="10"/>
      </tp>
      <tp t="s">
        <v>#N/A N/A</v>
        <stp/>
        <stp>BDP|13335437877931319846</stp>
        <tr r="E173" s="8"/>
        <tr r="E291" s="5"/>
      </tp>
      <tp t="s">
        <v>#N/A Requesting Data...3597090447</v>
        <stp/>
        <stp>BDP|10574029767489402643</stp>
        <tr r="H111" s="8"/>
        <tr r="I111" s="8"/>
      </tp>
      <tp t="s">
        <v>#N/A N/A</v>
        <stp/>
        <stp>BDP|11094470470093371847</stp>
        <tr r="D265" s="5"/>
      </tp>
      <tp t="s">
        <v>#N/A N/A</v>
        <stp/>
        <stp>BDP|12563437643958218371</stp>
        <tr r="E562" s="9"/>
      </tp>
      <tp t="s">
        <v>#N/A N/A</v>
        <stp/>
        <stp>BDP|18314926033178797357</stp>
        <tr r="F299" s="5"/>
        <tr r="F45" s="9"/>
      </tp>
      <tp t="s">
        <v>#N/A N/A</v>
        <stp/>
        <stp>BDP|17287976715031920794</stp>
        <tr r="C40" s="10"/>
      </tp>
      <tp t="s">
        <v>#N/A N/A</v>
        <stp/>
        <stp>BDP|11742241744376023878</stp>
        <tr r="D17" s="10"/>
      </tp>
      <tp t="s">
        <v>#N/A Requesting Data...3768718354</v>
        <stp/>
        <stp>BDP|12839417720179059490</stp>
        <tr r="H202" s="5"/>
      </tp>
      <tp t="s">
        <v>#N/A N/A</v>
        <stp/>
        <stp>BDP|11953982510746022615</stp>
        <tr r="F140" s="10"/>
      </tp>
      <tp t="s">
        <v>#N/A N/A</v>
        <stp/>
        <stp>BDP|11509055045418630437</stp>
        <tr r="G172" s="9"/>
      </tp>
      <tp t="s">
        <v>#N/A N/A</v>
        <stp/>
        <stp>BDP|16734117063038270076</stp>
        <tr r="F37" s="8"/>
      </tp>
      <tp t="s">
        <v>#N/A Requesting Data...3609158389</v>
        <stp/>
        <stp>BDP|11616560695443116741</stp>
        <tr r="H582" s="9"/>
      </tp>
      <tp t="s">
        <v>#N/A N/A</v>
        <stp/>
        <stp>BDP|13961000808169572344</stp>
        <tr r="G158" s="8"/>
        <tr r="G178" s="5"/>
      </tp>
      <tp t="s">
        <v>#N/A N/A</v>
        <stp/>
        <stp>BDP|10009208555146393864</stp>
        <tr r="E5" s="7"/>
      </tp>
      <tp t="s">
        <v>#N/A Requesting Data...4007071963</v>
        <stp/>
        <stp>BDP|11149101784777690602</stp>
        <tr r="H61" s="5"/>
      </tp>
      <tp t="s">
        <v>#N/A Requesting Data...4209129560</v>
        <stp/>
        <stp>BDP|11634428792411228474</stp>
        <tr r="G39" s="10"/>
      </tp>
      <tp t="s">
        <v>#N/A N/A</v>
        <stp/>
        <stp>BDP|17522876778672028399</stp>
        <tr r="E479" s="8"/>
        <tr r="E106" s="5"/>
      </tp>
      <tp t="s">
        <v>#N/A N/A</v>
        <stp/>
        <stp>BDP|13492478110916302931</stp>
        <tr r="D111" s="8"/>
      </tp>
      <tp t="s">
        <v>#N/A Requesting Data...3650683440</v>
        <stp/>
        <stp>BDP|15631362486970661737</stp>
        <tr r="G4" s="6"/>
      </tp>
      <tp t="s">
        <v>#N/A Requesting Data...4061255609</v>
        <stp/>
        <stp>BDP|12614603336827440976</stp>
        <tr r="H68" s="9"/>
      </tp>
      <tp t="s">
        <v>#N/A N/A</v>
        <stp/>
        <stp>BDP|15101022381216976289</stp>
        <tr r="D453" s="9"/>
      </tp>
      <tp t="s">
        <v>#N/A Requesting Data...3445905672</v>
        <stp/>
        <stp>BDP|14299862472806180446</stp>
        <tr r="H241" s="9"/>
      </tp>
      <tp t="s">
        <v>#N/A N/A</v>
        <stp/>
        <stp>BDP|12040840227376489743</stp>
        <tr r="E35" s="10"/>
      </tp>
      <tp t="s">
        <v>#N/A N/A</v>
        <stp/>
        <stp>BDP|14738742064125425903</stp>
        <tr r="E134" s="9"/>
      </tp>
      <tp t="s">
        <v>#N/A N/A</v>
        <stp/>
        <stp>BDP|16461399318734385955</stp>
        <tr r="F67" s="9"/>
      </tp>
      <tp t="s">
        <v>#N/A N/A</v>
        <stp/>
        <stp>BDP|17209277762413536914</stp>
        <tr r="E575" s="9"/>
        <tr r="E70" s="5"/>
      </tp>
      <tp t="s">
        <v>#N/A Requesting Data...3680531039</v>
        <stp/>
        <stp>BDP|13011708481296015331</stp>
        <tr r="H115" s="9"/>
      </tp>
      <tp t="s">
        <v>#N/A N/A</v>
        <stp/>
        <stp>BDP|14951258699465677315</stp>
        <tr r="D496" s="8"/>
      </tp>
      <tp t="s">
        <v>#N/A N/A</v>
        <stp/>
        <stp>BDP|13417276932703723848</stp>
        <tr r="E265" s="9"/>
      </tp>
      <tp t="s">
        <v>#N/A Requesting Data...3566676207</v>
        <stp/>
        <stp>BDP|12562591948318094267</stp>
        <tr r="H358" s="8"/>
        <tr r="I358" s="8"/>
      </tp>
      <tp t="s">
        <v>#N/A Requesting Data...3778469866</v>
        <stp/>
        <stp>BDP|12180861257573521574</stp>
        <tr r="H185" s="10"/>
      </tp>
      <tp t="s">
        <v>#N/A N/A</v>
        <stp/>
        <stp>BDP|17692408930748687121</stp>
        <tr r="F113" s="10"/>
      </tp>
      <tp t="s">
        <v>#N/A N/A</v>
        <stp/>
        <stp>BDP|16322228552428263037</stp>
        <tr r="F90" s="10"/>
      </tp>
      <tp t="s">
        <v>#N/A Requesting Data...3445884049</v>
        <stp/>
        <stp>BDP|13431028582774771616</stp>
        <tr r="H40" s="5"/>
      </tp>
      <tp t="s">
        <v>#N/A N/A</v>
        <stp/>
        <stp>BDP|17432613746189486555</stp>
        <tr r="D46" s="8"/>
      </tp>
      <tp t="s">
        <v>#N/A N/A</v>
        <stp/>
        <stp>BDP|17403713241494703915</stp>
        <tr r="E352" s="9"/>
      </tp>
      <tp t="s">
        <v>#N/A N/A</v>
        <stp/>
        <stp>BDP|13303993218433048102</stp>
        <tr r="D301" s="8"/>
      </tp>
      <tp t="s">
        <v>#N/A N/A</v>
        <stp/>
        <stp>BDP|14292660997845095719</stp>
        <tr r="D230" s="9"/>
      </tp>
      <tp t="s">
        <v>#N/A N/A</v>
        <stp/>
        <stp>BDP|15489418751905384851</stp>
        <tr r="D106" s="10"/>
      </tp>
      <tp t="s">
        <v>#N/A Requesting Data...3487804212</v>
        <stp/>
        <stp>BDP|10127136263147127920</stp>
        <tr r="I28" s="5"/>
      </tp>
      <tp t="s">
        <v>#N/A N/A</v>
        <stp/>
        <stp>BDP|10885742438614482922</stp>
        <tr r="G395" s="9"/>
      </tp>
      <tp t="s">
        <v>#N/A N/A</v>
        <stp/>
        <stp>BDP|15426830579772581198</stp>
        <tr r="F393" s="9"/>
      </tp>
      <tp t="s">
        <v>#N/A N/A</v>
        <stp/>
        <stp>BDP|15647694607503362996</stp>
        <tr r="E82" s="8"/>
      </tp>
      <tp t="s">
        <v>#N/A Requesting Data...3781863135</v>
        <stp/>
        <stp>BDP|14739917061995624745</stp>
        <tr r="H12" s="12"/>
      </tp>
      <tp t="s">
        <v>#N/A N/A</v>
        <stp/>
        <stp>BDP|11618861849213985752</stp>
        <tr r="F9" s="8"/>
      </tp>
      <tp t="s">
        <v>#N/A Requesting Data...4187967645</v>
        <stp/>
        <stp>BDP|17206811642107292567</stp>
        <tr r="G147" s="10"/>
      </tp>
      <tp t="s">
        <v>#N/A Requesting Data...4135012731</v>
        <stp/>
        <stp>BDP|16304964494818795738</stp>
        <tr r="I530" s="9"/>
      </tp>
      <tp t="s">
        <v>#N/A N/A</v>
        <stp/>
        <stp>BDP|11691507486072213778</stp>
        <tr r="G81" s="8"/>
      </tp>
      <tp t="s">
        <v>#N/A Requesting Data...3855184417</v>
        <stp/>
        <stp>BDP|10893131611888951160</stp>
        <tr r="I263" s="9"/>
      </tp>
      <tp t="s">
        <v>#N/A N/A</v>
        <stp/>
        <stp>BDP|13809492045478894285</stp>
        <tr r="F337" s="8"/>
      </tp>
      <tp t="s">
        <v>#N/A N/A</v>
        <stp/>
        <stp>BDP|15504535916418404008</stp>
        <tr r="E100" s="10"/>
      </tp>
      <tp t="s">
        <v>#N/A N/A</v>
        <stp/>
        <stp>BDP|11433793208127494857</stp>
        <tr r="E267" s="5"/>
      </tp>
      <tp t="s">
        <v>#N/A N/A</v>
        <stp/>
        <stp>BDP|12592423456323739927</stp>
        <tr r="E357" s="9"/>
      </tp>
      <tp t="s">
        <v>#N/A Requesting Data...3573660185</v>
        <stp/>
        <stp>BDP|13757801190072307909</stp>
        <tr r="H533" s="9"/>
        <tr r="H58" s="5"/>
      </tp>
      <tp t="s">
        <v>#N/A Requesting Data...4074417293</v>
        <stp/>
        <stp>BDP|16557265843458192151</stp>
        <tr r="H434" s="9"/>
      </tp>
      <tp t="s">
        <v>#N/A N/A</v>
        <stp/>
        <stp>BDP|10884197590627419614</stp>
        <tr r="G171" s="9"/>
      </tp>
      <tp t="s">
        <v>#N/A N/A</v>
        <stp/>
        <stp>BDP|14711281085253853467</stp>
        <tr r="D152" s="8"/>
      </tp>
      <tp t="s">
        <v>#N/A N/A</v>
        <stp/>
        <stp>BDP|12841356650478053595</stp>
        <tr r="G482" s="8"/>
        <tr r="G192" s="5"/>
      </tp>
      <tp t="s">
        <v>#N/A N/A</v>
        <stp/>
        <stp>BDP|15316482394278215995</stp>
        <tr r="E342" s="8"/>
      </tp>
      <tp t="s">
        <v>#N/A Requesting Data...3634508107</v>
        <stp/>
        <stp>BDP|10702066383177350657</stp>
        <tr r="I304" s="9"/>
      </tp>
      <tp t="s">
        <v>#N/A N/A</v>
        <stp/>
        <stp>BDP|11208321348667573894</stp>
        <tr r="E106" s="9"/>
      </tp>
      <tp t="s">
        <v>#N/A N/A</v>
        <stp/>
        <stp>BDP|16862764191873997227</stp>
        <tr r="G85" s="5"/>
      </tp>
      <tp t="s">
        <v>#N/A N/A</v>
        <stp/>
        <stp>BDP|17472779447489340406</stp>
        <tr r="D66" s="8"/>
      </tp>
      <tp t="s">
        <v>#N/A N/A</v>
        <stp/>
        <stp>BDP|18416106143507543358</stp>
        <tr r="E458" s="8"/>
      </tp>
      <tp t="s">
        <v>#N/A Requesting Data...4053920013</v>
        <stp/>
        <stp>BDP|18166108194659368013</stp>
        <tr r="H312" s="8"/>
        <tr r="I312" s="8"/>
      </tp>
      <tp t="s">
        <v>#N/A Requesting Data...3871329857</v>
        <stp/>
        <stp>BDP|18109465774497481504</stp>
        <tr r="H49" s="9"/>
      </tp>
      <tp t="s">
        <v>#N/A N/A</v>
        <stp/>
        <stp>BDP|16453400193267810585</stp>
        <tr r="F426" s="8"/>
      </tp>
      <tp t="s">
        <v>#N/A N/A</v>
        <stp/>
        <stp>BDP|13740724478959920339</stp>
        <tr r="F165" s="8"/>
      </tp>
      <tp t="s">
        <v>#N/A Requesting Data...4089234342</v>
        <stp/>
        <stp>BDP|15723122008129858425</stp>
        <tr r="I338" s="9"/>
      </tp>
      <tp t="s">
        <v>#N/A Requesting Data...4172328253</v>
        <stp/>
        <stp>BDP|17935773288377774664</stp>
        <tr r="H382" s="5"/>
      </tp>
      <tp t="s">
        <v>#N/A N/A</v>
        <stp/>
        <stp>BDP|12611375975507745843</stp>
        <tr r="D532" s="9"/>
        <tr r="D359" s="5"/>
      </tp>
      <tp t="s">
        <v>#N/A N/A</v>
        <stp/>
        <stp>BDP|17663807314405738223</stp>
        <tr r="E210" s="5"/>
      </tp>
      <tp t="s">
        <v>#N/A Requesting Data...4015344906</v>
        <stp/>
        <stp>BDP|10635103501769734170</stp>
        <tr r="I445" s="9"/>
      </tp>
      <tp t="s">
        <v>#N/A Requesting Data...3640158980</v>
        <stp/>
        <stp>BDP|12194417383800385764</stp>
        <tr r="I20" s="5"/>
      </tp>
      <tp t="s">
        <v>#N/A N/A</v>
        <stp/>
        <stp>BDP|11845278783491864327</stp>
        <tr r="F160" s="9"/>
      </tp>
      <tp t="s">
        <v>#N/A N/A</v>
        <stp/>
        <stp>BDP|11280866352387775272</stp>
        <tr r="E57" s="5"/>
      </tp>
      <tp t="s">
        <v>#N/A N/A</v>
        <stp/>
        <stp>BDP|17774687933969870223</stp>
        <tr r="F111" s="10"/>
      </tp>
      <tp t="s">
        <v>#N/A Requesting Data...3624443603</v>
        <stp/>
        <stp>BDP|16327957325304123049</stp>
        <tr r="I213" s="9"/>
      </tp>
      <tp t="s">
        <v>#N/A N/A</v>
        <stp/>
        <stp>BDP|11195005279437802865</stp>
        <tr r="E445" s="8"/>
      </tp>
      <tp t="s">
        <v>#N/A N/A</v>
        <stp/>
        <stp>BDP|13031508971740628812</stp>
        <tr r="D384" s="8"/>
      </tp>
      <tp t="s">
        <v>#N/A N/A</v>
        <stp/>
        <stp>BDP|10269967610449636845</stp>
        <tr r="F483" s="8"/>
      </tp>
      <tp t="s">
        <v>#N/A N/A</v>
        <stp/>
        <stp>BDP|16044875437581157572</stp>
        <tr r="G484" s="8"/>
      </tp>
      <tp t="s">
        <v>#N/A N/A</v>
        <stp/>
        <stp>BDP|10299843152277234308</stp>
        <tr r="G41" s="8"/>
        <tr r="G148" s="5"/>
      </tp>
      <tp t="s">
        <v>#N/A N/A</v>
        <stp/>
        <stp>BDP|16565221892306666251</stp>
        <tr r="E506" s="9"/>
      </tp>
      <tp t="s">
        <v>#N/A N/A</v>
        <stp/>
        <stp>BDP|15315922053486359671</stp>
        <tr r="G332" s="8"/>
      </tp>
      <tp t="s">
        <v>#N/A N/A</v>
        <stp/>
        <stp>BDP|14935323668689517105</stp>
        <tr r="E87" s="10"/>
      </tp>
      <tp t="s">
        <v>#N/A N/A</v>
        <stp/>
        <stp>BDP|13255877514225070675</stp>
        <tr r="D501" s="9"/>
      </tp>
      <tp t="s">
        <v>#N/A Requesting Data...3770321500</v>
        <stp/>
        <stp>BDP|12917771943461256991</stp>
        <tr r="H401" s="9"/>
      </tp>
      <tp t="s">
        <v>#N/A N/A</v>
        <stp/>
        <stp>BDP|17850886545457051532</stp>
        <tr r="D238" s="5"/>
      </tp>
      <tp t="s">
        <v>#N/A N/A</v>
        <stp/>
        <stp>BDP|14989976368986520455</stp>
        <tr r="D21" s="5"/>
      </tp>
      <tp t="s">
        <v>#N/A N/A</v>
        <stp/>
        <stp>BDP|14387050497840062471</stp>
        <tr r="G183" s="9"/>
      </tp>
      <tp t="s">
        <v>#N/A N/A</v>
        <stp/>
        <stp>BDP|10567431417465148961</stp>
        <tr r="G139" s="9"/>
      </tp>
      <tp t="s">
        <v>#N/A Requesting Data...4266784280</v>
        <stp/>
        <stp>BDP|11148782449398099369</stp>
        <tr r="H571" s="9"/>
      </tp>
      <tp t="s">
        <v>#N/A N/A</v>
        <stp/>
        <stp>BDP|15648158349329768743</stp>
        <tr r="G160" s="8"/>
      </tp>
      <tp t="s">
        <v>#N/A Requesting Data...3894834057</v>
        <stp/>
        <stp>BDP|14128247101481805959</stp>
        <tr r="H447" s="9"/>
      </tp>
      <tp t="s">
        <v>#N/A N/A</v>
        <stp/>
        <stp>BDP|12157218900568000696</stp>
        <tr r="E86" s="8"/>
      </tp>
      <tp t="s">
        <v>#N/A N/A</v>
        <stp/>
        <stp>BDP|17334658490796821070</stp>
        <tr r="D218" s="8"/>
      </tp>
      <tp t="s">
        <v>#N/A N/A</v>
        <stp/>
        <stp>BDP|10418028944732868836</stp>
        <tr r="D112" s="8"/>
      </tp>
      <tp t="s">
        <v>#N/A Requesting Data...3936979130</v>
        <stp/>
        <stp>BDP|14816859344545489348</stp>
        <tr r="H52" s="8"/>
        <tr r="I52" s="8"/>
      </tp>
      <tp t="s">
        <v>#N/A Requesting Data...3670062842</v>
        <stp/>
        <stp>BDP|18310995183713361435</stp>
        <tr r="I239" s="9"/>
      </tp>
      <tp t="s">
        <v>#N/A N/A</v>
        <stp/>
        <stp>BDP|12355266600649975755</stp>
        <tr r="F178" s="8"/>
      </tp>
      <tp t="s">
        <v>#N/A N/A</v>
        <stp/>
        <stp>BDP|18207436468761179512</stp>
        <tr r="E84" s="5"/>
      </tp>
      <tp t="s">
        <v>#N/A N/A</v>
        <stp/>
        <stp>BDP|15999548956639028221</stp>
        <tr r="G387" s="8"/>
      </tp>
      <tp t="s">
        <v>#N/A N/A</v>
        <stp/>
        <stp>BDP|11633274216344774897</stp>
        <tr r="D53" s="10"/>
      </tp>
      <tp t="s">
        <v>#N/A Requesting Data...4156118502</v>
        <stp/>
        <stp>BDP|18173274738471686604</stp>
        <tr r="I98" s="9"/>
      </tp>
      <tp t="s">
        <v>#N/A N/A</v>
        <stp/>
        <stp>BDP|14237899815147453421</stp>
        <tr r="G140" s="8"/>
      </tp>
      <tp t="s">
        <v>#N/A N/A</v>
        <stp/>
        <stp>BDP|10679547789072282116</stp>
        <tr r="G169" s="9"/>
      </tp>
      <tp t="s">
        <v>#N/A N/A</v>
        <stp/>
        <stp>BDP|14417849549093475552</stp>
        <tr r="F173" s="5"/>
      </tp>
      <tp t="s">
        <v>#N/A N/A</v>
        <stp/>
        <stp>BDP|15088159770148844557</stp>
        <tr r="E155" s="8"/>
      </tp>
      <tp t="s">
        <v>#N/A N/A</v>
        <stp/>
        <stp>BDP|14244455138729601414</stp>
        <tr r="F519" s="9"/>
      </tp>
      <tp t="s">
        <v>#N/A N/A</v>
        <stp/>
        <stp>BDP|15996383488659648979</stp>
        <tr r="C8" s="6"/>
      </tp>
      <tp t="s">
        <v>#N/A Requesting Data...3857373281</v>
        <stp/>
        <stp>BDP|11057989270730798173</stp>
        <tr r="I32" s="9"/>
      </tp>
      <tp t="s">
        <v>#N/A N/A</v>
        <stp/>
        <stp>BDP|17102922174020654796</stp>
        <tr r="E201" s="5"/>
      </tp>
      <tp t="s">
        <v>#N/A Requesting Data...3811642556</v>
        <stp/>
        <stp>BDP|17121725882056918007</stp>
        <tr r="H262" s="8"/>
        <tr r="I262" s="8"/>
      </tp>
      <tp t="s">
        <v>#N/A N/A</v>
        <stp/>
        <stp>BDP|14765314654678334496</stp>
        <tr r="F419" s="9"/>
      </tp>
      <tp t="s">
        <v>#N/A N/A</v>
        <stp/>
        <stp>BDP|11832570375388110536</stp>
        <tr r="G123" s="5"/>
      </tp>
      <tp t="s">
        <v>#N/A Requesting Data...3744905024</v>
        <stp/>
        <stp>BDP|11290938131156168390</stp>
        <tr r="H8" s="10"/>
      </tp>
      <tp t="s">
        <v>#N/A N/A</v>
        <stp/>
        <stp>BDP|18059346329633215470</stp>
        <tr r="D146" s="8"/>
        <tr r="D42" s="5"/>
      </tp>
      <tp t="s">
        <v>#N/A N/A</v>
        <stp/>
        <stp>BDP|18286760543740468583</stp>
        <tr r="C92" s="10"/>
      </tp>
      <tp t="s">
        <v>#N/A N/A</v>
        <stp/>
        <stp>BDP|13772950384915507986</stp>
        <tr r="G527" s="9"/>
      </tp>
      <tp t="s">
        <v>#N/A N/A</v>
        <stp/>
        <stp>BDP|13811509101291654940</stp>
        <tr r="G319" s="9"/>
      </tp>
      <tp t="s">
        <v>#N/A N/A</v>
        <stp/>
        <stp>BDP|17300078840248830577</stp>
        <tr r="E115" s="8"/>
      </tp>
      <tp t="s">
        <v>#N/A N/A</v>
        <stp/>
        <stp>BDP|11568702185785898534</stp>
        <tr r="G112" s="8"/>
      </tp>
      <tp t="s">
        <v>#N/A N/A</v>
        <stp/>
        <stp>BDP|17950934824055695735</stp>
        <tr r="G214" s="9"/>
      </tp>
      <tp t="s">
        <v>#N/A N/A</v>
        <stp/>
        <stp>BDP|10815726471559490749</stp>
        <tr r="E354" s="8"/>
      </tp>
      <tp t="s">
        <v>#N/A N/A</v>
        <stp/>
        <stp>BDP|10540093131225336856</stp>
        <tr r="E96" s="10"/>
      </tp>
      <tp t="s">
        <v>#N/A N/A</v>
        <stp/>
        <stp>BDP|13597566558439790472</stp>
        <tr r="G441" s="8"/>
      </tp>
      <tp t="s">
        <v>#N/A N/A</v>
        <stp/>
        <stp>BDP|14479304528639631211</stp>
        <tr r="F156" s="9"/>
      </tp>
      <tp t="s">
        <v>#N/A N/A</v>
        <stp/>
        <stp>BDP|11681966274694996564</stp>
        <tr r="D315" s="9"/>
      </tp>
      <tp t="s">
        <v>#N/A Requesting Data...4173913433</v>
        <stp/>
        <stp>BDP|13728510058285021857</stp>
        <tr r="H452" s="8"/>
        <tr r="I452" s="8"/>
      </tp>
      <tp t="s">
        <v>#N/A N/A</v>
        <stp/>
        <stp>BDP|11203495434821600936</stp>
        <tr r="E46" s="10"/>
      </tp>
      <tp t="s">
        <v>#N/A Requesting Data...4197415243</v>
        <stp/>
        <stp>BDP|16588744095770843665</stp>
        <tr r="H16" s="7"/>
      </tp>
      <tp t="s">
        <v>#N/A Requesting Data...3702304262</v>
        <stp/>
        <stp>BDP|15896300277057207873</stp>
        <tr r="H214" s="8"/>
        <tr r="I214" s="8"/>
      </tp>
      <tp t="s">
        <v>#N/A N/A</v>
        <stp/>
        <stp>BDP|17389100951079917413</stp>
        <tr r="E396" s="9"/>
      </tp>
      <tp t="s">
        <v>#N/A Requesting Data...4084597133</v>
        <stp/>
        <stp>BDP|12899862200032713633</stp>
        <tr r="H5" s="9"/>
      </tp>
      <tp t="s">
        <v>#N/A Requesting Data...3996480366</v>
        <stp/>
        <stp>BDP|17442851866566880157</stp>
        <tr r="H122" s="5"/>
      </tp>
      <tp t="s">
        <v>#N/A N/A</v>
        <stp/>
        <stp>BDP|17946006753878000405</stp>
        <tr r="D274" s="5"/>
      </tp>
      <tp t="s">
        <v>#N/A N/A</v>
        <stp/>
        <stp>BDP|14160449615609854620</stp>
        <tr r="E489" s="9"/>
      </tp>
      <tp t="s">
        <v>#N/A N/A</v>
        <stp/>
        <stp>BDP|12261098103949508570</stp>
        <tr r="D116" s="9"/>
      </tp>
      <tp t="s">
        <v>#N/A N/A</v>
        <stp/>
        <stp>BDP|12903458414758589170</stp>
        <tr r="G229" s="8"/>
      </tp>
      <tp t="s">
        <v>#N/A Requesting Data...4183976692</v>
        <stp/>
        <stp>BDP|14404183390013477123</stp>
        <tr r="H72" s="10"/>
      </tp>
      <tp t="s">
        <v>#N/A N/A</v>
        <stp/>
        <stp>BDP|15920153515052660950</stp>
        <tr r="E82" s="9"/>
      </tp>
      <tp t="s">
        <v>#N/A Requesting Data...3740919903</v>
        <stp/>
        <stp>BDP|13539520060856238883</stp>
        <tr r="G35" s="10"/>
      </tp>
      <tp t="s">
        <v>#N/A N/A</v>
        <stp/>
        <stp>BDP|15672890279803913724</stp>
        <tr r="D445" s="9"/>
      </tp>
      <tp t="s">
        <v>#N/A N/A</v>
        <stp/>
        <stp>BDP|18087619949291705529</stp>
        <tr r="G275" s="5"/>
        <tr r="G414" s="9"/>
      </tp>
      <tp t="s">
        <v>#N/A Requesting Data...4294389283</v>
        <stp/>
        <stp>BDP|16609645983743892542</stp>
        <tr r="G81" s="10"/>
      </tp>
      <tp t="s">
        <v>#N/A N/A</v>
        <stp/>
        <stp>BDP|14316538020058557584</stp>
        <tr r="G266" s="8"/>
      </tp>
      <tp t="s">
        <v>#N/A Requesting Data...3734625814</v>
        <stp/>
        <stp>BDP|15338288795244073433</stp>
        <tr r="I333" s="9"/>
      </tp>
      <tp t="s">
        <v>#N/A N/A</v>
        <stp/>
        <stp>BDP|15186413408229174643</stp>
        <tr r="F164" s="9"/>
      </tp>
      <tp t="s">
        <v>#N/A N/A</v>
        <stp/>
        <stp>BDP|17980914817349502873</stp>
        <tr r="D147" s="10"/>
      </tp>
      <tp t="s">
        <v>#N/A Requesting Data...3718587069</v>
        <stp/>
        <stp>BDP|14447375839809556320</stp>
        <tr r="G46" s="10"/>
      </tp>
      <tp t="s">
        <v>#N/A Requesting Data...3816769535</v>
        <stp/>
        <stp>BDP|11272572818332436943</stp>
        <tr r="I280" s="9"/>
      </tp>
      <tp t="s">
        <v>#N/A Requesting Data...3877017693</v>
        <stp/>
        <stp>BDP|18371417278724277155</stp>
        <tr r="H432" s="8"/>
        <tr r="I432" s="8"/>
        <tr r="H335" s="5"/>
      </tp>
      <tp t="s">
        <v>#N/A N/A</v>
        <stp/>
        <stp>BDP|18319673252400970525</stp>
        <tr r="D64" s="10"/>
      </tp>
      <tp t="s">
        <v>#N/A N/A</v>
        <stp/>
        <stp>BDP|13885096191251834544</stp>
        <tr r="F289" s="8"/>
        <tr r="F12" s="5"/>
      </tp>
      <tp t="s">
        <v>#N/A N/A</v>
        <stp/>
        <stp>BDP|15692290493004673467</stp>
        <tr r="F582" s="9"/>
      </tp>
      <tp t="s">
        <v>#N/A N/A</v>
        <stp/>
        <stp>BDP|17970305692351203259</stp>
        <tr r="G374" s="5"/>
      </tp>
      <tp t="s">
        <v>#N/A Requesting Data...4054160044</v>
        <stp/>
        <stp>BDP|14844639906755636977</stp>
        <tr r="I594" s="9"/>
      </tp>
      <tp t="s">
        <v>#N/A N/A</v>
        <stp/>
        <stp>BDP|11208660268526103918</stp>
        <tr r="E34" s="8"/>
      </tp>
      <tp t="s">
        <v>#N/A N/A</v>
        <stp/>
        <stp>BDP|13401360678601433828</stp>
        <tr r="F368" s="8"/>
      </tp>
      <tp t="s">
        <v>#N/A N/A</v>
        <stp/>
        <stp>BDP|16042966246192871745</stp>
        <tr r="G322" s="5"/>
      </tp>
      <tp t="s">
        <v>#N/A N/A</v>
        <stp/>
        <stp>BDP|15525096843698723741</stp>
        <tr r="G451" s="8"/>
      </tp>
      <tp t="s">
        <v>#N/A N/A</v>
        <stp/>
        <stp>BDP|12464449709348086054</stp>
        <tr r="F32" s="8"/>
        <tr r="F120" s="5"/>
      </tp>
      <tp t="s">
        <v>#N/A N/A</v>
        <stp/>
        <stp>BDP|11844904342625098768</stp>
        <tr r="E32" s="10"/>
      </tp>
      <tp t="s">
        <v>#N/A N/A</v>
        <stp/>
        <stp>BDP|11026127014548941730</stp>
        <tr r="F36" s="8"/>
        <tr r="F353" s="5"/>
      </tp>
      <tp t="s">
        <v>#N/A N/A</v>
        <stp/>
        <stp>BDP|14960210180362272258</stp>
        <tr r="D44" s="8"/>
      </tp>
      <tp t="s">
        <v>#N/A N/A</v>
        <stp/>
        <stp>BDP|15290870706971921258</stp>
        <tr r="E315" s="5"/>
      </tp>
      <tp t="s">
        <v>#N/A N/A</v>
        <stp/>
        <stp>BDP|16219852825954405695</stp>
        <tr r="D401" s="8"/>
      </tp>
      <tp t="s">
        <v>#N/A N/A</v>
        <stp/>
        <stp>BDP|16866863463662469469</stp>
        <tr r="E389" s="8"/>
      </tp>
      <tp t="s">
        <v>#N/A N/A</v>
        <stp/>
        <stp>BDP|13271965219563348611</stp>
        <tr r="D357" s="9"/>
      </tp>
      <tp t="s">
        <v>#N/A N/A</v>
        <stp/>
        <stp>BDP|16554634802118265694</stp>
        <tr r="F108" s="10"/>
      </tp>
      <tp t="s">
        <v>#N/A Requesting Data...3715896936</v>
        <stp/>
        <stp>BDP|13504016984246628391</stp>
        <tr r="H233" s="8"/>
        <tr r="I233" s="8"/>
      </tp>
      <tp t="s">
        <v>#N/A N/A</v>
        <stp/>
        <stp>BDP|17463153091785687481</stp>
        <tr r="F439" s="8"/>
        <tr r="F246" s="5"/>
      </tp>
      <tp t="s">
        <v>#N/A Requesting Data...3736361855</v>
        <stp/>
        <stp>BDP|13900148632897327828</stp>
        <tr r="H9" s="8"/>
        <tr r="I9" s="8"/>
      </tp>
      <tp t="s">
        <v>#N/A N/A</v>
        <stp/>
        <stp>BDP|10466892231190344518</stp>
        <tr r="E278" s="5"/>
      </tp>
      <tp t="s">
        <v>#N/A Requesting Data...3781389206</v>
        <stp/>
        <stp>BDP|11122114797626880111</stp>
        <tr r="G107" s="10"/>
      </tp>
      <tp t="s">
        <v>#N/A N/A</v>
        <stp/>
        <stp>BDP|10882176289522867505</stp>
        <tr r="G444" s="8"/>
      </tp>
      <tp t="s">
        <v>#N/A N/A</v>
        <stp/>
        <stp>BDP|12802858333762707571</stp>
        <tr r="D455" s="8"/>
      </tp>
      <tp t="s">
        <v>#N/A Requesting Data...4197112847</v>
        <stp/>
        <stp>BDP|13940766600703686970</stp>
        <tr r="H124" s="5"/>
      </tp>
      <tp t="s">
        <v>#N/A N/A</v>
        <stp/>
        <stp>BDP|12220060239356336901</stp>
        <tr r="F453" s="9"/>
      </tp>
      <tp t="s">
        <v>#N/A N/A</v>
        <stp/>
        <stp>BDP|17963521595031151410</stp>
        <tr r="F329" s="8"/>
      </tp>
      <tp t="s">
        <v>#N/A Requesting Data...4195165377</v>
        <stp/>
        <stp>BDP|18377795207764207517</stp>
        <tr r="I170" s="5"/>
      </tp>
      <tp t="s">
        <v>#N/A N/A</v>
        <stp/>
        <stp>BDP|11496688394798461821</stp>
        <tr r="E192" s="8"/>
      </tp>
      <tp t="s">
        <v>#N/A Requesting Data...3921035513</v>
        <stp/>
        <stp>BDP|13821495492127566780</stp>
        <tr r="H231" s="8"/>
        <tr r="I231" s="8"/>
      </tp>
      <tp t="s">
        <v>#N/A N/A</v>
        <stp/>
        <stp>BDP|10965131274001744973</stp>
        <tr r="D199" s="9"/>
      </tp>
      <tp t="s">
        <v>#N/A N/A</v>
        <stp/>
        <stp>BDP|11155880772519773920</stp>
        <tr r="C129" s="10"/>
      </tp>
      <tp t="s">
        <v>#N/A N/A</v>
        <stp/>
        <stp>BDP|15440357459199419425</stp>
        <tr r="E109" s="10"/>
      </tp>
      <tp t="s">
        <v>#N/A N/A</v>
        <stp/>
        <stp>BDP|17189967100052199280</stp>
        <tr r="D390" s="9"/>
      </tp>
      <tp t="s">
        <v>#N/A Requesting Data...4273295700</v>
        <stp/>
        <stp>BDP|16183448559141644840</stp>
        <tr r="I487" s="9"/>
      </tp>
      <tp t="s">
        <v>#N/A N/A</v>
        <stp/>
        <stp>BDP|12061903876783140193</stp>
        <tr r="D499" s="8"/>
        <tr r="D16" s="5"/>
      </tp>
      <tp t="s">
        <v>#N/A Requesting Data...4137585405</v>
        <stp/>
        <stp>BDP|14957712448700670983</stp>
        <tr r="G63" s="10"/>
      </tp>
      <tp t="s">
        <v>#N/A N/A</v>
        <stp/>
        <stp>BDP|11101253471962543814</stp>
        <tr r="E550" s="9"/>
      </tp>
      <tp t="s">
        <v>#N/A N/A</v>
        <stp/>
        <stp>BDP|12307028283176318207</stp>
        <tr r="D9" s="7"/>
      </tp>
      <tp t="s">
        <v>#N/A N/A</v>
        <stp/>
        <stp>BDP|15403469633028561451</stp>
        <tr r="D97" s="10"/>
      </tp>
      <tp t="s">
        <v>#N/A N/A</v>
        <stp/>
        <stp>BDP|17507500240258042048</stp>
        <tr r="E440" s="9"/>
      </tp>
      <tp t="s">
        <v>#N/A N/A</v>
        <stp/>
        <stp>BDP|14676939776670738456</stp>
        <tr r="F361" s="8"/>
        <tr r="F131" s="5"/>
      </tp>
      <tp t="s">
        <v>#N/A Requesting Data...3823202406</v>
        <stp/>
        <stp>BDP|13659422587383402267</stp>
        <tr r="I331" s="9"/>
      </tp>
      <tp t="s">
        <v>#N/A N/A</v>
        <stp/>
        <stp>BDP|18381412001923466167</stp>
        <tr r="F77" s="10"/>
      </tp>
      <tp t="s">
        <v>#N/A N/A</v>
        <stp/>
        <stp>BDP|11759264895281246577</stp>
        <tr r="G25" s="9"/>
      </tp>
      <tp t="s">
        <v>#N/A N/A</v>
        <stp/>
        <stp>BDP|17190587186927769391</stp>
        <tr r="F187" s="8"/>
      </tp>
      <tp t="s">
        <v>#N/A N/A</v>
        <stp/>
        <stp>BDP|10929590195111205366</stp>
        <tr r="F434" s="9"/>
      </tp>
      <tp t="s">
        <v>#N/A N/A</v>
        <stp/>
        <stp>BDP|10866570210368683288</stp>
        <tr r="E24" s="5"/>
      </tp>
      <tp t="s">
        <v>#N/A N/A</v>
        <stp/>
        <stp>BDP|12377651664204702841</stp>
        <tr r="G272" s="9"/>
      </tp>
      <tp t="s">
        <v>#N/A N/A</v>
        <stp/>
        <stp>BDP|14868995279566133281</stp>
        <tr r="D495" s="9"/>
      </tp>
      <tp t="s">
        <v>#N/A N/A</v>
        <stp/>
        <stp>BDP|16147948140894560116</stp>
        <tr r="E311" s="9"/>
      </tp>
      <tp t="s">
        <v>#N/A N/A</v>
        <stp/>
        <stp>BDP|13138811063951075228</stp>
        <tr r="F149" s="8"/>
      </tp>
      <tp t="s">
        <v>#N/A N/A</v>
        <stp/>
        <stp>BDP|18345504021360199131</stp>
        <tr r="D400" s="9"/>
      </tp>
      <tp t="s">
        <v>#N/A N/A</v>
        <stp/>
        <stp>BDP|17683865519793137381</stp>
        <tr r="D68" s="8"/>
      </tp>
      <tp t="s">
        <v>#N/A Requesting Data...4079376303</v>
        <stp/>
        <stp>BDP|15990319718249994093</stp>
        <tr r="H323" s="9"/>
      </tp>
      <tp t="s">
        <v>#N/A Requesting Data...3932083977</v>
        <stp/>
        <stp>BDP|12158554973996626815</stp>
        <tr r="H89" s="9"/>
      </tp>
      <tp t="s">
        <v>#N/A Requesting Data...4113739551</v>
        <stp/>
        <stp>BDP|14749110625658089137</stp>
        <tr r="I320" s="9"/>
      </tp>
      <tp t="s">
        <v>#N/A Requesting Data...3893100043</v>
        <stp/>
        <stp>BDP|16972876669225539323</stp>
        <tr r="G37" s="10"/>
      </tp>
      <tp t="s">
        <v>#N/A Requesting Data...3963857509</v>
        <stp/>
        <stp>BDP|12219482412189144095</stp>
        <tr r="H284" s="9"/>
      </tp>
      <tp t="s">
        <v>#N/A N/A</v>
        <stp/>
        <stp>BDP|13180470164126782950</stp>
        <tr r="G105" s="8"/>
      </tp>
      <tp t="s">
        <v>#N/A Requesting Data...4072261763</v>
        <stp/>
        <stp>BDP|15634928453200580720</stp>
        <tr r="H292" s="9"/>
      </tp>
      <tp t="s">
        <v>#N/A N/A</v>
        <stp/>
        <stp>BDP|14748854494499537236</stp>
        <tr r="D62" s="8"/>
      </tp>
      <tp t="s">
        <v>#N/A Requesting Data...4003827380</v>
        <stp/>
        <stp>BDP|16105506116238008474</stp>
        <tr r="H14" s="7"/>
      </tp>
      <tp t="s">
        <v>#N/A N/A</v>
        <stp/>
        <stp>BDP|12466731637369459146</stp>
        <tr r="G8" s="9"/>
      </tp>
      <tp t="s">
        <v>#N/A N/A</v>
        <stp/>
        <stp>BDP|10978637219989678059</stp>
        <tr r="E484" s="8"/>
      </tp>
      <tp t="s">
        <v>#N/A N/A</v>
        <stp/>
        <stp>BDP|10533851204266203067</stp>
        <tr r="E489" s="8"/>
      </tp>
      <tp t="s">
        <v>#N/A Requesting Data...3825536359</v>
        <stp/>
        <stp>BDP|13414460692940981097</stp>
        <tr r="H142" s="10"/>
      </tp>
      <tp t="s">
        <v>#N/A N/A</v>
        <stp/>
        <stp>BDP|17437933723890699226</stp>
        <tr r="F101" s="10"/>
      </tp>
      <tp t="s">
        <v>#N/A N/A</v>
        <stp/>
        <stp>BDP|12188801197549437429</stp>
        <tr r="E249" s="8"/>
      </tp>
      <tp t="s">
        <v>#N/A N/A</v>
        <stp/>
        <stp>BDP|13686551987958219864</stp>
        <tr r="F351" s="5"/>
        <tr r="F253" s="9"/>
      </tp>
      <tp t="s">
        <v>#N/A Requesting Data...3897675729</v>
        <stp/>
        <stp>BDP|11427336617584773972</stp>
        <tr r="H253" s="5"/>
      </tp>
      <tp t="s">
        <v>#N/A Requesting Data...4037196079</v>
        <stp/>
        <stp>BDP|13351342869640507888</stp>
        <tr r="G83" s="10"/>
      </tp>
      <tp t="s">
        <v>#N/A N/A</v>
        <stp/>
        <stp>BDP|12724526680872503333</stp>
        <tr r="E374" s="5"/>
      </tp>
      <tp t="s">
        <v>#N/A N/A</v>
        <stp/>
        <stp>BDP|18366328962763470043</stp>
        <tr r="C16" s="7"/>
      </tp>
      <tp t="s">
        <v>#N/A N/A</v>
        <stp/>
        <stp>BDP|14117719419929247588</stp>
        <tr r="E590" s="9"/>
      </tp>
      <tp t="s">
        <v>#N/A Requesting Data...3892270422</v>
        <stp/>
        <stp>BDP|11659210848838966159</stp>
        <tr r="I265" s="9"/>
      </tp>
      <tp t="s">
        <v>#N/A N/A</v>
        <stp/>
        <stp>BDP|14644845695938295361</stp>
        <tr r="G355" s="9"/>
      </tp>
      <tp t="s">
        <v>#N/A N/A</v>
        <stp/>
        <stp>BDP|11118408593084692670</stp>
        <tr r="G467" s="8"/>
      </tp>
      <tp t="s">
        <v>#N/A N/A</v>
        <stp/>
        <stp>BDP|17788518096006202317</stp>
        <tr r="G584" s="9"/>
      </tp>
      <tp t="s">
        <v>#N/A N/A</v>
        <stp/>
        <stp>BDP|18180129100461098609</stp>
        <tr r="G260" s="8"/>
      </tp>
      <tp t="s">
        <v>#N/A N/A</v>
        <stp/>
        <stp>BDP|11478939841900621231</stp>
        <tr r="E429" s="9"/>
      </tp>
      <tp t="s">
        <v>#N/A N/A</v>
        <stp/>
        <stp>BDP|18063019552481832292</stp>
        <tr r="E370" s="9"/>
      </tp>
      <tp t="s">
        <v>#N/A N/A</v>
        <stp/>
        <stp>BDP|15256981558281792676</stp>
        <tr r="D428" s="9"/>
      </tp>
      <tp t="s">
        <v>#N/A N/A</v>
        <stp/>
        <stp>BDP|18190576408550846347</stp>
        <tr r="D505" s="9"/>
      </tp>
      <tp t="s">
        <v>#N/A Requesting Data...4107435517</v>
        <stp/>
        <stp>BDP|11978495063289682471</stp>
        <tr r="H189" s="10"/>
      </tp>
      <tp t="s">
        <v>#N/A N/A</v>
        <stp/>
        <stp>BDP|17734876047736782322</stp>
        <tr r="E326" s="8"/>
      </tp>
      <tp t="s">
        <v>#N/A Requesting Data...4031566098</v>
        <stp/>
        <stp>BDP|17463409483375245076</stp>
        <tr r="I201" s="5"/>
      </tp>
      <tp t="s">
        <v>#N/A N/A</v>
        <stp/>
        <stp>BDP|12860787263425489850</stp>
        <tr r="F231" s="9"/>
      </tp>
      <tp t="s">
        <v>#N/A N/A</v>
        <stp/>
        <stp>BDP|17885342627850807811</stp>
        <tr r="F264" s="5"/>
        <tr r="F52" s="9"/>
      </tp>
      <tp t="s">
        <v>#N/A N/A</v>
        <stp/>
        <stp>BDP|17116616050032107834</stp>
        <tr r="F346" s="9"/>
      </tp>
      <tp t="s">
        <v>#N/A Requesting Data...4215269529</v>
        <stp/>
        <stp>BDP|16324906756097304346</stp>
        <tr r="H249" s="9"/>
      </tp>
      <tp t="s">
        <v>#N/A N/A</v>
        <stp/>
        <stp>BDP|11731902544173042116</stp>
        <tr r="G488" s="8"/>
      </tp>
      <tp t="s">
        <v>#N/A Requesting Data...4205983146</v>
        <stp/>
        <stp>BDP|14303034953646200933</stp>
        <tr r="H345" s="9"/>
      </tp>
      <tp t="s">
        <v>#N/A N/A</v>
        <stp/>
        <stp>BDP|11703545254069531606</stp>
        <tr r="F193" s="9"/>
      </tp>
      <tp t="s">
        <v>#N/A Requesting Data...4094784572</v>
        <stp/>
        <stp>BDP|12585282441373899967</stp>
        <tr r="H222" s="8"/>
        <tr r="I222" s="8"/>
      </tp>
      <tp t="s">
        <v>#N/A N/A</v>
        <stp/>
        <stp>BDP|13192067587787369218</stp>
        <tr r="F162" s="8"/>
      </tp>
      <tp t="s">
        <v>#N/A N/A</v>
        <stp/>
        <stp>BDP|10242060825264348804</stp>
        <tr r="D3" s="8"/>
      </tp>
      <tp t="s">
        <v>#N/A Requesting Data...4029019562</v>
        <stp/>
        <stp>BDP|17040048086389359841</stp>
        <tr r="H463" s="9"/>
      </tp>
      <tp t="s">
        <v>#N/A N/A</v>
        <stp/>
        <stp>BDP|13489522784618632816</stp>
        <tr r="D389" s="9"/>
      </tp>
      <tp t="s">
        <v>#N/A N/A</v>
        <stp/>
        <stp>BDP|11820436961214979968</stp>
        <tr r="E412" s="9"/>
        <tr r="E125" s="5"/>
      </tp>
      <tp t="s">
        <v>#N/A Requesting Data...4056566009</v>
        <stp/>
        <stp>BDP|12863999222906476129</stp>
        <tr r="H191" s="8"/>
        <tr r="I191" s="8"/>
      </tp>
      <tp t="s">
        <v>#N/A N/A</v>
        <stp/>
        <stp>BDP|10299785623259411281</stp>
        <tr r="D248" s="8"/>
      </tp>
      <tp t="s">
        <v>#N/A N/A</v>
        <stp/>
        <stp>BDP|16467506780600137509</stp>
        <tr r="C10" s="12"/>
      </tp>
      <tp t="s">
        <v>#N/A Requesting Data...4009985677</v>
        <stp/>
        <stp>BDP|10916913599936211866</stp>
        <tr r="G173" s="10"/>
      </tp>
      <tp t="s">
        <v>#N/A Requesting Data...4186037930</v>
        <stp/>
        <stp>BDP|13937496300401600832</stp>
        <tr r="I158" s="5"/>
      </tp>
      <tp t="s">
        <v>#N/A Requesting Data...4241358622</v>
        <stp/>
        <stp>BDP|18342211853283505214</stp>
        <tr r="I134" s="9"/>
      </tp>
      <tp t="s">
        <v>#N/A N/A</v>
        <stp/>
        <stp>BDP|16694164384829364821</stp>
        <tr r="E145" s="9"/>
      </tp>
      <tp t="s">
        <v>#N/A N/A</v>
        <stp/>
        <stp>BDP|10197409462814408829</stp>
        <tr r="D49" s="8"/>
      </tp>
      <tp t="s">
        <v>#N/A N/A</v>
        <stp/>
        <stp>BDP|10721864469404924441</stp>
        <tr r="D387" s="8"/>
      </tp>
      <tp t="s">
        <v>#N/A Requesting Data...3905972372</v>
        <stp/>
        <stp>BDP|10507752039982922859</stp>
        <tr r="H8" s="9"/>
      </tp>
      <tp t="s">
        <v>#N/A N/A</v>
        <stp/>
        <stp>BDP|17517748764830306831</stp>
        <tr r="F217" s="9"/>
      </tp>
      <tp t="s">
        <v>#N/A Requesting Data...4099098889</v>
        <stp/>
        <stp>BDP|14285349484612677317</stp>
        <tr r="H517" s="9"/>
      </tp>
      <tp t="s">
        <v>#N/A N/A</v>
        <stp/>
        <stp>BDP|12692384061000331999</stp>
        <tr r="D136" s="5"/>
      </tp>
      <tp t="s">
        <v>#N/A N/A</v>
        <stp/>
        <stp>BDP|12554288283380914629</stp>
        <tr r="E144" s="5"/>
      </tp>
      <tp t="s">
        <v>#N/A Requesting Data...4005156078</v>
        <stp/>
        <stp>BDP|11641577819478424390</stp>
        <tr r="I537" s="9"/>
      </tp>
      <tp t="s">
        <v>#N/A N/A</v>
        <stp/>
        <stp>BDP|13419068524797390802</stp>
        <tr r="D546" s="9"/>
      </tp>
      <tp t="s">
        <v>#N/A Requesting Data...4109185445</v>
        <stp/>
        <stp>BDP|12071697180611537390</stp>
        <tr r="H68" s="8"/>
        <tr r="I68" s="8"/>
      </tp>
      <tp t="s">
        <v>#N/A N/A</v>
        <stp/>
        <stp>BDP|12460140484716041311</stp>
        <tr r="F242" s="5"/>
        <tr r="F547" s="9"/>
      </tp>
      <tp t="s">
        <v>#N/A N/A</v>
        <stp/>
        <stp>BDP|14577734382293318639</stp>
        <tr r="F353" s="8"/>
      </tp>
      <tp t="s">
        <v>#N/A Requesting Data...4202263858</v>
        <stp/>
        <stp>BDP|14786078160148191451</stp>
        <tr r="H114" s="10"/>
      </tp>
      <tp t="s">
        <v>#N/A N/A</v>
        <stp/>
        <stp>BDP|17386142586293271377</stp>
        <tr r="E168" s="9"/>
      </tp>
      <tp t="s">
        <v>#N/A N/A</v>
        <stp/>
        <stp>BDP|12440456079946914955</stp>
        <tr r="D305" s="8"/>
      </tp>
      <tp t="s">
        <v>#N/A Requesting Data...4138751465</v>
        <stp/>
        <stp>BDP|18022609583419433130</stp>
        <tr r="I452" s="9"/>
      </tp>
      <tp t="s">
        <v>#N/A N/A</v>
        <stp/>
        <stp>BDP|18128375512151333536</stp>
        <tr r="G22" s="9"/>
      </tp>
      <tp t="s">
        <v>#N/A Requesting Data...4176054688</v>
        <stp/>
        <stp>BDP|12366043395571165476</stp>
        <tr r="H223" s="8"/>
        <tr r="I223" s="8"/>
      </tp>
      <tp t="s">
        <v>#N/A N/A</v>
        <stp/>
        <stp>BDP|18303565561877157218</stp>
        <tr r="G534" s="9"/>
      </tp>
      <tp t="s">
        <v>#N/A Requesting Data...3991715344</v>
        <stp/>
        <stp>BDP|15902141572398245593</stp>
        <tr r="I89" s="9"/>
      </tp>
      <tp t="s">
        <v>#N/A Requesting Data...4147841090</v>
        <stp/>
        <stp>BDP|11614859016123256539</stp>
        <tr r="I178" s="5"/>
      </tp>
      <tp t="s">
        <v>#N/A N/A</v>
        <stp/>
        <stp>BDP|10190415495897765466</stp>
        <tr r="F160" s="10"/>
      </tp>
      <tp t="s">
        <v>#N/A Requesting Data...4249524595</v>
        <stp/>
        <stp>BDP|15442547120905140965</stp>
        <tr r="H392" s="9"/>
      </tp>
      <tp t="s">
        <v>#N/A Requesting Data...4082774006</v>
        <stp/>
        <stp>BDP|11276681415188098087</stp>
        <tr r="H554" s="9"/>
      </tp>
      <tp t="s">
        <v>#N/A N/A</v>
        <stp/>
        <stp>BDP|10287103254128868294</stp>
        <tr r="E140" s="8"/>
      </tp>
      <tp t="s">
        <v>#N/A N/A</v>
        <stp/>
        <stp>BDP|10458855925934351003</stp>
        <tr r="E165" s="10"/>
      </tp>
      <tp t="s">
        <v>#N/A Requesting Data...4126989111</v>
        <stp/>
        <stp>BDP|11962118600737775981</stp>
        <tr r="G9" s="7"/>
      </tp>
      <tp t="s">
        <v>#N/A N/A</v>
        <stp/>
        <stp>BDP|15646877485469300209</stp>
        <tr r="G187" s="5"/>
      </tp>
      <tp t="s">
        <v>#N/A N/A</v>
        <stp/>
        <stp>BDP|18430469323355376550</stp>
        <tr r="G465" s="8"/>
      </tp>
      <tp t="s">
        <v>#N/A N/A</v>
        <stp/>
        <stp>BDP|17071568989934195092</stp>
        <tr r="F3" s="7"/>
      </tp>
      <tp t="s">
        <v>#N/A N/A</v>
        <stp/>
        <stp>BDP|10080388002734422997</stp>
        <tr r="F81" s="10"/>
      </tp>
      <tp t="s">
        <v>#N/A Requesting Data...4183394534</v>
        <stp/>
        <stp>BDP|16534881243100895418</stp>
        <tr r="I586" s="9"/>
      </tp>
      <tp t="s">
        <v>#N/A N/A</v>
        <stp/>
        <stp>BDP|15117637824278207734</stp>
        <tr r="D233" s="9"/>
      </tp>
      <tp t="s">
        <v>#N/A N/A</v>
        <stp/>
        <stp>BDP|17346013101549040041</stp>
        <tr r="D78" s="8"/>
      </tp>
      <tp t="s">
        <v>#N/A N/A</v>
        <stp/>
        <stp>BDP|13836177959668213135</stp>
        <tr r="F195" s="9"/>
      </tp>
      <tp t="s">
        <v>#N/A N/A</v>
        <stp/>
        <stp>BDP|16512071945225536954</stp>
        <tr r="F257" s="9"/>
      </tp>
      <tp t="s">
        <v>#N/A N/A</v>
        <stp/>
        <stp>BDP|13583285589090167730</stp>
        <tr r="D83" s="8"/>
      </tp>
      <tp t="s">
        <v>#N/A N/A</v>
        <stp/>
        <stp>BDP|10578213366898262260</stp>
        <tr r="E144" s="9"/>
      </tp>
      <tp t="s">
        <v>#N/A N/A</v>
        <stp/>
        <stp>BDP|15945240606931559881</stp>
        <tr r="E266" s="5"/>
      </tp>
      <tp t="s">
        <v>#N/A N/A</v>
        <stp/>
        <stp>BDP|11599349815959318410</stp>
        <tr r="G311" s="9"/>
      </tp>
      <tp t="s">
        <v>#N/A N/A</v>
        <stp/>
        <stp>BDP|10030794491166698680</stp>
        <tr r="D319" s="5"/>
      </tp>
      <tp t="s">
        <v>#N/A N/A</v>
        <stp/>
        <stp>BDP|11177951819861868636</stp>
        <tr r="G200" s="5"/>
      </tp>
      <tp t="s">
        <v>#N/A N/A</v>
        <stp/>
        <stp>BDP|10811944476972477286</stp>
        <tr r="G278" s="9"/>
      </tp>
      <tp t="s">
        <v>#N/A N/A</v>
        <stp/>
        <stp>BDP|14503117052876841888</stp>
        <tr r="F6" s="6"/>
      </tp>
      <tp t="s">
        <v>#N/A N/A</v>
        <stp/>
        <stp>BDP|14032370449035871806</stp>
        <tr r="E107" s="8"/>
      </tp>
      <tp t="s">
        <v>#N/A N/A</v>
        <stp/>
        <stp>BDP|14293435913909544611</stp>
        <tr r="G415" s="8"/>
      </tp>
      <tp t="s">
        <v>#N/A N/A</v>
        <stp/>
        <stp>BDP|15889360809660291830</stp>
        <tr r="E405" s="9"/>
      </tp>
      <tp t="s">
        <v>#N/A Requesting Data...4151283045</v>
        <stp/>
        <stp>BDP|15991568456342758981</stp>
        <tr r="I419" s="9"/>
      </tp>
      <tp t="s">
        <v>#N/A N/A</v>
        <stp/>
        <stp>BDP|10729922100422634552</stp>
        <tr r="G270" s="8"/>
      </tp>
      <tp t="s">
        <v>#N/A N/A</v>
        <stp/>
        <stp>BDP|14649531125119527432</stp>
        <tr r="E278" s="9"/>
      </tp>
      <tp t="s">
        <v>#N/A Requesting Data...4196137358</v>
        <stp/>
        <stp>BDP|15321856461191790597</stp>
        <tr r="I154" s="9"/>
      </tp>
      <tp t="s">
        <v>#N/A Requesting Data...4111327141</v>
        <stp/>
        <stp>BDP|13172475169959131773</stp>
        <tr r="H549" s="9"/>
      </tp>
      <tp t="s">
        <v>#N/A Requesting Data...4123327358</v>
        <stp/>
        <stp>BDP|17005631989802241417</stp>
        <tr r="H162" s="9"/>
      </tp>
      <tp t="s">
        <v>#N/A N/A</v>
        <stp/>
        <stp>BDP|11606891858296614588</stp>
        <tr r="D77" s="9"/>
      </tp>
      <tp t="s">
        <v>#N/A Requesting Data...4243333929</v>
        <stp/>
        <stp>BDP|13296986373125026704</stp>
        <tr r="H335" s="9"/>
      </tp>
      <tp t="s">
        <v>#N/A N/A</v>
        <stp/>
        <stp>BDP|12572494234243589946</stp>
        <tr r="E107" s="9"/>
      </tp>
      <tp t="s">
        <v>#N/A N/A</v>
        <stp/>
        <stp>BDP|14685296830049464327</stp>
        <tr r="D328" s="9"/>
      </tp>
      <tp t="s">
        <v>#N/A Requesting Data...4155608649</v>
        <stp/>
        <stp>BDP|17407545991932816603</stp>
        <tr r="I339" s="5"/>
        <tr r="I206" s="9"/>
      </tp>
      <tp t="s">
        <v>#N/A N/A</v>
        <stp/>
        <stp>BDP|15925845697118358301</stp>
        <tr r="D218" s="9"/>
      </tp>
      <tp t="s">
        <v>#N/A N/A</v>
        <stp/>
        <stp>BDP|17100595917565038962</stp>
        <tr r="F132" s="10"/>
      </tp>
      <tp t="s">
        <v>#N/A N/A</v>
        <stp/>
        <stp>BDP|10056394830196775976</stp>
        <tr r="C33" s="10"/>
      </tp>
      <tp t="s">
        <v>#N/A N/A</v>
        <stp/>
        <stp>BDP|11623121749239548215</stp>
        <tr r="G532" s="9"/>
        <tr r="G359" s="5"/>
      </tp>
      <tp t="s">
        <v>#N/A N/A</v>
        <stp/>
        <stp>BDP|12476684455457169911</stp>
        <tr r="E457" s="9"/>
      </tp>
      <tp t="s">
        <v>#N/A N/A</v>
        <stp/>
        <stp>BDP|10828903277025440425</stp>
        <tr r="D139" s="8"/>
      </tp>
      <tp t="s">
        <v>#N/A Requesting Data...4222922443</v>
        <stp/>
        <stp>BDP|15182362589426682716</stp>
        <tr r="H305" s="8"/>
        <tr r="I305" s="8"/>
      </tp>
      <tp t="s">
        <v>#N/A Requesting Data...4202976793</v>
        <stp/>
        <stp>BDP|17757805140364922071</stp>
        <tr r="I515" s="9"/>
      </tp>
      <tp t="s">
        <v>#N/A N/A</v>
        <stp/>
        <stp>BDP|13401458569519684773</stp>
        <tr r="F77" s="9"/>
      </tp>
      <tp t="s">
        <v>#N/A Requesting Data...4252947249</v>
        <stp/>
        <stp>BDP|15488037527561182987</stp>
        <tr r="H266" s="8"/>
        <tr r="I266" s="8"/>
      </tp>
      <tp t="s">
        <v>#N/A Requesting Data...4095698029</v>
        <stp/>
        <stp>BDP|12896394578209251031</stp>
        <tr r="H134" s="10"/>
      </tp>
      <tp t="s">
        <v>#N/A N/A</v>
        <stp/>
        <stp>BDP|15145897507835021776</stp>
        <tr r="F410" s="8"/>
      </tp>
      <tp t="s">
        <v>#N/A N/A</v>
        <stp/>
        <stp>BDP|11405588195106840493</stp>
        <tr r="E107" s="10"/>
      </tp>
      <tp t="s">
        <v>#N/A N/A</v>
        <stp/>
        <stp>BDP|16336488776219033357</stp>
        <tr r="G490" s="9"/>
      </tp>
      <tp t="s">
        <v>#N/A Requesting Data...4283604419</v>
        <stp/>
        <stp>BDP|16415519383347998371</stp>
        <tr r="H201" s="8"/>
        <tr r="I201" s="8"/>
      </tp>
      <tp t="s">
        <v>#N/A Requesting Data...4086170752</v>
        <stp/>
        <stp>BDP|11172037476870926959</stp>
        <tr r="H273" s="8"/>
        <tr r="I273" s="8"/>
      </tp>
      <tp t="s">
        <v>#N/A N/A</v>
        <stp/>
        <stp>BDP|10775182386662846494</stp>
        <tr r="E151" s="5"/>
      </tp>
      <tp t="s">
        <v>#N/A N/A</v>
        <stp/>
        <stp>BDP|13354494886940399072</stp>
        <tr r="G81" s="5"/>
        <tr r="G242" s="9"/>
      </tp>
      <tp t="s">
        <v>#N/A N/A</v>
        <stp/>
        <stp>BDP|15864015039041039882</stp>
        <tr r="F466" s="8"/>
        <tr r="F160" s="5"/>
      </tp>
      <tp t="s">
        <v>#N/A Requesting Data...4167401571</v>
        <stp/>
        <stp>BDP|15548185237188546075</stp>
        <tr r="H6" s="7"/>
      </tp>
      <tp t="s">
        <v>#N/A Requesting Data...4130685686</v>
        <stp/>
        <stp>BDP|14223648547809826011</stp>
        <tr r="H38" s="10"/>
      </tp>
      <tp t="s">
        <v>#N/A Requesting Data...4107636027</v>
        <stp/>
        <stp>BDP|17146191725163755820</stp>
        <tr r="I7" s="7"/>
      </tp>
      <tp t="s">
        <v>#N/A N/A</v>
        <stp/>
        <stp>BDP|18404210718251001555</stp>
        <tr r="F213" s="8"/>
      </tp>
      <tp t="s">
        <v>#N/A N/A</v>
        <stp/>
        <stp>BDP|17845022613649167001</stp>
        <tr r="D25" s="10"/>
      </tp>
      <tp t="s">
        <v>#N/A N/A</v>
        <stp/>
        <stp>BDP|13659006587215864113</stp>
        <tr r="D19" s="9"/>
      </tp>
      <tp t="s">
        <v>#N/A Requesting Data...4281109593</v>
        <stp/>
        <stp>BDP|12293380274709517004</stp>
        <tr r="H244" s="9"/>
      </tp>
      <tp t="s">
        <v>#N/A N/A</v>
        <stp/>
        <stp>BDP|16006310432251914819</stp>
        <tr r="F162" s="9"/>
      </tp>
      <tp t="s">
        <v>#N/A N/A</v>
        <stp/>
        <stp>BDP|12667636565674967929</stp>
        <tr r="E568" s="9"/>
      </tp>
      <tp t="s">
        <v>#N/A Requesting Data...4250402438</v>
        <stp/>
        <stp>BDP|10373808866918783991</stp>
        <tr r="H4" s="10"/>
      </tp>
      <tp t="s">
        <v>#N/A N/A</v>
        <stp/>
        <stp>BDP|17050042804741989926</stp>
        <tr r="E560" s="9"/>
      </tp>
      <tp t="s">
        <v>#N/A Requesting Data...4178066543</v>
        <stp/>
        <stp>BDP|10953853571989701912</stp>
        <tr r="H590" s="9"/>
      </tp>
      <tp t="s">
        <v>#N/A Requesting Data...4279106737</v>
        <stp/>
        <stp>BDP|13924856949888894868</stp>
        <tr r="I225" s="5"/>
        <tr r="I348" s="9"/>
      </tp>
      <tp t="s">
        <v>#N/A Requesting Data...4266588129</v>
        <stp/>
        <stp>BDP|15779427691032935560</stp>
        <tr r="H113" s="10"/>
      </tp>
      <tp t="s">
        <v>#N/A N/A</v>
        <stp/>
        <stp>BDP|16669342268104064811</stp>
        <tr r="F281" s="9"/>
      </tp>
      <tp t="s">
        <v>#N/A N/A</v>
        <stp/>
        <stp>BDP|12268066511158759496</stp>
        <tr r="F200" s="5"/>
      </tp>
      <tp t="s">
        <v>#N/A N/A</v>
        <stp/>
        <stp>BDP|11389236519774481961</stp>
        <tr r="D317" s="8"/>
      </tp>
      <tp t="s">
        <v>#N/A N/A</v>
        <stp/>
        <stp>BDP|10121517780371277388</stp>
        <tr r="E82" s="10"/>
      </tp>
      <tp t="s">
        <v>#N/A N/A</v>
        <stp/>
        <stp>BDP|12690682320491407807</stp>
        <tr r="D400" s="8"/>
        <tr r="D257" s="5"/>
      </tp>
      <tp t="s">
        <v>#N/A N/A</v>
        <stp/>
        <stp>BDP|17386776987945080290</stp>
        <tr r="F199" s="8"/>
      </tp>
      <tp t="s">
        <v>#N/A Requesting Data...4252446228</v>
        <stp/>
        <stp>BDP|15003285302339681160</stp>
        <tr r="I387" s="9"/>
      </tp>
      <tp t="s">
        <v>#N/A N/A</v>
        <stp/>
        <stp>BDP|10367709929938140211</stp>
        <tr r="D289" s="8"/>
        <tr r="D12" s="5"/>
      </tp>
      <tp t="s">
        <v>#N/A N/A</v>
        <stp/>
        <stp>BDP|12808551496451501046</stp>
        <tr r="G103" s="8"/>
      </tp>
      <tp t="s">
        <v>#N/A N/A</v>
        <stp/>
        <stp>BDP|11092528230338022083</stp>
        <tr r="G407" s="8"/>
      </tp>
      <tp t="s">
        <v>#N/A N/A</v>
        <stp/>
        <stp>BDP|13842535030848232238</stp>
        <tr r="E398" s="9"/>
      </tp>
      <tp t="s">
        <v>#N/A N/A</v>
        <stp/>
        <stp>BDP|16297864438557189571</stp>
        <tr r="F385" s="9"/>
      </tp>
      <tp t="s">
        <v>#N/A Requesting Data...4205974883</v>
        <stp/>
        <stp>BDP|13356881653279628843</stp>
        <tr r="I507" s="9"/>
      </tp>
      <tp t="s">
        <v>#N/A N/A</v>
        <stp/>
        <stp>BDP|14528185066438650471</stp>
        <tr r="D369" s="9"/>
      </tp>
      <tp t="s">
        <v>#N/A N/A</v>
        <stp/>
        <stp>BDP|13097644498373106079</stp>
        <tr r="F27" s="8"/>
      </tp>
      <tp t="s">
        <v>#N/A N/A</v>
        <stp/>
        <stp>BDP|18057131427700618484</stp>
        <tr r="D160" s="8"/>
      </tp>
      <tp t="s">
        <v>#N/A N/A</v>
        <stp/>
        <stp>BDP|16688002284309042888</stp>
        <tr r="F217" s="8"/>
      </tp>
      <tp t="s">
        <v>#N/A N/A</v>
        <stp/>
        <stp>BDP|18205929487126901031</stp>
        <tr r="G197" s="5"/>
      </tp>
      <tp t="s">
        <v>#N/A Requesting Data...4194743405</v>
        <stp/>
        <stp>BDP|13503628066919504599</stp>
        <tr r="I374" s="5"/>
      </tp>
      <tp t="s">
        <v>#N/A N/A</v>
        <stp/>
        <stp>BDP|14377328728043657924</stp>
        <tr r="E79" s="10"/>
      </tp>
      <tp t="s">
        <v>#N/A N/A</v>
        <stp/>
        <stp>BDP|12822044857730348858</stp>
        <tr r="F201" s="5"/>
      </tp>
      <tp t="s">
        <v>#N/A N/A</v>
        <stp/>
        <stp>BDP|15147042236538824162</stp>
        <tr r="F90" s="9"/>
      </tp>
      <tp t="s">
        <v>#N/A N/A</v>
        <stp/>
        <stp>BDP|18268137612232646585</stp>
        <tr r="D141" s="5"/>
      </tp>
      <tp t="s">
        <v>#N/A N/A</v>
        <stp/>
        <stp>BDP|15201934599643626932</stp>
        <tr r="F60" s="5"/>
      </tp>
      <tp t="s">
        <v>#N/A Requesting Data...4225803090</v>
        <stp/>
        <stp>BDP|16972177893392203322</stp>
        <tr r="H133" s="5"/>
        <tr r="H472" s="9"/>
      </tp>
      <tp t="s">
        <v>#N/A N/A</v>
        <stp/>
        <stp>BDP|11862056807708037674</stp>
        <tr r="G261" s="8"/>
      </tp>
      <tp t="s">
        <v>#N/A N/A</v>
        <stp/>
        <stp>BDP|17185950915265927558</stp>
        <tr r="E4" s="5"/>
        <tr r="E108" s="9"/>
      </tp>
      <tp t="s">
        <v>#N/A Requesting Data...4244427082</v>
        <stp/>
        <stp>BDP|18310951571119390098</stp>
        <tr r="I337" s="5"/>
      </tp>
      <tp t="s">
        <v>#N/A Requesting Data...4193843963</v>
        <stp/>
        <stp>BDP|17231580112655464915</stp>
        <tr r="I60" s="5"/>
      </tp>
      <tp t="s">
        <v>#N/A Requesting Data...4275471724</v>
        <stp/>
        <stp>BDP|13131875888834703855</stp>
        <tr r="I313" s="5"/>
      </tp>
      <tp t="s">
        <v>#N/A Requesting Data...4273645195</v>
        <stp/>
        <stp>BDP|14005291092990009072</stp>
        <tr r="G79" s="10"/>
      </tp>
      <tp t="s">
        <v>#N/A N/A</v>
        <stp/>
        <stp>BDP|11690961400572404587</stp>
        <tr r="F497" s="9"/>
      </tp>
      <tp t="s">
        <v>#N/A N/A</v>
        <stp/>
        <stp>BDP|13547900119874534056</stp>
        <tr r="G180" s="9"/>
      </tp>
      <tp t="s">
        <v>#N/A N/A</v>
        <stp/>
        <stp>BDP|11174780984893302220</stp>
        <tr r="C19" s="7"/>
      </tp>
      <tp t="s">
        <v>#N/A N/A</v>
        <stp/>
        <stp>BDP|14059292513871146976</stp>
        <tr r="D363" s="8"/>
        <tr r="D206" s="5"/>
      </tp>
      <tp t="s">
        <v>#N/A N/A</v>
        <stp/>
        <stp>BDP|17099053625738983258</stp>
        <tr r="E384" s="8"/>
      </tp>
      <tp t="s">
        <v>#N/A N/A</v>
        <stp/>
        <stp>BDP|17072900540902977754</stp>
        <tr r="F266" s="9"/>
      </tp>
      <tp t="s">
        <v>#N/A N/A</v>
        <stp/>
        <stp>BDP|12567263049023789811</stp>
        <tr r="F264" s="8"/>
      </tp>
      <tp t="s">
        <v>#N/A Requesting Data...4282936342</v>
        <stp/>
        <stp>BDP|14697409747499462295</stp>
        <tr r="H96" s="8"/>
        <tr r="I96" s="8"/>
      </tp>
      <tp t="s">
        <v>#N/A N/A</v>
        <stp/>
        <stp>BDP|14834611491707301372</stp>
        <tr r="F54" s="10"/>
      </tp>
      <tp t="s">
        <v>#N/A N/A</v>
        <stp/>
        <stp>BDP|15059853544583546582</stp>
        <tr r="E368" s="5"/>
      </tp>
      <tp t="s">
        <v>#N/A N/A</v>
        <stp/>
        <stp>BDP|17282793355828306217</stp>
        <tr r="G342" s="8"/>
      </tp>
      <tp t="s">
        <v>#N/A N/A</v>
        <stp/>
        <stp>BDP|14457468146108964320</stp>
        <tr r="G597" s="9"/>
      </tp>
      <tp t="s">
        <v>#N/A N/A</v>
        <stp/>
        <stp>BDP|13957312382697386060</stp>
        <tr r="D369" s="5"/>
      </tp>
      <tp t="s">
        <v>#N/A N/A</v>
        <stp/>
        <stp>BDP|14828993135706299796</stp>
        <tr r="D151" s="5"/>
      </tp>
      <tp t="s">
        <v>#N/A Requesting Data...4278403466</v>
        <stp/>
        <stp>BDP|16644299583840443379</stp>
        <tr r="I117" s="5"/>
      </tp>
      <tp t="s">
        <v>#N/A N/A</v>
        <stp/>
        <stp>BDP|12138905815781965428</stp>
        <tr r="F451" s="8"/>
      </tp>
      <tp t="s">
        <v>#N/A N/A</v>
        <stp/>
        <stp>BDP|18096305338245658214</stp>
        <tr r="G221" s="5"/>
        <tr r="G88" s="9"/>
      </tp>
      <tp t="s">
        <v>#N/A Requesting Data...4248217061</v>
        <stp/>
        <stp>BDP|18027290725996666150</stp>
        <tr r="H129" s="9"/>
      </tp>
      <tp t="s">
        <v>#N/A Requesting Data...4265660066</v>
        <stp/>
        <stp>BDP|15498803909322721057</stp>
        <tr r="H460" s="9"/>
      </tp>
      <tp t="s">
        <v>#N/A N/A</v>
        <stp/>
        <stp>BDP|10383820424880262584</stp>
        <tr r="F309" s="9"/>
      </tp>
      <tp t="s">
        <v>#N/A Requesting Data...4275353909</v>
        <stp/>
        <stp>BDP|13444134684401519494</stp>
        <tr r="H109" s="9"/>
      </tp>
      <tp t="s">
        <v>#N/A Requesting Data...4261636029</v>
        <stp/>
        <stp>BDP|10038013585827887037</stp>
        <tr r="H169" s="5"/>
      </tp>
      <tp t="s">
        <v>#N/A Requesting Data...4292407529</v>
        <stp/>
        <stp>BDP|15907495598870393743</stp>
        <tr r="H47" s="9"/>
      </tp>
      <tp t="s">
        <v>#N/A N/A</v>
        <stp/>
        <stp>BDP|13412066578632064950</stp>
        <tr r="D242" s="5"/>
        <tr r="D547" s="9"/>
      </tp>
      <tp t="s">
        <v>#N/A Requesting Data...4291563128</v>
        <stp/>
        <stp>BDP|13154922778512100055</stp>
        <tr r="I548" s="9"/>
      </tp>
      <tp t="s">
        <v>#N/A N/A</v>
        <stp/>
        <stp>BDP|12733032986762809750</stp>
        <tr r="D186" s="10"/>
      </tp>
      <tp t="s">
        <v>#N/A Requesting Data...4269608104</v>
        <stp/>
        <stp>BDP|13769633960008806430</stp>
        <tr r="H280" s="8"/>
        <tr r="I280" s="8"/>
      </tp>
      <tp t="s">
        <v>#N/A Requesting Data...4282260258</v>
        <stp/>
        <stp>BDP|12933798931520942964</stp>
        <tr r="H222" s="5"/>
      </tp>
      <tp t="s">
        <v>#N/A N/A</v>
        <stp/>
        <stp>BDP|15232010189371548319</stp>
        <tr r="G130" s="5"/>
      </tp>
      <tp t="s">
        <v>#N/A N/A</v>
        <stp/>
        <stp>BDP|13751696402399639340</stp>
        <tr r="G530" s="9"/>
      </tp>
      <tp t="s">
        <v>#N/A N/A</v>
        <stp/>
        <stp>BDP|18339567439154056522</stp>
        <tr r="F411" s="9"/>
        <tr r="F154" s="5"/>
      </tp>
      <tp t="s">
        <v>#N/A N/A</v>
        <stp/>
        <stp>BDP|14475414858408237214</stp>
        <tr r="E338" s="9"/>
      </tp>
      <tp t="s">
        <v>#N/A Requesting Data...4285693940</v>
        <stp/>
        <stp>BDP|17319934283629810054</stp>
        <tr r="I128" s="9"/>
      </tp>
      <tp t="s">
        <v>#N/A N/A</v>
        <stp/>
        <stp>BDP|11084581723021672838</stp>
        <tr r="E22" s="9"/>
      </tp>
      <tp t="s">
        <v>#N/A N/A</v>
        <stp/>
        <stp>BDP|14862393728698443233</stp>
        <tr r="F351" s="9"/>
      </tp>
      <tp t="s">
        <v>#N/A N/A</v>
        <stp/>
        <stp>BDP|15697775809035794811</stp>
        <tr r="D284" s="8"/>
      </tp>
      <tp t="s">
        <v>#N/A N/A</v>
        <stp/>
        <stp>BDP|10570820569657153610</stp>
        <tr r="D202" s="9"/>
      </tp>
      <tp t="s">
        <v>#N/A N/A</v>
        <stp/>
        <stp>BDP|17078539992382610666</stp>
        <tr r="E532" s="9"/>
        <tr r="E359" s="5"/>
      </tp>
      <tp t="s">
        <v>#N/A N/A</v>
        <stp/>
        <stp>BDP|14948841229805210476</stp>
        <tr r="E225" s="5"/>
        <tr r="E348" s="9"/>
      </tp>
      <tp t="s">
        <v>#N/A N/A</v>
        <stp/>
        <stp>BDP|18246353422100595615</stp>
        <tr r="D38" s="5"/>
      </tp>
      <tp t="s">
        <v>#N/A N/A</v>
        <stp/>
        <stp>BDP|14448678390253021725</stp>
        <tr r="G479" s="8"/>
        <tr r="G106" s="5"/>
      </tp>
      <tp t="s">
        <v>#N/A N/A</v>
        <stp/>
        <stp>BDP|15944873049393696505</stp>
        <tr r="D161" s="5"/>
      </tp>
      <tp t="s">
        <v>#N/A N/A</v>
        <stp/>
        <stp>BDP|15279136083496798543</stp>
        <tr r="D110" s="9"/>
      </tp>
      <tp t="s">
        <v>#N/A Requesting Data...4291235311</v>
        <stp/>
        <stp>BDP|12051717530518013109</stp>
        <tr r="I242" s="5"/>
        <tr r="I547" s="9"/>
      </tp>
      <tp t="s">
        <v>#N/A Requesting Data...4287641692</v>
        <stp/>
        <stp>BDP|13150538748125207892</stp>
        <tr r="I544" s="9"/>
      </tp>
      <tp t="s">
        <v>#N/A N/A</v>
        <stp/>
        <stp>BDP|12076039584425220045</stp>
        <tr r="G250" s="8"/>
      </tp>
      <tp t="s">
        <v>#N/A Requesting Data...4291143539</v>
        <stp/>
        <stp>BDP|15789288115100956928</stp>
        <tr r="G5" s="12"/>
      </tp>
      <tp t="s">
        <v>#N/A Requesting Data...4290118325</v>
        <stp/>
        <stp>BDP|11171363547039161001</stp>
        <tr r="H450" s="8"/>
        <tr r="I450" s="8"/>
      </tp>
      <tp t="s">
        <v>#N/A N/A</v>
        <stp/>
        <stp>BDP|15096336694577614709</stp>
        <tr r="E305" s="8"/>
      </tp>
      <tp t="s">
        <v>#N/A N/A</v>
        <stp/>
        <stp>BDP|11979087474841102859</stp>
        <tr r="D320" s="9"/>
      </tp>
      <tp t="s">
        <v>#N/A N/A</v>
        <stp/>
        <stp>BDP|13763165451191068913</stp>
        <tr r="D105" s="8"/>
      </tp>
      <tp t="s">
        <v>#N/A Requesting Data...1779026595</v>
        <stp/>
        <stp>BDP|14749302780721435124</stp>
        <tr r="H136" s="5"/>
      </tp>
      <tp t="s">
        <v>#N/A N/A</v>
        <stp/>
        <stp>BDP|15533441694240608726</stp>
        <tr r="F143" s="9"/>
      </tp>
      <tp t="s">
        <v>#N/A N/A</v>
        <stp/>
        <stp>BDP|10766115300176748803</stp>
        <tr r="D517" s="9"/>
      </tp>
      <tp t="s">
        <v>#N/A N/A</v>
        <stp/>
        <stp>BDP|12452149555989434002</stp>
        <tr r="D44" s="10"/>
      </tp>
      <tp t="s">
        <v>#N/A N/A</v>
        <stp/>
        <stp>BDP|13926555759454656822</stp>
        <tr r="F100" s="9"/>
      </tp>
      <tp t="s">
        <v>#N/A Requesting Data...2469268798</v>
        <stp/>
        <stp>BDP|17784910877557070115</stp>
        <tr r="I33" s="5"/>
        <tr r="I91" s="9"/>
      </tp>
      <tp t="s">
        <v>#N/A N/A</v>
        <stp/>
        <stp>BDP|14855359498805081453</stp>
        <tr r="F505" s="9"/>
      </tp>
      <tp t="s">
        <v>#N/A N/A</v>
        <stp/>
        <stp>BDP|16723969622996696455</stp>
        <tr r="F443" s="9"/>
      </tp>
      <tp t="s">
        <v>#N/A Requesting Data...172271490</v>
        <stp/>
        <stp>BDP|11815899163161613144</stp>
        <tr r="H417" s="8"/>
        <tr r="I417" s="8"/>
      </tp>
      <tp t="s">
        <v>#N/A N/A</v>
        <stp/>
        <stp>BDP|14795268469277819803</stp>
        <tr r="E387" s="8"/>
      </tp>
      <tp t="s">
        <v>#N/A N/A</v>
        <stp/>
        <stp>BDP|11654462295985385666</stp>
        <tr r="E167" s="5"/>
      </tp>
      <tp t="s">
        <v>#N/A N/A</v>
        <stp/>
        <stp>BDP|12040620624340369951</stp>
        <tr r="E420" s="9"/>
      </tp>
      <tp t="s">
        <v>#N/A N/A</v>
        <stp/>
        <stp>BDP|10897990850931869296</stp>
        <tr r="D146" s="10"/>
      </tp>
      <tp t="s">
        <v>#N/A N/A</v>
        <stp/>
        <stp>BDP|11975924825621914473</stp>
        <tr r="D248" s="5"/>
      </tp>
      <tp t="s">
        <v>#N/A Requesting Data...3399316514</v>
        <stp/>
        <stp>BDP|14031802397572646817</stp>
        <tr r="I406" s="9"/>
      </tp>
      <tp t="s">
        <v>#N/A N/A</v>
        <stp/>
        <stp>BDP|15098268211609473036</stp>
        <tr r="F32" s="10"/>
      </tp>
      <tp t="s">
        <v>#N/A N/A</v>
        <stp/>
        <stp>BDP|11335871578652867347</stp>
        <tr r="G203" s="5"/>
      </tp>
      <tp t="s">
        <v>#N/A N/A</v>
        <stp/>
        <stp>BDP|16968172383072895267</stp>
        <tr r="D95" s="8"/>
      </tp>
      <tp t="s">
        <v>#N/A N/A</v>
        <stp/>
        <stp>BDP|18092275137367257112</stp>
        <tr r="D154" s="10"/>
      </tp>
      <tp t="s">
        <v>#N/A Requesting Data...1085022929</v>
        <stp/>
        <stp>BDP|15031671925798991681</stp>
        <tr r="I370" s="5"/>
      </tp>
      <tp t="s">
        <v>#N/A Requesting Data...1276118581</v>
        <stp/>
        <stp>BDP|17912365546516247989</stp>
        <tr r="I256" s="5"/>
      </tp>
      <tp t="s">
        <v>#N/A N/A</v>
        <stp/>
        <stp>BDP|13261542284907888696</stp>
        <tr r="F179" s="10"/>
      </tp>
      <tp t="s">
        <v>#N/A N/A</v>
        <stp/>
        <stp>BDP|15580243715919279057</stp>
        <tr r="D167" s="9"/>
      </tp>
      <tp t="s">
        <v>#N/A N/A</v>
        <stp/>
        <stp>BDP|15997280596078183953</stp>
        <tr r="E187" s="10"/>
      </tp>
      <tp t="s">
        <v>#N/A Requesting Data...3636663129</v>
        <stp/>
        <stp>BDP|16460593824637820920</stp>
        <tr r="H518" s="9"/>
      </tp>
      <tp t="s">
        <v>#N/A Requesting Data...1083040096</v>
        <stp/>
        <stp>BDP|15439175551668427652</stp>
        <tr r="I53" s="5"/>
      </tp>
      <tp t="s">
        <v>#N/A N/A</v>
        <stp/>
        <stp>BDP|16364669089355985264</stp>
        <tr r="F377" s="8"/>
      </tp>
      <tp t="s">
        <v>#N/A N/A</v>
        <stp/>
        <stp>BDP|15240804113603266007</stp>
        <tr r="D481" s="8"/>
      </tp>
      <tp t="s">
        <v>#N/A N/A</v>
        <stp/>
        <stp>BDP|17995589156908569019</stp>
        <tr r="F90" s="5"/>
        <tr r="F250" s="9"/>
      </tp>
      <tp t="s">
        <v>#N/A N/A</v>
        <stp/>
        <stp>BDP|15399229568546220881</stp>
        <tr r="F336" s="8"/>
      </tp>
      <tp t="s">
        <v>#N/A N/A</v>
        <stp/>
        <stp>BDP|10065420544507621837</stp>
        <tr r="E519" s="9"/>
      </tp>
      <tp t="s">
        <v>#N/A Requesting Data...3915289628</v>
        <stp/>
        <stp>BDP|16248837609696949724</stp>
        <tr r="I418" s="9"/>
      </tp>
      <tp t="s">
        <v>#N/A N/A</v>
        <stp/>
        <stp>BDP|14826287992475362522</stp>
        <tr r="E355" s="5"/>
        <tr r="E74" s="9"/>
      </tp>
      <tp t="s">
        <v>#N/A N/A</v>
        <stp/>
        <stp>BDP|16486714266498947098</stp>
        <tr r="F325" s="5"/>
      </tp>
      <tp t="s">
        <v>#N/A Requesting Data...3349643050</v>
        <stp/>
        <stp>BDP|12207752026710310810</stp>
        <tr r="I174" s="9"/>
      </tp>
      <tp t="s">
        <v>#N/A N/A</v>
        <stp/>
        <stp>BDP|15912274637748299391</stp>
        <tr r="D72" s="5"/>
        <tr r="D101" s="9"/>
      </tp>
      <tp t="s">
        <v>#N/A N/A</v>
        <stp/>
        <stp>BDP|15036428682486052023</stp>
        <tr r="G391" s="9"/>
      </tp>
      <tp t="s">
        <v>#N/A Requesting Data...4291697401</v>
        <stp/>
        <stp>BDP|13454418082089438917</stp>
        <tr r="I15" s="5"/>
      </tp>
      <tp t="s">
        <v>#N/A Requesting Data...2557832075</v>
        <stp/>
        <stp>BDP|16711130859904954963</stp>
        <tr r="H308" s="9"/>
      </tp>
      <tp t="s">
        <v>#N/A N/A</v>
        <stp/>
        <stp>BDP|14631332890113190264</stp>
        <tr r="G109" s="9"/>
      </tp>
      <tp t="s">
        <v>#N/A N/A</v>
        <stp/>
        <stp>BDP|13720058742899389118</stp>
        <tr r="E322" s="8"/>
      </tp>
      <tp t="s">
        <v>#N/A N/A</v>
        <stp/>
        <stp>BDP|10374316730148673766</stp>
        <tr r="G90" s="8"/>
      </tp>
      <tp t="s">
        <v>#N/A N/A</v>
        <stp/>
        <stp>BDP|11278891508041925782</stp>
        <tr r="F363" s="5"/>
      </tp>
      <tp t="s">
        <v>#N/A N/A</v>
        <stp/>
        <stp>BDP|12310910701003211735</stp>
        <tr r="D79" s="9"/>
      </tp>
      <tp t="s">
        <v>#N/A Requesting Data...566998427</v>
        <stp/>
        <stp>BDP|15561351706740314974</stp>
        <tr r="I203" s="5"/>
      </tp>
      <tp t="s">
        <v>#N/A Requesting Data...2027036165</v>
        <stp/>
        <stp>BDP|16301175048665931974</stp>
        <tr r="H100" s="10"/>
      </tp>
      <tp t="s">
        <v>#N/A N/A</v>
        <stp/>
        <stp>BDP|18349337914003133674</stp>
        <tr r="F157" s="9"/>
      </tp>
      <tp t="s">
        <v>#N/A N/A</v>
        <stp/>
        <stp>BDP|14306453071508354067</stp>
        <tr r="D280" s="9"/>
      </tp>
      <tp t="s">
        <v>#N/A Requesting Data...3587389442</v>
        <stp/>
        <stp>BDP|12667688371065305995</stp>
        <tr r="H8" s="6"/>
      </tp>
      <tp t="s">
        <v>#N/A N/A</v>
        <stp/>
        <stp>BDP|16519247337828221015</stp>
        <tr r="F226" s="9"/>
      </tp>
      <tp t="s">
        <v>#N/A Requesting Data...2909200431</v>
        <stp/>
        <stp>BDP|12036515012599785012</stp>
        <tr r="G19" s="7"/>
      </tp>
      <tp t="s">
        <v>#N/A Requesting Data...340434504</v>
        <stp/>
        <stp>BDP|11298088551368785392</stp>
        <tr r="H181" s="10"/>
      </tp>
      <tp t="s">
        <v>#N/A N/A</v>
        <stp/>
        <stp>BDP|13770484306260401889</stp>
        <tr r="E328" s="5"/>
      </tp>
      <tp t="s">
        <v>#N/A N/A</v>
        <stp/>
        <stp>BDP|17215970634972217061</stp>
        <tr r="C4" s="7"/>
      </tp>
      <tp t="s">
        <v>#N/A N/A</v>
        <stp/>
        <stp>BDP|11341361095835706122</stp>
        <tr r="E401" s="8"/>
      </tp>
      <tp t="s">
        <v>#N/A N/A</v>
        <stp/>
        <stp>BDP|17787872502049569921</stp>
        <tr r="E469" s="9"/>
      </tp>
      <tp t="s">
        <v>#N/A N/A</v>
        <stp/>
        <stp>BDP|15561813640357819194</stp>
        <tr r="F129" s="5"/>
      </tp>
      <tp t="s">
        <v>#N/A Requesting Data...3957477054</v>
        <stp/>
        <stp>BDP|12167556775736364972</stp>
        <tr r="H322" s="8"/>
        <tr r="I322" s="8"/>
      </tp>
      <tp t="s">
        <v>#N/A Requesting Data...1330259492</v>
        <stp/>
        <stp>BDP|16444364180350443234</stp>
        <tr r="I139" s="9"/>
      </tp>
      <tp t="s">
        <v>#N/A N/A</v>
        <stp/>
        <stp>BDP|18368213955383157333</stp>
        <tr r="E456" s="9"/>
      </tp>
      <tp t="s">
        <v>#N/A N/A</v>
        <stp/>
        <stp>BDP|13796070853091296840</stp>
        <tr r="D480" s="9"/>
      </tp>
      <tp t="s">
        <v>#N/A Requesting Data...2613989615</v>
        <stp/>
        <stp>BDP|13729013287055417107</stp>
        <tr r="I103" s="9"/>
      </tp>
      <tp t="s">
        <v>#N/A N/A</v>
        <stp/>
        <stp>BDP|17577326968309305494</stp>
        <tr r="D269" s="9"/>
      </tp>
      <tp t="s">
        <v>#N/A N/A</v>
        <stp/>
        <stp>BDP|13673431799104993508</stp>
        <tr r="D75" s="8"/>
        <tr r="D310" s="5"/>
      </tp>
      <tp t="s">
        <v>#N/A N/A</v>
        <stp/>
        <stp>BDP|16754946477612467555</stp>
        <tr r="D341" s="9"/>
      </tp>
      <tp t="s">
        <v>#N/A Requesting Data...4271703903</v>
        <stp/>
        <stp>BDP|14008413165788163104</stp>
        <tr r="G7" s="7"/>
      </tp>
      <tp t="s">
        <v>#N/A Requesting Data...1412338078</v>
        <stp/>
        <stp>BDP|17938852412822390385</stp>
        <tr r="H116" s="9"/>
      </tp>
      <tp t="s">
        <v>#N/A N/A</v>
        <stp/>
        <stp>BDP|12284775051846099919</stp>
        <tr r="F24" s="10"/>
      </tp>
      <tp t="s">
        <v>#N/A Requesting Data...2704212195</v>
        <stp/>
        <stp>BDP|15032196660309511493</stp>
        <tr r="H251" s="5"/>
      </tp>
      <tp t="s">
        <v>#N/A N/A</v>
        <stp/>
        <stp>BDP|12019452865677492807</stp>
        <tr r="G500" s="8"/>
      </tp>
      <tp t="s">
        <v>#N/A N/A</v>
        <stp/>
        <stp>BDP|14264178523478181038</stp>
        <tr r="D170" s="8"/>
      </tp>
      <tp t="s">
        <v>#N/A N/A</v>
        <stp/>
        <stp>BDP|12207953372957922482</stp>
        <tr r="E264" s="9"/>
      </tp>
      <tp t="s">
        <v>#N/A N/A</v>
        <stp/>
        <stp>BDP|16229834180041506809</stp>
        <tr r="D243" s="9"/>
      </tp>
      <tp t="s">
        <v>#N/A Requesting Data...4156216915</v>
        <stp/>
        <stp>BDP|10774334113385577869</stp>
        <tr r="H96" s="9"/>
      </tp>
      <tp t="s">
        <v>#N/A N/A</v>
        <stp/>
        <stp>BDP|11387461409423077987</stp>
        <tr r="E229" s="5"/>
      </tp>
      <tp t="s">
        <v>#N/A N/A</v>
        <stp/>
        <stp>BDP|15758940328862811370</stp>
        <tr r="G571" s="9"/>
      </tp>
      <tp t="s">
        <v>#N/A N/A</v>
        <stp/>
        <stp>BDP|18111105392537145869</stp>
        <tr r="E8" s="5"/>
      </tp>
      <tp t="s">
        <v>#N/A N/A</v>
        <stp/>
        <stp>BDP|10165636313039472110</stp>
        <tr r="C18" s="7"/>
      </tp>
      <tp t="s">
        <v>#N/A N/A</v>
        <stp/>
        <stp>BDP|12437027031978630658</stp>
        <tr r="F253" s="8"/>
        <tr r="F56" s="5"/>
      </tp>
      <tp t="s">
        <v>#N/A N/A</v>
        <stp/>
        <stp>BDP|17037924747122703763</stp>
        <tr r="E477" s="9"/>
      </tp>
      <tp t="s">
        <v>#N/A N/A</v>
        <stp/>
        <stp>BDP|13303946174717529527</stp>
        <tr r="D171" s="8"/>
      </tp>
      <tp t="s">
        <v>#N/A N/A</v>
        <stp/>
        <stp>BDP|18055349123511842786</stp>
        <tr r="G301" s="8"/>
      </tp>
      <tp t="s">
        <v>#N/A N/A</v>
        <stp/>
        <stp>BDP|16769827505917066674</stp>
        <tr r="E255" s="8"/>
      </tp>
      <tp t="s">
        <v>#N/A N/A</v>
        <stp/>
        <stp>BDP|10723671735213194932</stp>
        <tr r="D555" s="9"/>
      </tp>
      <tp t="s">
        <v>#N/A N/A</v>
        <stp/>
        <stp>BDP|17482354208069640281</stp>
        <tr r="F20" s="10"/>
      </tp>
      <tp t="s">
        <v>#N/A N/A</v>
        <stp/>
        <stp>BDP|16383320183183431112</stp>
        <tr r="F598" s="9"/>
        <tr r="F240" s="5"/>
      </tp>
      <tp t="s">
        <v>#N/A Requesting Data...805414074</v>
        <stp/>
        <stp>BDP|14090158391762389101</stp>
        <tr r="I115" s="5"/>
      </tp>
      <tp t="s">
        <v>#N/A N/A</v>
        <stp/>
        <stp>BDP|10450808464198422930</stp>
        <tr r="D226" s="5"/>
      </tp>
      <tp t="s">
        <v>#N/A Requesting Data...1672348555</v>
        <stp/>
        <stp>BDP|15469912267455496017</stp>
        <tr r="I464" s="9"/>
      </tp>
      <tp t="s">
        <v>#N/A Requesting Data...664182083</v>
        <stp/>
        <stp>BDP|15693236682213172314</stp>
        <tr r="I227" s="5"/>
        <tr r="I246" s="9"/>
      </tp>
      <tp t="s">
        <v>#N/A N/A</v>
        <stp/>
        <stp>BDP|15481342717281781973</stp>
        <tr r="D43" s="8"/>
      </tp>
      <tp t="s">
        <v>#N/A Requesting Data...1491722893</v>
        <stp/>
        <stp>BDP|10879078452899869323</stp>
        <tr r="G135" s="10"/>
      </tp>
      <tp t="s">
        <v>#N/A N/A</v>
        <stp/>
        <stp>BDP|15414032782297618542</stp>
        <tr r="E17" s="8"/>
      </tp>
      <tp t="s">
        <v>#N/A Requesting Data...2558250261</v>
        <stp/>
        <stp>BDP|15065855552380446745</stp>
        <tr r="H188" s="9"/>
      </tp>
      <tp t="s">
        <v>#N/A N/A</v>
        <stp/>
        <stp>BDP|15362930501483568035</stp>
        <tr r="D172" s="5"/>
      </tp>
      <tp t="s">
        <v>#N/A N/A</v>
        <stp/>
        <stp>BDP|17498019037752374960</stp>
        <tr r="E18" s="7"/>
      </tp>
      <tp t="s">
        <v>#N/A N/A</v>
        <stp/>
        <stp>BDP|12449766595666804581</stp>
        <tr r="D120" s="10"/>
      </tp>
      <tp t="s">
        <v>#N/A N/A</v>
        <stp/>
        <stp>BDP|15135416381747208147</stp>
        <tr r="G82" s="5"/>
      </tp>
      <tp t="s">
        <v>#N/A N/A</v>
        <stp/>
        <stp>BDP|16573389339838433170</stp>
        <tr r="G186" s="5"/>
      </tp>
      <tp t="s">
        <v>#N/A N/A</v>
        <stp/>
        <stp>BDP|10127571772455644848</stp>
        <tr r="G96" s="9"/>
      </tp>
      <tp t="s">
        <v>#N/A Requesting Data...3712303388</v>
        <stp/>
        <stp>BDP|12776339342988150218</stp>
        <tr r="I104" s="9"/>
      </tp>
      <tp t="s">
        <v>#N/A Requesting Data...1287816491</v>
        <stp/>
        <stp>BDP|10813445363929955402</stp>
        <tr r="I281" s="9"/>
      </tp>
      <tp t="s">
        <v>#N/A Requesting Data...1083694478</v>
        <stp/>
        <stp>BDP|10592309410048330509</stp>
        <tr r="I282" s="5"/>
        <tr r="I43" s="9"/>
      </tp>
      <tp t="s">
        <v>#N/A N/A</v>
        <stp/>
        <stp>BDP|10256579196382412117</stp>
        <tr r="F203" s="5"/>
      </tp>
      <tp t="s">
        <v>#N/A N/A</v>
        <stp/>
        <stp>BDP|14084703767263770966</stp>
        <tr r="G84" s="5"/>
      </tp>
      <tp t="s">
        <v>#N/A N/A</v>
        <stp/>
        <stp>BDP|11306720596932004217</stp>
        <tr r="G313" s="5"/>
      </tp>
      <tp t="s">
        <v>#N/A N/A</v>
        <stp/>
        <stp>BDP|18353709602267680718</stp>
        <tr r="G216" s="8"/>
        <tr r="G331" s="5"/>
      </tp>
      <tp t="s">
        <v>#N/A N/A</v>
        <stp/>
        <stp>BDP|15769817217326475536</stp>
        <tr r="F30" s="5"/>
      </tp>
      <tp t="s">
        <v>#N/A N/A</v>
        <stp/>
        <stp>BDP|17288116088122889355</stp>
        <tr r="F184" s="9"/>
      </tp>
      <tp t="s">
        <v>#N/A N/A</v>
        <stp/>
        <stp>BDP|15813828551286598183</stp>
        <tr r="C136" s="10"/>
      </tp>
      <tp t="s">
        <v>#N/A N/A</v>
        <stp/>
        <stp>BDP|16177753515048707705</stp>
        <tr r="D91" s="5"/>
        <tr r="D152" s="9"/>
      </tp>
      <tp t="s">
        <v>#N/A N/A</v>
        <stp/>
        <stp>BDP|14679101293662238113</stp>
        <tr r="E3" s="7"/>
      </tp>
      <tp t="s">
        <v>#N/A Requesting Data...3286877555</v>
        <stp/>
        <stp>BDP|15654052955659854681</stp>
        <tr r="H309" s="5"/>
        <tr r="H245" s="9"/>
      </tp>
      <tp t="s">
        <v>#N/A N/A</v>
        <stp/>
        <stp>BDP|11280441117693691813</stp>
        <tr r="F315" s="8"/>
      </tp>
      <tp t="s">
        <v>#N/A N/A</v>
        <stp/>
        <stp>BDP|16501435124508025747</stp>
        <tr r="F103" s="9"/>
      </tp>
      <tp t="s">
        <v>#N/A Requesting Data...2567053923</v>
        <stp/>
        <stp>BDP|17045230752166691919</stp>
        <tr r="G22" s="7"/>
        <tr r="G9" s="12"/>
      </tp>
      <tp t="s">
        <v>#N/A N/A</v>
        <stp/>
        <stp>BDP|18276127061714249457</stp>
        <tr r="D368" s="5"/>
      </tp>
      <tp t="s">
        <v>#N/A Requesting Data...3550826597</v>
        <stp/>
        <stp>BDP|14685395213441254888</stp>
        <tr r="H359" s="5"/>
        <tr r="H532" s="9"/>
      </tp>
      <tp t="s">
        <v>#N/A N/A</v>
        <stp/>
        <stp>BDP|16743970552646260360</stp>
        <tr r="F211" s="9"/>
      </tp>
      <tp t="s">
        <v>#N/A N/A</v>
        <stp/>
        <stp>BDP|16420289699173506290</stp>
        <tr r="D32" s="8"/>
        <tr r="D120" s="5"/>
      </tp>
      <tp t="s">
        <v>#N/A N/A</v>
        <stp/>
        <stp>BDP|13799194219039900674</stp>
        <tr r="G566" s="9"/>
      </tp>
      <tp t="s">
        <v>#N/A Requesting Data...1514911305</v>
        <stp/>
        <stp>BDP|16378829087313753981</stp>
        <tr r="H90" s="5"/>
        <tr r="H250" s="9"/>
      </tp>
      <tp t="s">
        <v>#N/A Requesting Data...2008367100</v>
        <stp/>
        <stp>BDP|16864985336554997466</stp>
        <tr r="I71" s="9"/>
      </tp>
      <tp t="s">
        <v>#N/A Requesting Data...3352110342</v>
        <stp/>
        <stp>BDP|13825818820744135111</stp>
        <tr r="I130" s="9"/>
      </tp>
      <tp t="s">
        <v>#N/A Requesting Data...904318848</v>
        <stp/>
        <stp>BDP|12736871368960568040</stp>
        <tr r="H500" s="9"/>
      </tp>
      <tp t="s">
        <v>#N/A Requesting Data...390102801</v>
        <stp/>
        <stp>BDP|15547784294324054305</stp>
        <tr r="I510" s="9"/>
      </tp>
      <tp t="s">
        <v>#N/A Requesting Data...3508484834</v>
        <stp/>
        <stp>BDP|14842244063039367557</stp>
        <tr r="H19" s="10"/>
      </tp>
      <tp t="s">
        <v>#N/A N/A</v>
        <stp/>
        <stp>BDP|18139647900544905651</stp>
        <tr r="E159" s="8"/>
      </tp>
      <tp t="s">
        <v>#N/A N/A</v>
        <stp/>
        <stp>BDP|13263894961074053531</stp>
        <tr r="G16" s="8"/>
      </tp>
      <tp t="s">
        <v>#N/A N/A</v>
        <stp/>
        <stp>BDP|14334241067085020994</stp>
        <tr r="D228" s="5"/>
      </tp>
      <tp t="s">
        <v>#N/A N/A</v>
        <stp/>
        <stp>BDP|15096787196063280452</stp>
        <tr r="D65" s="9"/>
      </tp>
      <tp t="s">
        <v>#N/A Requesting Data...1939686399</v>
        <stp/>
        <stp>BDP|13936309282130220410</stp>
        <tr r="H519" s="9"/>
      </tp>
      <tp t="s">
        <v>#N/A N/A</v>
        <stp/>
        <stp>BDP|18263947508899636402</stp>
        <tr r="E22" s="8"/>
      </tp>
      <tp t="s">
        <v>#N/A N/A</v>
        <stp/>
        <stp>BDP|18164798777494562022</stp>
        <tr r="C6" s="6"/>
      </tp>
      <tp t="s">
        <v>#N/A Requesting Data...334410435</v>
        <stp/>
        <stp>BDP|16036432084477984160</stp>
        <tr r="H137" s="9"/>
      </tp>
      <tp t="s">
        <v>#N/A N/A</v>
        <stp/>
        <stp>BDP|11583571616239526095</stp>
        <tr r="E30" s="10"/>
      </tp>
      <tp t="s">
        <v>#N/A N/A</v>
        <stp/>
        <stp>BDP|18059879227176186896</stp>
        <tr r="E276" s="9"/>
      </tp>
      <tp t="s">
        <v>#N/A N/A</v>
        <stp/>
        <stp>BDP|14170322716499566385</stp>
        <tr r="G244" s="5"/>
        <tr r="G203" s="9"/>
      </tp>
      <tp t="s">
        <v>#N/A N/A</v>
        <stp/>
        <stp>BDP|10679172249370129916</stp>
        <tr r="E146" s="5"/>
      </tp>
      <tp t="s">
        <v>#N/A N/A</v>
        <stp/>
        <stp>BDP|13493253088336116309</stp>
        <tr r="D102" s="10"/>
      </tp>
      <tp t="s">
        <v>#N/A Requesting Data...571402630</v>
        <stp/>
        <stp>BDP|18339763299133595918</stp>
        <tr r="H65" s="5"/>
        <tr r="H163" s="9"/>
      </tp>
      <tp t="s">
        <v>#N/A N/A</v>
        <stp/>
        <stp>BDP|14871108140418596552</stp>
        <tr r="E199" s="9"/>
      </tp>
      <tp t="s">
        <v>#N/A N/A</v>
        <stp/>
        <stp>BDP|17356046052289840750</stp>
        <tr r="C159" s="10"/>
      </tp>
      <tp t="s">
        <v>#N/A N/A</v>
        <stp/>
        <stp>BDP|10606397794517607156</stp>
        <tr r="E302" s="5"/>
        <tr r="E235" s="9"/>
      </tp>
      <tp t="s">
        <v>#N/A N/A</v>
        <stp/>
        <stp>BDP|10848087751458939100</stp>
        <tr r="E391" s="9"/>
      </tp>
      <tp t="s">
        <v>#N/A N/A</v>
        <stp/>
        <stp>BDP|12860393399183799779</stp>
        <tr r="C185" s="10"/>
      </tp>
      <tp t="s">
        <v>#N/A N/A</v>
        <stp/>
        <stp>BDP|18183282970489730852</stp>
        <tr r="E25" s="5"/>
      </tp>
      <tp t="s">
        <v>#N/A N/A</v>
        <stp/>
        <stp>BDP|15733586391392496711</stp>
        <tr r="F166" s="10"/>
      </tp>
      <tp t="s">
        <v>#N/A N/A</v>
        <stp/>
        <stp>BDP|16256817530363962214</stp>
        <tr r="D527" s="9"/>
      </tp>
      <tp t="s">
        <v>#N/A N/A</v>
        <stp/>
        <stp>BDP|11776217611866485880</stp>
        <tr r="F306" s="8"/>
        <tr r="F215" s="5"/>
      </tp>
      <tp t="s">
        <v>#N/A N/A</v>
        <stp/>
        <stp>BDP|11579959451845319492</stp>
        <tr r="D382" s="5"/>
      </tp>
      <tp t="s">
        <v>#N/A N/A</v>
        <stp/>
        <stp>BDP|16726289996550133127</stp>
        <tr r="E185" s="10"/>
      </tp>
      <tp t="s">
        <v>#N/A N/A</v>
        <stp/>
        <stp>BDP|11058919008697326301</stp>
        <tr r="D423" s="8"/>
      </tp>
      <tp t="s">
        <v>#N/A Requesting Data...1997466468</v>
        <stp/>
        <stp>BDP|17619047818553484942</stp>
        <tr r="H390" s="8"/>
        <tr r="I390" s="8"/>
      </tp>
      <tp t="s">
        <v>#N/A N/A</v>
        <stp/>
        <stp>BDP|18001216905364984275</stp>
        <tr r="E117" s="9"/>
      </tp>
      <tp t="s">
        <v>#N/A N/A</v>
        <stp/>
        <stp>BDP|10800231220358980482</stp>
        <tr r="E159" s="10"/>
      </tp>
      <tp t="s">
        <v>#N/A N/A</v>
        <stp/>
        <stp>BDP|12115599521351222811</stp>
        <tr r="D520" s="9"/>
      </tp>
      <tp t="s">
        <v>#N/A Requesting Data...2996995452</v>
        <stp/>
        <stp>BDP|12634831478062285354</stp>
        <tr r="H353" s="8"/>
        <tr r="I353" s="8"/>
      </tp>
      <tp t="s">
        <v>#N/A Requesting Data...1854182321</v>
        <stp/>
        <stp>BDP|16260488050393283828</stp>
        <tr r="H189" s="5"/>
      </tp>
      <tp t="s">
        <v>#N/A N/A</v>
        <stp/>
        <stp>BDP|13804753343939162551</stp>
        <tr r="G262" s="5"/>
        <tr r="G367" s="9"/>
      </tp>
      <tp t="s">
        <v>#N/A Requesting Data...3064858972</v>
        <stp/>
        <stp>BDP|18029079031643568497</stp>
        <tr r="H293" s="8"/>
        <tr r="I293" s="8"/>
      </tp>
      <tp t="s">
        <v>#N/A Requesting Data...3070863558</v>
        <stp/>
        <stp>BDP|11871766957417215817</stp>
        <tr r="H448" s="9"/>
      </tp>
      <tp t="s">
        <v>#N/A N/A</v>
        <stp/>
        <stp>BDP|13729906538385273073</stp>
        <tr r="E328" s="8"/>
      </tp>
      <tp t="s">
        <v>#N/A N/A</v>
        <stp/>
        <stp>BDP|14858232643606407863</stp>
        <tr r="G356" s="9"/>
      </tp>
      <tp t="s">
        <v>#N/A N/A</v>
        <stp/>
        <stp>BDP|16809622608035016981</stp>
        <tr r="D214" s="9"/>
      </tp>
      <tp t="s">
        <v>#N/A N/A</v>
        <stp/>
        <stp>BDP|16311271189259108963</stp>
        <tr r="D153" s="8"/>
      </tp>
      <tp t="s">
        <v>#N/A Requesting Data...1780940141</v>
        <stp/>
        <stp>BDP|13010783898459955833</stp>
        <tr r="H219" s="5"/>
      </tp>
      <tp t="s">
        <v>#N/A N/A</v>
        <stp/>
        <stp>BDP|16351528440078890333</stp>
        <tr r="D274" s="8"/>
      </tp>
      <tp t="s">
        <v>#N/A N/A</v>
        <stp/>
        <stp>BDP|15818028620763716879</stp>
        <tr r="F274" s="5"/>
      </tp>
      <tp t="s">
        <v>#N/A N/A</v>
        <stp/>
        <stp>BDP|10045068859619354069</stp>
        <tr r="E554" s="9"/>
      </tp>
      <tp t="s">
        <v>#N/A Requesting Data...1251387356</v>
        <stp/>
        <stp>BDP|12336036370391366896</stp>
        <tr r="H294" s="9"/>
      </tp>
      <tp t="s">
        <v>#N/A Requesting Data...3264677327</v>
        <stp/>
        <stp>BDP|15722428366408885310</stp>
        <tr r="I354" s="5"/>
      </tp>
      <tp t="s">
        <v>#N/A N/A</v>
        <stp/>
        <stp>BDP|13799449229759800082</stp>
        <tr r="F65" s="8"/>
      </tp>
      <tp t="s">
        <v>#N/A N/A</v>
        <stp/>
        <stp>BDP|15960898043530748595</stp>
        <tr r="D127" s="5"/>
      </tp>
      <tp t="s">
        <v>#N/A N/A</v>
        <stp/>
        <stp>BDP|15117963928826472464</stp>
        <tr r="G202" s="5"/>
      </tp>
      <tp t="s">
        <v>#N/A N/A</v>
        <stp/>
        <stp>BDP|11503619485720542393</stp>
        <tr r="G338" s="9"/>
      </tp>
      <tp t="s">
        <v>#N/A N/A</v>
        <stp/>
        <stp>BDP|11800710594805641664</stp>
        <tr r="D128" s="10"/>
      </tp>
      <tp t="s">
        <v>#N/A Requesting Data...622378277</v>
        <stp/>
        <stp>BDP|12780887229371905521</stp>
        <tr r="G3" s="7"/>
      </tp>
      <tp t="s">
        <v>#N/A N/A</v>
        <stp/>
        <stp>BDP|14837857024555549719</stp>
        <tr r="D375" s="8"/>
      </tp>
      <tp t="s">
        <v>#N/A N/A</v>
        <stp/>
        <stp>BDP|10458857156457255680</stp>
        <tr r="D179" s="10"/>
      </tp>
      <tp t="s">
        <v>#N/A N/A</v>
        <stp/>
        <stp>BDP|14927130906471026816</stp>
        <tr r="F71" s="8"/>
      </tp>
      <tp t="s">
        <v>#N/A N/A</v>
        <stp/>
        <stp>BDP|12376125888211724630</stp>
        <tr r="D176" s="10"/>
      </tp>
      <tp t="s">
        <v>#N/A Requesting Data...3615425297</v>
        <stp/>
        <stp>BDP|14821667769160341891</stp>
        <tr r="H118" s="5"/>
      </tp>
      <tp t="s">
        <v>#N/A N/A</v>
        <stp/>
        <stp>BDP|13413662974067935926</stp>
        <tr r="G115" s="9"/>
      </tp>
      <tp t="s">
        <v>#N/A N/A</v>
        <stp/>
        <stp>BDP|16471993731916236638</stp>
        <tr r="G231" s="9"/>
      </tp>
      <tp t="s">
        <v>#N/A Requesting Data...3449939324</v>
        <stp/>
        <stp>BDP|16932119494563401159</stp>
        <tr r="I354" s="9"/>
      </tp>
      <tp t="s">
        <v>#N/A N/A</v>
        <stp/>
        <stp>BDP|17775000988745713648</stp>
        <tr r="F472" s="9"/>
        <tr r="F133" s="5"/>
      </tp>
      <tp t="s">
        <v>#N/A N/A</v>
        <stp/>
        <stp>BDP|13787910459310033335</stp>
        <tr r="F198" s="8"/>
      </tp>
      <tp t="s">
        <v>#N/A Requesting Data...788901357</v>
        <stp/>
        <stp>BDP|10989753692297101535</stp>
        <tr r="H231" s="9"/>
      </tp>
      <tp t="s">
        <v>#N/A N/A</v>
        <stp/>
        <stp>BDP|11023591953065736813</stp>
        <tr r="D220" s="9"/>
      </tp>
      <tp t="s">
        <v>#N/A N/A</v>
        <stp/>
        <stp>BDP|10715796459477271996</stp>
        <tr r="E52" s="10"/>
      </tp>
      <tp t="s">
        <v>#N/A N/A</v>
        <stp/>
        <stp>BDP|18001911345170849904</stp>
        <tr r="D123" s="9"/>
      </tp>
      <tp t="s">
        <v>#N/A Requesting Data...3145817683</v>
        <stp/>
        <stp>BDP|13951556599295074691</stp>
        <tr r="I325" s="9"/>
      </tp>
      <tp t="s">
        <v>#N/A Requesting Data...1715447248</v>
        <stp/>
        <stp>BDP|16945695199760452515</stp>
        <tr r="H310" s="9"/>
      </tp>
      <tp t="s">
        <v>#N/A N/A</v>
        <stp/>
        <stp>BDP|14213644028679019527</stp>
        <tr r="F433" s="8"/>
      </tp>
      <tp t="s">
        <v>#N/A N/A</v>
        <stp/>
        <stp>BDP|12888138414688738640</stp>
        <tr r="F141" s="9"/>
      </tp>
      <tp t="s">
        <v>#N/A N/A</v>
        <stp/>
        <stp>BDP|13956337175459102223</stp>
        <tr r="E67" s="10"/>
      </tp>
      <tp t="s">
        <v>#N/A N/A</v>
        <stp/>
        <stp>BDP|10968442766797638914</stp>
        <tr r="E98" s="5"/>
      </tp>
      <tp t="s">
        <v>#N/A N/A</v>
        <stp/>
        <stp>BDP|13714952658722004160</stp>
        <tr r="F281" s="8"/>
      </tp>
      <tp t="s">
        <v>#N/A N/A</v>
        <stp/>
        <stp>BDP|17592211591741901134</stp>
        <tr r="E159" s="5"/>
      </tp>
      <tp t="s">
        <v>#N/A N/A</v>
        <stp/>
        <stp>BDP|15005743771391894821</stp>
        <tr r="F456" s="9"/>
      </tp>
      <tp t="s">
        <v>#N/A N/A</v>
        <stp/>
        <stp>BDP|10689170738777662904</stp>
        <tr r="E80" s="9"/>
      </tp>
      <tp t="s">
        <v>#N/A Requesting Data...3956242557</v>
        <stp/>
        <stp>BDP|18416621656432814579</stp>
        <tr r="H601" s="9"/>
      </tp>
      <tp t="s">
        <v>#N/A N/A</v>
        <stp/>
        <stp>BDP|10206719797754372685</stp>
        <tr r="E61" s="10"/>
      </tp>
      <tp t="s">
        <v>#N/A N/A</v>
        <stp/>
        <stp>BDP|10501556042669422491</stp>
        <tr r="E143" s="5"/>
        <tr r="E248" s="9"/>
      </tp>
      <tp t="s">
        <v>#N/A N/A</v>
        <stp/>
        <stp>BDP|13009183094054433371</stp>
        <tr r="G93" s="5"/>
      </tp>
      <tp t="s">
        <v>#N/A N/A</v>
        <stp/>
        <stp>BDP|12979070354852098956</stp>
        <tr r="F100" s="10"/>
      </tp>
      <tp t="s">
        <v>#N/A N/A</v>
        <stp/>
        <stp>BDP|10147914350392609296</stp>
        <tr r="F258" s="9"/>
      </tp>
      <tp t="s">
        <v>#N/A N/A</v>
        <stp/>
        <stp>BDP|18308198089075998854</stp>
        <tr r="F436" s="9"/>
      </tp>
      <tp t="s">
        <v>#N/A N/A</v>
        <stp/>
        <stp>BDP|13513937016280771787</stp>
        <tr r="D419" s="8"/>
      </tp>
      <tp t="s">
        <v>#N/A N/A</v>
        <stp/>
        <stp>BDP|11928648543309954695</stp>
        <tr r="F5" s="6"/>
      </tp>
      <tp t="s">
        <v>#N/A N/A</v>
        <stp/>
        <stp>BDP|10805625694884041701</stp>
        <tr r="D185" s="5"/>
      </tp>
      <tp t="s">
        <v>#N/A N/A</v>
        <stp/>
        <stp>BDP|11528238493035212394</stp>
        <tr r="G248" s="5"/>
      </tp>
      <tp t="s">
        <v>#N/A Requesting Data...814377763</v>
        <stp/>
        <stp>BDP|13024781909691710989</stp>
        <tr r="I307" s="9"/>
      </tp>
      <tp t="s">
        <v>#N/A N/A</v>
        <stp/>
        <stp>BDP|13846372064028284273</stp>
        <tr r="G196" s="8"/>
      </tp>
      <tp t="s">
        <v>#N/A Requesting Data...1557648720</v>
        <stp/>
        <stp>BDP|15243852940611826410</stp>
        <tr r="H87" s="9"/>
      </tp>
      <tp t="s">
        <v>#N/A N/A</v>
        <stp/>
        <stp>BDP|14447587154671104977</stp>
        <tr r="D434" s="8"/>
      </tp>
      <tp t="s">
        <v>#N/A Requesting Data...3621667422</v>
        <stp/>
        <stp>BDP|17845356772377845894</stp>
        <tr r="H4" s="12"/>
      </tp>
      <tp t="s">
        <v>#N/A N/A</v>
        <stp/>
        <stp>BDP|10909864540121441156</stp>
        <tr r="F57" s="5"/>
      </tp>
      <tp t="s">
        <v>#N/A N/A</v>
        <stp/>
        <stp>BDP|11098450682621102088</stp>
        <tr r="D219" s="8"/>
      </tp>
      <tp t="s">
        <v>#N/A N/A</v>
        <stp/>
        <stp>BDP|17736587646473365940</stp>
        <tr r="C128" s="10"/>
      </tp>
      <tp t="s">
        <v>#N/A N/A</v>
        <stp/>
        <stp>BDP|12354835736592904710</stp>
        <tr r="E288" s="9"/>
      </tp>
      <tp t="s">
        <v>#N/A Requesting Data...2029949292</v>
        <stp/>
        <stp>BDP|10285205628469080544</stp>
        <tr r="H565" s="9"/>
      </tp>
      <tp t="s">
        <v>#N/A N/A</v>
        <stp/>
        <stp>BDP|17944625973992178881</stp>
        <tr r="D60" s="5"/>
      </tp>
      <tp t="s">
        <v>#N/A N/A</v>
        <stp/>
        <stp>BDP|15548066884906333755</stp>
        <tr r="G123" s="8"/>
      </tp>
      <tp t="s">
        <v>#N/A Requesting Data...2966143374</v>
        <stp/>
        <stp>BDP|12025169183230455701</stp>
        <tr r="H10" s="12"/>
      </tp>
      <tp t="s">
        <v>#N/A N/A</v>
        <stp/>
        <stp>BDP|15963280089576162586</stp>
        <tr r="C101" s="10"/>
      </tp>
      <tp t="s">
        <v>#N/A Requesting Data...2886473137</v>
        <stp/>
        <stp>BDP|10676430187691211112</stp>
        <tr r="H52" s="5"/>
        <tr r="H314" s="9"/>
      </tp>
      <tp t="s">
        <v>#N/A N/A</v>
        <stp/>
        <stp>BDP|17873594420628360432</stp>
        <tr r="F375" s="5"/>
      </tp>
      <tp t="s">
        <v>#N/A Requesting Data...1900485635</v>
        <stp/>
        <stp>BDP|15212605153932042808</stp>
        <tr r="H87" s="10"/>
      </tp>
      <tp t="s">
        <v>#N/A Requesting Data...964030912</v>
        <stp/>
        <stp>BDP|18217785956152504485</stp>
        <tr r="H155" s="8"/>
        <tr r="I155" s="8"/>
      </tp>
      <tp t="s">
        <v>#N/A N/A</v>
        <stp/>
        <stp>BDP|15269575593661401435</stp>
        <tr r="G514" s="9"/>
      </tp>
      <tp t="s">
        <v>#N/A N/A</v>
        <stp/>
        <stp>BDP|11620963747032119277</stp>
        <tr r="E53" s="8"/>
      </tp>
      <tp t="s">
        <v>#N/A N/A</v>
        <stp/>
        <stp>BDP|12127961250376779410</stp>
        <tr r="E570" s="9"/>
      </tp>
      <tp t="s">
        <v>#N/A N/A</v>
        <stp/>
        <stp>BDP|11655107683414743035</stp>
        <tr r="E108" s="10"/>
      </tp>
      <tp t="s">
        <v>#N/A Requesting Data...3994011012</v>
        <stp/>
        <stp>BDP|16368513887901693622</stp>
        <tr r="I42" s="9"/>
      </tp>
      <tp t="s">
        <v>#N/A N/A</v>
        <stp/>
        <stp>BDP|13010467447917608869</stp>
        <tr r="E202" s="8"/>
      </tp>
      <tp t="s">
        <v>#N/A N/A</v>
        <stp/>
        <stp>BDP|11944242336284249886</stp>
        <tr r="F65" s="5"/>
        <tr r="F163" s="9"/>
      </tp>
      <tp t="s">
        <v>#N/A N/A</v>
        <stp/>
        <stp>BDP|11195758685047067503</stp>
        <tr r="G403" s="9"/>
      </tp>
      <tp t="s">
        <v>#N/A N/A</v>
        <stp/>
        <stp>BDP|18006766163076359368</stp>
        <tr r="D305" s="9"/>
      </tp>
      <tp t="s">
        <v>#N/A N/A</v>
        <stp/>
        <stp>BDP|14868975276777983106</stp>
        <tr r="D352" s="9"/>
      </tp>
      <tp t="s">
        <v>#N/A N/A</v>
        <stp/>
        <stp>BDP|10849472799840053161</stp>
        <tr r="G330" s="5"/>
      </tp>
      <tp t="s">
        <v>#N/A N/A</v>
        <stp/>
        <stp>BDP|16773282738902359940</stp>
        <tr r="D100" s="5"/>
        <tr r="D34" s="9"/>
      </tp>
      <tp t="s">
        <v>#N/A N/A</v>
        <stp/>
        <stp>BDP|11504025244170792944</stp>
        <tr r="E8" s="10"/>
      </tp>
      <tp t="s">
        <v>#N/A N/A</v>
        <stp/>
        <stp>BDP|15109180900941995908</stp>
        <tr r="D316" s="8"/>
      </tp>
      <tp t="s">
        <v>#N/A N/A</v>
        <stp/>
        <stp>BDP|16649706336339190716</stp>
        <tr r="E156" s="8"/>
      </tp>
      <tp t="s">
        <v>#N/A N/A</v>
        <stp/>
        <stp>BDP|12043907664890577111</stp>
        <tr r="E39" s="10"/>
      </tp>
      <tp t="s">
        <v>#N/A N/A</v>
        <stp/>
        <stp>BDP|18267623924313592313</stp>
        <tr r="F406" s="8"/>
        <tr r="F168" s="5"/>
      </tp>
      <tp t="s">
        <v>#N/A N/A</v>
        <stp/>
        <stp>BDP|12525278364433631901</stp>
        <tr r="E132" s="5"/>
        <tr r="E466" s="9"/>
      </tp>
      <tp t="s">
        <v>#N/A N/A</v>
        <stp/>
        <stp>BDP|14408831016816091711</stp>
        <tr r="D19" s="8"/>
      </tp>
      <tp t="s">
        <v>#N/A N/A</v>
        <stp/>
        <stp>BDP|15111981530137987409</stp>
        <tr r="D326" s="8"/>
      </tp>
      <tp t="s">
        <v>#N/A N/A</v>
        <stp/>
        <stp>BDP|16636590382474976345</stp>
        <tr r="F575" s="9"/>
        <tr r="F70" s="5"/>
      </tp>
      <tp t="s">
        <v>#N/A N/A</v>
        <stp/>
        <stp>BDP|14179956474465678366</stp>
        <tr r="F169" s="8"/>
      </tp>
      <tp t="s">
        <v>#N/A N/A</v>
        <stp/>
        <stp>BDP|14857856134652392195</stp>
        <tr r="F491" s="9"/>
        <tr r="F326" s="5"/>
      </tp>
      <tp t="s">
        <v>#N/A Requesting Data...3350014768</v>
        <stp/>
        <stp>BDP|16513744896982327676</stp>
        <tr r="H59" s="10"/>
      </tp>
      <tp t="s">
        <v>#N/A Requesting Data...1887704774</v>
        <stp/>
        <stp>BDP|15398755698977939048</stp>
        <tr r="H5" s="6"/>
      </tp>
      <tp t="s">
        <v>#N/A N/A</v>
        <stp/>
        <stp>BDP|15764236246529644671</stp>
        <tr r="G179" s="8"/>
      </tp>
      <tp t="s">
        <v>#N/A Requesting Data...2227812460</v>
        <stp/>
        <stp>BDP|12285918708551979615</stp>
        <tr r="H292" s="8"/>
        <tr r="I292" s="8"/>
        <tr r="H212" s="5"/>
      </tp>
      <tp t="s">
        <v>#N/A N/A</v>
        <stp/>
        <stp>BDP|16443659080660040428</stp>
        <tr r="G320" s="5"/>
      </tp>
      <tp t="s">
        <v>#N/A N/A</v>
        <stp/>
        <stp>BDP|13027987808763218514</stp>
        <tr r="F343" s="5"/>
      </tp>
      <tp t="s">
        <v>#N/A N/A</v>
        <stp/>
        <stp>BDP|15734562820878486667</stp>
        <tr r="G213" s="8"/>
      </tp>
      <tp t="s">
        <v>#N/A N/A</v>
        <stp/>
        <stp>BDP|16861843711547634485</stp>
        <tr r="E183" s="5"/>
      </tp>
      <tp t="s">
        <v>#N/A Requesting Data...2515349243</v>
        <stp/>
        <stp>BDP|15228252170788059459</stp>
        <tr r="I217" s="5"/>
        <tr r="I321" s="9"/>
      </tp>
      <tp t="s">
        <v>#N/A N/A</v>
        <stp/>
        <stp>BDP|12919961059694146659</stp>
        <tr r="E144" s="10"/>
      </tp>
      <tp t="s">
        <v>#N/A N/A</v>
        <stp/>
        <stp>BDP|17252239879066823827</stp>
        <tr r="G238" s="5"/>
      </tp>
      <tp t="s">
        <v>#N/A N/A</v>
        <stp/>
        <stp>BDP|10165948950183362340</stp>
        <tr r="E66" s="10"/>
      </tp>
      <tp t="s">
        <v>#N/A N/A</v>
        <stp/>
        <stp>BDP|17436805751805503327</stp>
        <tr r="F342" s="8"/>
      </tp>
      <tp t="s">
        <v>#N/A N/A</v>
        <stp/>
        <stp>BDP|14006150616861757962</stp>
        <tr r="E205" s="8"/>
      </tp>
      <tp t="s">
        <v>#N/A N/A</v>
        <stp/>
        <stp>BDP|10267414059078095586</stp>
        <tr r="F67" s="5"/>
      </tp>
      <tp t="s">
        <v>#N/A N/A</v>
        <stp/>
        <stp>BDP|10311454292602603301</stp>
        <tr r="E436" s="9"/>
      </tp>
      <tp t="s">
        <v>#N/A N/A</v>
        <stp/>
        <stp>BDP|10897458889370004062</stp>
        <tr r="F416" s="8"/>
        <tr r="F156" s="5"/>
      </tp>
      <tp t="s">
        <v>#N/A N/A</v>
        <stp/>
        <stp>BDP|16052809524203619309</stp>
        <tr r="D539" s="9"/>
      </tp>
      <tp t="s">
        <v>#N/A N/A</v>
        <stp/>
        <stp>BDP|13601941450652215120</stp>
        <tr r="G436" s="8"/>
        <tr r="G287" s="5"/>
      </tp>
      <tp t="s">
        <v>#N/A N/A</v>
        <stp/>
        <stp>BDP|17703402931799070547</stp>
        <tr r="E52" s="5"/>
        <tr r="E314" s="9"/>
      </tp>
      <tp t="s">
        <v>#N/A Requesting Data...1436661160</v>
        <stp/>
        <stp>BDP|12988280987796364203</stp>
        <tr r="I321" s="5"/>
        <tr r="I415" s="9"/>
      </tp>
      <tp t="s">
        <v>#N/A Requesting Data...4092679155</v>
        <stp/>
        <stp>BDP|15658824270564291235</stp>
        <tr r="I71" s="5"/>
      </tp>
      <tp t="s">
        <v>#N/A N/A</v>
        <stp/>
        <stp>BDP|13963966859042781146</stp>
        <tr r="G474" s="9"/>
      </tp>
      <tp t="s">
        <v>#N/A N/A</v>
        <stp/>
        <stp>BDP|15930082542465497822</stp>
        <tr r="E421" s="9"/>
      </tp>
      <tp t="s">
        <v>#N/A N/A</v>
        <stp/>
        <stp>BDP|17906680559599984140</stp>
        <tr r="E459" s="9"/>
      </tp>
      <tp t="s">
        <v>#N/A N/A</v>
        <stp/>
        <stp>BDP|17135277189863839223</stp>
        <tr r="D592" s="9"/>
      </tp>
      <tp t="s">
        <v>#N/A N/A</v>
        <stp/>
        <stp>BDP|11376742882597043508</stp>
        <tr r="G269" s="8"/>
      </tp>
      <tp t="s">
        <v>#N/A Requesting Data...642673068</v>
        <stp/>
        <stp>BDP|14119965751067334304</stp>
        <tr r="H75" s="8"/>
        <tr r="I75" s="8"/>
        <tr r="H310" s="5"/>
      </tp>
      <tp t="s">
        <v>#N/A Requesting Data...2872137632</v>
        <stp/>
        <stp>BDP|10284984728216293150</stp>
        <tr r="H344" s="8"/>
        <tr r="I344" s="8"/>
      </tp>
      <tp t="s">
        <v>#N/A N/A</v>
        <stp/>
        <stp>BDP|16396508667680944987</stp>
        <tr r="D328" s="5"/>
      </tp>
      <tp t="s">
        <v>#N/A N/A</v>
        <stp/>
        <stp>BDP|14774825453792109721</stp>
        <tr r="E264" s="8"/>
      </tp>
      <tp t="s">
        <v>#N/A N/A</v>
        <stp/>
        <stp>BDP|14969632547599091393</stp>
        <tr r="G30" s="5"/>
      </tp>
      <tp t="s">
        <v>#N/A N/A</v>
        <stp/>
        <stp>BDP|14312634268190891847</stp>
        <tr r="G385" s="9"/>
      </tp>
      <tp t="s">
        <v>#N/A N/A</v>
        <stp/>
        <stp>BDP|14409812624971118340</stp>
        <tr r="G340" s="9"/>
      </tp>
      <tp t="s">
        <v>#N/A N/A</v>
        <stp/>
        <stp>BDP|16059627495486415378</stp>
        <tr r="D313" s="5"/>
      </tp>
      <tp t="s">
        <v>#N/A Requesting Data...3999038349</v>
        <stp/>
        <stp>BDP|16783162965429177415</stp>
        <tr r="H84" s="5"/>
      </tp>
      <tp t="s">
        <v>#N/A N/A</v>
        <stp/>
        <stp>BDP|17961259608211548855</stp>
        <tr r="E285" s="5"/>
      </tp>
      <tp t="s">
        <v>#N/A Requesting Data...3049596592</v>
        <stp/>
        <stp>BDP|16403570273689680122</stp>
        <tr r="H44" s="5"/>
        <tr r="H159" s="9"/>
      </tp>
      <tp t="s">
        <v>#N/A N/A</v>
        <stp/>
        <stp>BDP|15528154993491060078</stp>
        <tr r="E274" s="8"/>
      </tp>
      <tp t="s">
        <v>#N/A Requesting Data...3494674667</v>
        <stp/>
        <stp>BDP|12271955826715567000</stp>
        <tr r="H176" s="8"/>
        <tr r="I176" s="8"/>
      </tp>
      <tp t="s">
        <v>#N/A Requesting Data...4273479231</v>
        <stp/>
        <stp>BDP|10758948943687520618</stp>
        <tr r="H472" s="8"/>
        <tr r="I472" s="8"/>
      </tp>
      <tp t="s">
        <v>#N/A N/A</v>
        <stp/>
        <stp>BDP|16805381587122558365</stp>
        <tr r="E247" s="8"/>
        <tr r="E191" s="5"/>
      </tp>
      <tp t="s">
        <v>#N/A Requesting Data...4154119242</v>
        <stp/>
        <stp>BDP|17807892853201698709</stp>
        <tr r="H250" s="8"/>
        <tr r="I250" s="8"/>
      </tp>
      <tp t="s">
        <v>#N/A Requesting Data...2874746738</v>
        <stp/>
        <stp>BDP|10898580473348384646</stp>
        <tr r="G2" s="7"/>
      </tp>
      <tp t="s">
        <v>#N/A N/A</v>
        <stp/>
        <stp>BDP|16656376839238401285</stp>
        <tr r="G54" s="9"/>
      </tp>
      <tp t="s">
        <v>#N/A N/A</v>
        <stp/>
        <stp>BDP|13548545927120257801</stp>
        <tr r="F306" s="9"/>
      </tp>
      <tp t="s">
        <v>#N/A N/A</v>
        <stp/>
        <stp>BDP|10776548716841649940</stp>
        <tr r="D118" s="5"/>
      </tp>
      <tp t="s">
        <v>#N/A N/A</v>
        <stp/>
        <stp>BDP|15865683460579732000</stp>
        <tr r="E80" s="8"/>
      </tp>
      <tp t="s">
        <v>#N/A N/A</v>
        <stp/>
        <stp>BDP|17374992130638451995</stp>
        <tr r="G390" s="8"/>
      </tp>
      <tp t="s">
        <v>#N/A Requesting Data...3355962974</v>
        <stp/>
        <stp>BDP|16070722885875060009</stp>
        <tr r="H109" s="8"/>
        <tr r="I109" s="8"/>
      </tp>
      <tp t="s">
        <v>#N/A N/A</v>
        <stp/>
        <stp>BDP|11366820275727300500</stp>
        <tr r="D492" s="9"/>
      </tp>
      <tp t="s">
        <v>#N/A N/A</v>
        <stp/>
        <stp>BDP|12988670379959951694</stp>
        <tr r="E39" s="8"/>
      </tp>
      <tp t="s">
        <v>#N/A N/A</v>
        <stp/>
        <stp>BDP|17001272666956237948</stp>
        <tr r="C121" s="10"/>
      </tp>
      <tp t="s">
        <v>#N/A N/A</v>
        <stp/>
        <stp>BDP|10282887218432134748</stp>
        <tr r="D109" s="9"/>
      </tp>
      <tp t="s">
        <v>#N/A Requesting Data...2889761227</v>
        <stp/>
        <stp>BDP|12117494548238608611</stp>
        <tr r="H380" s="8"/>
        <tr r="I380" s="8"/>
      </tp>
      <tp t="s">
        <v>#N/A N/A</v>
        <stp/>
        <stp>BDP|11698677685157009439</stp>
        <tr r="E268" s="9"/>
      </tp>
      <tp t="s">
        <v>#N/A N/A</v>
        <stp/>
        <stp>BDP|11328338502229723731</stp>
        <tr r="G364" s="9"/>
      </tp>
      <tp t="s">
        <v>#N/A N/A</v>
        <stp/>
        <stp>BDP|11680230905889382653</stp>
        <tr r="G425" s="8"/>
      </tp>
      <tp t="s">
        <v>#N/A Requesting Data...3228238044</v>
        <stp/>
        <stp>BDP|16503441861749787114</stp>
        <tr r="I328" s="5"/>
      </tp>
      <tp t="s">
        <v>#N/A Requesting Data...4250321255</v>
        <stp/>
        <stp>BDP|14419999631350970235</stp>
        <tr r="H178" s="9"/>
      </tp>
      <tp t="s">
        <v>#N/A N/A</v>
        <stp/>
        <stp>BDP|14440561297034245018</stp>
        <tr r="F13" s="9"/>
      </tp>
      <tp t="s">
        <v>#N/A N/A</v>
        <stp/>
        <stp>BDP|15895684089187713085</stp>
        <tr r="E129" s="8"/>
      </tp>
      <tp t="s">
        <v>#N/A N/A</v>
        <stp/>
        <stp>BDP|14677225383810349220</stp>
        <tr r="E274" s="5"/>
      </tp>
      <tp t="s">
        <v>#N/A Requesting Data...4151900034</v>
        <stp/>
        <stp>BDP|11001888821442615593</stp>
        <tr r="H285" s="8"/>
        <tr r="I285" s="8"/>
      </tp>
      <tp t="s">
        <v>#N/A N/A</v>
        <stp/>
        <stp>BDP|11388330412538545714</stp>
        <tr r="F65" s="9"/>
      </tp>
      <tp t="s">
        <v>#N/A N/A</v>
        <stp/>
        <stp>BDP|10420583521562801939</stp>
        <tr r="D13" s="12"/>
      </tp>
      <tp t="s">
        <v>#N/A N/A</v>
        <stp/>
        <stp>BDP|10393949102762170722</stp>
        <tr r="G456" s="8"/>
      </tp>
      <tp t="s">
        <v>#N/A N/A</v>
        <stp/>
        <stp>BDP|15573556325157306907</stp>
        <tr r="E314" s="5"/>
        <tr r="E330" s="9"/>
      </tp>
      <tp t="s">
        <v>#N/A N/A</v>
        <stp/>
        <stp>BDP|16578852169722776683</stp>
        <tr r="G315" s="9"/>
      </tp>
      <tp t="s">
        <v>#N/A Requesting Data...1900569327</v>
        <stp/>
        <stp>BDP|10291947563872679157</stp>
        <tr r="H444" s="8"/>
        <tr r="I444" s="8"/>
      </tp>
      <tp t="s">
        <v>#N/A N/A</v>
        <stp/>
        <stp>BDP|12370063959133921832</stp>
        <tr r="E98" s="8"/>
      </tp>
      <tp t="s">
        <v>#N/A N/A</v>
        <stp/>
        <stp>BDP|13279292254389939100</stp>
        <tr r="D2" s="9"/>
      </tp>
      <tp t="s">
        <v>#N/A N/A</v>
        <stp/>
        <stp>BDP|10964930013914669162</stp>
        <tr r="F139" s="9"/>
      </tp>
      <tp t="s">
        <v>#N/A N/A</v>
        <stp/>
        <stp>BDP|18167095576886313443</stp>
        <tr r="F185" s="10"/>
      </tp>
      <tp t="s">
        <v>#N/A N/A</v>
        <stp/>
        <stp>BDP|14388677724405838810</stp>
        <tr r="F97" s="10"/>
      </tp>
      <tp t="s">
        <v>#N/A N/A</v>
        <stp/>
        <stp>BDP|11006114227809774683</stp>
        <tr r="D322" s="5"/>
      </tp>
      <tp t="s">
        <v>#N/A N/A</v>
        <stp/>
        <stp>BDP|13711498387630568256</stp>
        <tr r="E487" s="9"/>
      </tp>
      <tp t="s">
        <v>#N/A N/A</v>
        <stp/>
        <stp>BDP|12444855179151298136</stp>
        <tr r="D68" s="10"/>
      </tp>
      <tp t="s">
        <v>#N/A Requesting Data...3974085795</v>
        <stp/>
        <stp>BDP|11390463582785787598</stp>
        <tr r="H430" s="8"/>
        <tr r="I430" s="8"/>
      </tp>
      <tp t="s">
        <v>#N/A Requesting Data...3038561680</v>
        <stp/>
        <stp>BDP|16086315981197833712</stp>
        <tr r="H166" s="5"/>
      </tp>
      <tp t="s">
        <v>#N/A Requesting Data...3611688660</v>
        <stp/>
        <stp>BDP|11190837119186238301</stp>
        <tr r="H545" s="9"/>
      </tp>
      <tp t="s">
        <v>#N/A Requesting Data...1171460648</v>
        <stp/>
        <stp>BDP|10176115697342729790</stp>
        <tr r="H5" s="8"/>
        <tr r="I5" s="8"/>
      </tp>
      <tp t="s">
        <v>#N/A Requesting Data...1191997272</v>
        <stp/>
        <stp>BDP|14814965802714170447</stp>
        <tr r="H402" s="8"/>
        <tr r="I402" s="8"/>
      </tp>
      <tp t="s">
        <v>#N/A N/A</v>
        <stp/>
        <stp>BDP|14976833291389300116</stp>
        <tr r="D454" s="8"/>
      </tp>
      <tp t="s">
        <v>#N/A N/A</v>
        <stp/>
        <stp>BDP|11737985401053679610</stp>
        <tr r="E383" s="9"/>
      </tp>
      <tp t="s">
        <v>#N/A N/A</v>
        <stp/>
        <stp>BDP|11678047919539574475</stp>
        <tr r="E154" s="5"/>
        <tr r="E411" s="9"/>
      </tp>
      <tp t="s">
        <v>#N/A N/A</v>
        <stp/>
        <stp>BDP|15107974948692331744</stp>
        <tr r="D320" s="8"/>
      </tp>
      <tp t="s">
        <v>#N/A N/A</v>
        <stp/>
        <stp>BDP|15365508290942255686</stp>
        <tr r="D13" s="9"/>
      </tp>
      <tp t="s">
        <v>#N/A N/A</v>
        <stp/>
        <stp>BDP|17404909613986629499</stp>
        <tr r="E167" s="9"/>
      </tp>
      <tp t="s">
        <v>#N/A N/A</v>
        <stp/>
        <stp>BDP|18196389405961233760</stp>
        <tr r="E388" s="8"/>
      </tp>
      <tp t="s">
        <v>#N/A Requesting Data...2501851359</v>
        <stp/>
        <stp>BDP|16610693432938359667</stp>
        <tr r="G70" s="10"/>
      </tp>
      <tp t="s">
        <v>#N/A N/A</v>
        <stp/>
        <stp>BDP|15388743389134627307</stp>
        <tr r="D305" s="5"/>
      </tp>
      <tp t="s">
        <v>#N/A N/A</v>
        <stp/>
        <stp>BDP|15630859913073046283</stp>
        <tr r="G328" s="9"/>
      </tp>
      <tp t="s">
        <v>#N/A N/A</v>
        <stp/>
        <stp>BDP|18266846489031240459</stp>
        <tr r="F112" s="9"/>
      </tp>
      <tp t="s">
        <v>#N/A N/A</v>
        <stp/>
        <stp>BDP|11260427792486281781</stp>
        <tr r="E29" s="5"/>
      </tp>
      <tp t="s">
        <v>#N/A Requesting Data...2599187820</v>
        <stp/>
        <stp>BDP|14368606419187269905</stp>
        <tr r="G97" s="10"/>
      </tp>
      <tp t="s">
        <v>#N/A N/A</v>
        <stp/>
        <stp>BDP|11383090914924405920</stp>
        <tr r="G61" s="8"/>
        <tr r="G312" s="5"/>
      </tp>
      <tp t="s">
        <v>#N/A N/A</v>
        <stp/>
        <stp>BDP|15657770278488057014</stp>
        <tr r="G306" s="8"/>
        <tr r="G215" s="5"/>
      </tp>
      <tp t="s">
        <v>#N/A N/A</v>
        <stp/>
        <stp>BDP|11615441275319745680</stp>
        <tr r="D55" s="9"/>
      </tp>
      <tp t="s">
        <v>#N/A N/A</v>
        <stp/>
        <stp>BDP|14754383493262575117</stp>
        <tr r="F111" s="9"/>
      </tp>
      <tp t="s">
        <v>#N/A N/A</v>
        <stp/>
        <stp>BDP|13024608677589927656</stp>
        <tr r="F241" s="9"/>
      </tp>
      <tp t="s">
        <v>#N/A N/A</v>
        <stp/>
        <stp>BDP|12667978667354473493</stp>
        <tr r="D415" s="9"/>
        <tr r="D321" s="5"/>
      </tp>
      <tp t="s">
        <v>#N/A Requesting Data...3147375793</v>
        <stp/>
        <stp>BDP|11114135997274797097</stp>
        <tr r="H117" s="9"/>
      </tp>
      <tp t="s">
        <v>#N/A N/A</v>
        <stp/>
        <stp>BDP|10601839889218368545</stp>
        <tr r="F37" s="5"/>
      </tp>
      <tp t="s">
        <v>#N/A N/A</v>
        <stp/>
        <stp>BDP|16435431879948566002</stp>
        <tr r="E139" s="5"/>
        <tr r="E11" s="9"/>
      </tp>
      <tp t="s">
        <v>#N/A N/A</v>
        <stp/>
        <stp>BDP|11215506098935831593</stp>
        <tr r="D226" s="9"/>
      </tp>
      <tp t="s">
        <v>#N/A N/A</v>
        <stp/>
        <stp>BDP|15805336650429941798</stp>
        <tr r="E234" s="5"/>
      </tp>
      <tp t="s">
        <v>#N/A N/A</v>
        <stp/>
        <stp>BDP|12378506594484493780</stp>
        <tr r="G267" s="9"/>
      </tp>
      <tp t="s">
        <v>#N/A N/A</v>
        <stp/>
        <stp>BDP|13958954306142303523</stp>
        <tr r="G178" s="9"/>
      </tp>
      <tp t="s">
        <v>#N/A N/A</v>
        <stp/>
        <stp>BDP|17853672304118478442</stp>
        <tr r="G379" s="5"/>
      </tp>
      <tp t="s">
        <v>#N/A N/A</v>
        <stp/>
        <stp>BDP|13703813439510679523</stp>
        <tr r="F96" s="10"/>
      </tp>
      <tp t="s">
        <v>#N/A N/A</v>
        <stp/>
        <stp>BDP|12331189812249607649</stp>
        <tr r="F102" s="9"/>
      </tp>
      <tp t="s">
        <v>#N/A N/A</v>
        <stp/>
        <stp>BDP|12271964459577345452</stp>
        <tr r="G498" s="9"/>
      </tp>
      <tp t="s">
        <v>#N/A N/A</v>
        <stp/>
        <stp>BDP|15066217399462334106</stp>
        <tr r="F92" s="9"/>
      </tp>
      <tp t="s">
        <v>#N/A N/A</v>
        <stp/>
        <stp>BDP|11801965967577529472</stp>
        <tr r="D327" s="8"/>
      </tp>
      <tp t="s">
        <v>#N/A Requesting Data...1356905950</v>
        <stp/>
        <stp>BDP|12738974549604616647</stp>
        <tr r="H166" s="8"/>
        <tr r="I166" s="8"/>
        <tr r="H69" s="5"/>
      </tp>
      <tp t="s">
        <v>#N/A N/A</v>
        <stp/>
        <stp>BDP|16773323892043866247</stp>
        <tr r="D355" s="5"/>
        <tr r="D74" s="9"/>
      </tp>
      <tp t="s">
        <v>#N/A Requesting Data...1894923986</v>
        <stp/>
        <stp>BDP|13828153282070518714</stp>
        <tr r="I471" s="9"/>
      </tp>
      <tp t="s">
        <v>#N/A Requesting Data...1969690102</v>
        <stp/>
        <stp>BDP|14635375413368979318</stp>
        <tr r="I308" s="9"/>
      </tp>
      <tp t="s">
        <v>#N/A N/A</v>
        <stp/>
        <stp>BDP|17880299689544381416</stp>
        <tr r="E286" s="9"/>
      </tp>
      <tp t="s">
        <v>#N/A N/A</v>
        <stp/>
        <stp>BDP|17779869305634952675</stp>
        <tr r="F15" s="8"/>
      </tp>
      <tp t="s">
        <v>#N/A N/A</v>
        <stp/>
        <stp>BDP|11881356296655375327</stp>
        <tr r="E579" s="9"/>
      </tp>
      <tp t="s">
        <v>#N/A Requesting Data...3418635259</v>
        <stp/>
        <stp>BDP|10315958970465875645</stp>
        <tr r="H488" s="9"/>
      </tp>
      <tp t="s">
        <v>#N/A N/A</v>
        <stp/>
        <stp>BDP|17338908031844150498</stp>
        <tr r="D325" s="5"/>
      </tp>
      <tp t="s">
        <v>#N/A N/A</v>
        <stp/>
        <stp>BDP|11055074289853158752</stp>
        <tr r="E306" s="9"/>
      </tp>
      <tp t="s">
        <v>#N/A Requesting Data...3270728418</v>
        <stp/>
        <stp>BDP|17399854027233962325</stp>
        <tr r="H143" s="9"/>
      </tp>
      <tp t="s">
        <v>#N/A N/A</v>
        <stp/>
        <stp>BDP|12272880677005109565</stp>
        <tr r="G493" s="9"/>
      </tp>
      <tp t="s">
        <v>#N/A N/A</v>
        <stp/>
        <stp>BDP|15113446744529914121</stp>
        <tr r="E157" s="10"/>
      </tp>
      <tp t="s">
        <v>#N/A N/A</v>
        <stp/>
        <stp>BDP|16025684193201136505</stp>
        <tr r="F152" s="8"/>
      </tp>
      <tp t="s">
        <v>#N/A Requesting Data...3376188909</v>
        <stp/>
        <stp>BDP|16844208281776588764</stp>
        <tr r="I601" s="9"/>
      </tp>
      <tp t="s">
        <v>#N/A N/A</v>
        <stp/>
        <stp>BDP|14750482105375696816</stp>
        <tr r="D479" s="9"/>
      </tp>
      <tp t="s">
        <v>#N/A N/A</v>
        <stp/>
        <stp>BDP|12135199591416502114</stp>
        <tr r="E498" s="8"/>
      </tp>
      <tp t="s">
        <v>#N/A Requesting Data...3142667729</v>
        <stp/>
        <stp>BDP|15358146198524181437</stp>
        <tr r="I68" s="9"/>
      </tp>
      <tp t="s">
        <v>#N/A N/A</v>
        <stp/>
        <stp>BDP|10765111280951323584</stp>
        <tr r="E217" s="5"/>
        <tr r="E321" s="9"/>
      </tp>
      <tp t="s">
        <v>#N/A N/A</v>
        <stp/>
        <stp>BDP|10998255181361635663</stp>
        <tr r="E394" s="9"/>
      </tp>
      <tp t="s">
        <v>#N/A N/A</v>
        <stp/>
        <stp>BDP|10241941669836021423</stp>
        <tr r="F42" s="10"/>
      </tp>
      <tp t="s">
        <v>#N/A Requesting Data...2152523494</v>
        <stp/>
        <stp>BDP|17392404475869849032</stp>
        <tr r="H320" s="5"/>
      </tp>
      <tp t="s">
        <v>#N/A N/A</v>
        <stp/>
        <stp>BDP|11014981871880632228</stp>
        <tr r="G121" s="8"/>
      </tp>
      <tp t="s">
        <v>#N/A Requesting Data...3003463500</v>
        <stp/>
        <stp>BDP|13608669709850604821</stp>
        <tr r="I420" s="9"/>
      </tp>
      <tp t="s">
        <v>#N/A Requesting Data...2605983695</v>
        <stp/>
        <stp>BDP|10982707556249427668</stp>
        <tr r="I124" s="5"/>
      </tp>
      <tp t="s">
        <v>#N/A Requesting Data...2398963767</v>
        <stp/>
        <stp>BDP|11581880511516193303</stp>
        <tr r="I4" s="9"/>
      </tp>
      <tp t="s">
        <v>#N/A N/A</v>
        <stp/>
        <stp>BDP|10839272927858196545</stp>
        <tr r="D19" s="7"/>
      </tp>
      <tp t="s">
        <v>#N/A N/A</v>
        <stp/>
        <stp>BDP|13844888352791687297</stp>
        <tr r="E6" s="7"/>
      </tp>
      <tp t="s">
        <v>#N/A Requesting Data...3923888571</v>
        <stp/>
        <stp>BDP|14791131872177354896</stp>
        <tr r="I262" s="5"/>
        <tr r="I367" s="9"/>
      </tp>
      <tp t="s">
        <v>#N/A Requesting Data...2166380183</v>
        <stp/>
        <stp>BDP|17061792815869436546</stp>
        <tr r="H373" s="5"/>
      </tp>
      <tp t="s">
        <v>#N/A N/A</v>
        <stp/>
        <stp>BDP|11662179743729680089</stp>
        <tr r="F391" s="8"/>
      </tp>
      <tp t="s">
        <v>#N/A N/A</v>
        <stp/>
        <stp>BDP|15939422650811381849</stp>
        <tr r="D30" s="5"/>
      </tp>
      <tp t="s">
        <v>#N/A N/A</v>
        <stp/>
        <stp>BDP|10099569604490659883</stp>
        <tr r="E158" s="5"/>
      </tp>
      <tp t="s">
        <v>#N/A N/A</v>
        <stp/>
        <stp>BDP|17010706249230425916</stp>
        <tr r="F14" s="10"/>
      </tp>
      <tp t="s">
        <v>#N/A N/A</v>
        <stp/>
        <stp>BDP|16112141766478770482</stp>
        <tr r="E319" s="5"/>
      </tp>
      <tp t="s">
        <v>#N/A N/A</v>
        <stp/>
        <stp>BDP|13548677289718401834</stp>
        <tr r="F47" s="8"/>
      </tp>
      <tp t="s">
        <v>#N/A Requesting Data...3343192005</v>
        <stp/>
        <stp>BDP|12873406214432306835</stp>
        <tr r="H135" s="9"/>
      </tp>
      <tp t="s">
        <v>#N/A N/A</v>
        <stp/>
        <stp>BDP|17802293338009105246</stp>
        <tr r="E7" s="7"/>
      </tp>
      <tp t="s">
        <v>#N/A N/A</v>
        <stp/>
        <stp>BDP|11657627448418741677</stp>
        <tr r="E548" s="9"/>
      </tp>
      <tp t="s">
        <v>#N/A N/A</v>
        <stp/>
        <stp>BDP|17663012984325835770</stp>
        <tr r="G150" s="8"/>
      </tp>
      <tp t="s">
        <v>#N/A N/A</v>
        <stp/>
        <stp>BDP|18242553769793431567</stp>
        <tr r="D422" s="8"/>
      </tp>
      <tp t="s">
        <v>#N/A Requesting Data...3352268808</v>
        <stp/>
        <stp>BDP|17805870067894453009</stp>
        <tr r="G4" s="10"/>
      </tp>
      <tp t="s">
        <v>#N/A N/A</v>
        <stp/>
        <stp>BDP|14956468793633471748</stp>
        <tr r="D15" s="7"/>
      </tp>
      <tp t="s">
        <v>#N/A Requesting Data...1266539567</v>
        <stp/>
        <stp>BDP|17696961182143872855</stp>
        <tr r="I261" s="5"/>
      </tp>
      <tp t="s">
        <v>#N/A N/A</v>
        <stp/>
        <stp>BDP|17009918625296850735</stp>
        <tr r="E339" s="5"/>
        <tr r="E206" s="9"/>
      </tp>
      <tp t="s">
        <v>#N/A N/A</v>
        <stp/>
        <stp>BDP|14995155280562716240</stp>
        <tr r="F173" s="8"/>
        <tr r="F291" s="5"/>
      </tp>
      <tp t="s">
        <v>#N/A Requesting Data...1673872384</v>
        <stp/>
        <stp>BDP|14319248060564982919</stp>
        <tr r="H473" s="9"/>
        <tr r="H47" s="5"/>
      </tp>
      <tp t="s">
        <v>#N/A N/A</v>
        <stp/>
        <stp>BDP|16868892965987356285</stp>
        <tr r="E296" s="9"/>
      </tp>
      <tp t="s">
        <v>#N/A Requesting Data...1451345917</v>
        <stp/>
        <stp>BDP|18339372214813972463</stp>
        <tr r="I149" s="9"/>
      </tp>
      <tp t="s">
        <v>#N/A N/A</v>
        <stp/>
        <stp>BDP|11396964807214457196</stp>
        <tr r="F62" s="8"/>
      </tp>
      <tp t="s">
        <v>#N/A N/A</v>
        <stp/>
        <stp>BDP|12312207222667700893</stp>
        <tr r="G2" s="8"/>
      </tp>
      <tp t="s">
        <v>#N/A N/A</v>
        <stp/>
        <stp>BDP|12681885765660096141</stp>
        <tr r="F358" s="9"/>
      </tp>
      <tp t="s">
        <v>#N/A N/A</v>
        <stp/>
        <stp>BDP|11114050908645643951</stp>
        <tr r="E452" s="8"/>
      </tp>
      <tp t="s">
        <v>#N/A Requesting Data...2034937193</v>
        <stp/>
        <stp>BDP|12377127959682340945</stp>
        <tr r="H28" s="10"/>
      </tp>
      <tp t="s">
        <v>#N/A Requesting Data...2964229148</v>
        <stp/>
        <stp>BDP|12315842360264050583</stp>
        <tr r="I182" s="5"/>
      </tp>
      <tp t="s">
        <v>#N/A N/A</v>
        <stp/>
        <stp>BDP|15376329620320706998</stp>
        <tr r="G385" s="8"/>
      </tp>
      <tp t="s">
        <v>#N/A Requesting Data...1250143418</v>
        <stp/>
        <stp>BDP|14337056294554816454</stp>
        <tr r="H273" s="5"/>
      </tp>
      <tp t="s">
        <v>#N/A Requesting Data...2616705273</v>
        <stp/>
        <stp>BDP|15099156283147993603</stp>
        <tr r="H358" s="9"/>
      </tp>
      <tp t="s">
        <v>#N/A N/A</v>
        <stp/>
        <stp>BDP|17432290503790724862</stp>
        <tr r="G115" s="5"/>
      </tp>
      <tp t="s">
        <v>#N/A N/A</v>
        <stp/>
        <stp>BDP|15283980265926480153</stp>
        <tr r="D241" s="8"/>
        <tr r="D334" s="5"/>
      </tp>
      <tp t="s">
        <v>#N/A Requesting Data...1482410249</v>
        <stp/>
        <stp>BDP|14044368418258409347</stp>
        <tr r="G49" s="10"/>
      </tp>
      <tp t="s">
        <v>#N/A Requesting Data...3795079718</v>
        <stp/>
        <stp>BDP|17860105146349515659</stp>
        <tr r="H41" s="10"/>
      </tp>
      <tp t="s">
        <v>#N/A N/A</v>
        <stp/>
        <stp>BDP|11819636983954655604</stp>
        <tr r="D126" s="10"/>
      </tp>
      <tp t="s">
        <v>#N/A N/A</v>
        <stp/>
        <stp>BDP|15737195176879588731</stp>
        <tr r="D269" s="5"/>
      </tp>
      <tp t="s">
        <v>#N/A N/A</v>
        <stp/>
        <stp>BDP|18444980165743731905</stp>
        <tr r="E223" s="5"/>
        <tr r="E353" s="9"/>
      </tp>
      <tp t="s">
        <v>#N/A Requesting Data...2814191605</v>
        <stp/>
        <stp>BDP|15539228658807321825</stp>
        <tr r="G6" s="12"/>
      </tp>
      <tp t="s">
        <v>#N/A N/A</v>
        <stp/>
        <stp>BDP|14440788192854685397</stp>
        <tr r="E195" s="5"/>
      </tp>
      <tp t="s">
        <v>#N/A N/A</v>
        <stp/>
        <stp>BDP|15977993883748419169</stp>
        <tr r="E299" s="9"/>
      </tp>
      <tp t="s">
        <v>#N/A N/A</v>
        <stp/>
        <stp>BDP|17987412695481819645</stp>
        <tr r="G277" s="5"/>
      </tp>
      <tp t="s">
        <v>#N/A N/A</v>
        <stp/>
        <stp>BDP|12240608682205315426</stp>
        <tr r="F546" s="9"/>
      </tp>
      <tp t="s">
        <v>#N/A N/A</v>
        <stp/>
        <stp>BDP|15196530296272731620</stp>
        <tr r="D190" s="9"/>
      </tp>
      <tp t="s">
        <v>#N/A N/A</v>
        <stp/>
        <stp>BDP|12354135617548105779</stp>
        <tr r="G150" s="9"/>
      </tp>
      <tp t="s">
        <v>#N/A Requesting Data...2641750711</v>
        <stp/>
        <stp>BDP|13381332893865789159</stp>
        <tr r="H325" s="8"/>
        <tr r="I325" s="8"/>
      </tp>
      <tp t="s">
        <v>#N/A N/A</v>
        <stp/>
        <stp>BDP|14711901143854285073</stp>
        <tr r="E128" s="9"/>
      </tp>
      <tp t="s">
        <v>#N/A Requesting Data...3800230939</v>
        <stp/>
        <stp>BDP|10267438283770493172</stp>
        <tr r="I216" s="5"/>
      </tp>
      <tp t="s">
        <v>#N/A N/A</v>
        <stp/>
        <stp>BDP|16727507092021341671</stp>
        <tr r="G182" s="8"/>
      </tp>
      <tp t="s">
        <v>#N/A N/A</v>
        <stp/>
        <stp>BDP|14949953613273968273</stp>
        <tr r="D15" s="10"/>
      </tp>
      <tp t="s">
        <v>#N/A N/A</v>
        <stp/>
        <stp>BDP|17302895406270981249</stp>
        <tr r="E292" s="5"/>
      </tp>
      <tp t="s">
        <v>#N/A N/A</v>
        <stp/>
        <stp>BDP|12771643609501928826</stp>
        <tr r="E87" s="8"/>
      </tp>
      <tp t="s">
        <v>#N/A Requesting Data...1504087772</v>
        <stp/>
        <stp>BDP|12437396789884106048</stp>
        <tr r="H81" s="9"/>
      </tp>
      <tp t="s">
        <v>#N/A N/A</v>
        <stp/>
        <stp>BDP|14112525360078043224</stp>
        <tr r="G222" s="5"/>
      </tp>
      <tp t="s">
        <v>#N/A N/A</v>
        <stp/>
        <stp>BDP|15995372014319996325</stp>
        <tr r="G452" s="9"/>
      </tp>
      <tp t="s">
        <v>#N/A N/A</v>
        <stp/>
        <stp>BDP|15869898048992947608</stp>
        <tr r="G152" s="5"/>
      </tp>
      <tp t="s">
        <v>#N/A N/A</v>
        <stp/>
        <stp>BDP|16827053731829805142</stp>
        <tr r="E362" s="8"/>
      </tp>
      <tp t="s">
        <v>#N/A Requesting Data...1948590448</v>
        <stp/>
        <stp>BDP|10229063862983056867</stp>
        <tr r="H183" s="9"/>
      </tp>
      <tp t="s">
        <v>#N/A N/A</v>
        <stp/>
        <stp>BDP|10766969638582901500</stp>
        <tr r="D83" s="9"/>
      </tp>
      <tp t="s">
        <v>#N/A N/A</v>
        <stp/>
        <stp>BDP|11484907333740570626</stp>
        <tr r="F227" s="9"/>
      </tp>
      <tp t="s">
        <v>#N/A N/A</v>
        <stp/>
        <stp>BDP|10665167826286756819</stp>
        <tr r="F285" s="5"/>
      </tp>
      <tp t="s">
        <v>#N/A Requesting Data...2876026184</v>
        <stp/>
        <stp>BDP|11096901933433552567</stp>
        <tr r="H339" s="8"/>
        <tr r="I339" s="8"/>
      </tp>
      <tp t="s">
        <v>#N/A N/A</v>
        <stp/>
        <stp>BDP|18153568446356313223</stp>
        <tr r="F122" s="9"/>
      </tp>
      <tp t="s">
        <v>#N/A Requesting Data...2598264121</v>
        <stp/>
        <stp>BDP|12365086739628579472</stp>
        <tr r="H159" s="5"/>
      </tp>
      <tp t="s">
        <v>#N/A Requesting Data...3796643392</v>
        <stp/>
        <stp>BDP|15073964623112587109</stp>
        <tr r="I21" s="7"/>
      </tp>
      <tp t="s">
        <v>#N/A Requesting Data...1998228201</v>
        <stp/>
        <stp>BDP|12518966665252779213</stp>
        <tr r="H421" s="8"/>
        <tr r="I421" s="8"/>
        <tr r="H289" s="5"/>
      </tp>
      <tp t="s">
        <v>#N/A Requesting Data...1154230882</v>
        <stp/>
        <stp>BDP|15718754286346062146</stp>
        <tr r="I427" s="9"/>
      </tp>
      <tp t="s">
        <v>#N/A Requesting Data...3975965249</v>
        <stp/>
        <stp>BDP|15811441969533434910</stp>
        <tr r="I3" s="7"/>
      </tp>
      <tp t="s">
        <v>#N/A Requesting Data...3936423246</v>
        <stp/>
        <stp>BDP|11406890207384941032</stp>
        <tr r="H142" s="9"/>
      </tp>
      <tp t="s">
        <v>#N/A N/A</v>
        <stp/>
        <stp>BDP|13915937161463374280</stp>
        <tr r="E432" s="8"/>
        <tr r="E335" s="5"/>
      </tp>
      <tp t="s">
        <v>#N/A N/A</v>
        <stp/>
        <stp>BDP|17160830075647398272</stp>
        <tr r="E63" s="8"/>
      </tp>
      <tp t="s">
        <v>#N/A N/A</v>
        <stp/>
        <stp>BDP|15344938305075238445</stp>
        <tr r="E202" s="9"/>
      </tp>
      <tp t="s">
        <v>#N/A N/A</v>
        <stp/>
        <stp>BDP|16321028478419322595</stp>
        <tr r="G378" s="9"/>
      </tp>
      <tp t="s">
        <v>#N/A N/A</v>
        <stp/>
        <stp>BDP|16426853776607761339</stp>
        <tr r="E484" s="9"/>
      </tp>
      <tp t="s">
        <v>#N/A Requesting Data...1205197899</v>
        <stp/>
        <stp>BDP|12538079220719180409</stp>
        <tr r="H525" s="9"/>
      </tp>
      <tp t="s">
        <v>#N/A N/A</v>
        <stp/>
        <stp>BDP|17751288598066212760</stp>
        <tr r="E197" s="9"/>
      </tp>
      <tp t="s">
        <v>#N/A N/A</v>
        <stp/>
        <stp>BDP|16603247093283309319</stp>
        <tr r="D7" s="8"/>
        <tr r="D311" s="5"/>
      </tp>
      <tp t="s">
        <v>#N/A N/A</v>
        <stp/>
        <stp>BDP|10171595890141943025</stp>
        <tr r="G240" s="5"/>
        <tr r="G598" s="9"/>
      </tp>
      <tp t="s">
        <v>#N/A N/A</v>
        <stp/>
        <stp>BDP|10675445723643562870</stp>
        <tr r="D357" s="8"/>
      </tp>
      <tp t="s">
        <v>#N/A N/A</v>
        <stp/>
        <stp>BDP|12307069286660084705</stp>
        <tr r="D506" s="9"/>
      </tp>
      <tp t="s">
        <v>#N/A Requesting Data...2913659131</v>
        <stp/>
        <stp>BDP|16142041358359949775</stp>
        <tr r="I399" s="9"/>
      </tp>
      <tp t="s">
        <v>#N/A N/A</v>
        <stp/>
        <stp>BDP|13946999762623345228</stp>
        <tr r="G388" s="8"/>
      </tp>
      <tp t="s">
        <v>#N/A N/A</v>
        <stp/>
        <stp>BDP|12878191387305407313</stp>
        <tr r="E16" s="7"/>
      </tp>
      <tp t="s">
        <v>#N/A N/A</v>
        <stp/>
        <stp>BDP|11748984090238441480</stp>
        <tr r="F371" s="9"/>
      </tp>
      <tp t="s">
        <v>#N/A Requesting Data...2624641785</v>
        <stp/>
        <stp>BDP|13721439585261158339</stp>
        <tr r="H139" s="9"/>
      </tp>
      <tp t="s">
        <v>#N/A N/A</v>
        <stp/>
        <stp>BDP|16240655065278909398</stp>
        <tr r="E308" s="8"/>
      </tp>
      <tp t="s">
        <v>#N/A N/A</v>
        <stp/>
        <stp>BDP|18421087958608401828</stp>
        <tr r="E334" s="8"/>
      </tp>
      <tp t="s">
        <v>#N/A N/A</v>
        <stp/>
        <stp>BDP|17199372410259136150</stp>
        <tr r="G462" s="9"/>
      </tp>
      <tp t="s">
        <v>#N/A N/A</v>
        <stp/>
        <stp>BDP|15414919704307298618</stp>
        <tr r="D432" s="9"/>
      </tp>
      <tp t="s">
        <v>#N/A Requesting Data...1938908086</v>
        <stp/>
        <stp>BDP|10191880627133811443</stp>
        <tr r="I391" s="9"/>
      </tp>
      <tp t="s">
        <v>#N/A Requesting Data...1160365759</v>
        <stp/>
        <stp>BDP|16807691104589294455</stp>
        <tr r="H84" s="9"/>
      </tp>
      <tp t="s">
        <v>#N/A N/A</v>
        <stp/>
        <stp>BDP|16987284702239432050</stp>
        <tr r="E431" s="9"/>
      </tp>
      <tp t="s">
        <v>#N/A Requesting Data...2295110169</v>
        <stp/>
        <stp>BDP|17915891015923366042</stp>
        <tr r="G171" s="10"/>
      </tp>
      <tp t="s">
        <v>#N/A Requesting Data...3905857011</v>
        <stp/>
        <stp>BDP|10939041939896013867</stp>
        <tr r="H289" s="9"/>
      </tp>
      <tp t="s">
        <v>#N/A N/A</v>
        <stp/>
        <stp>BDP|17503365615480768834</stp>
        <tr r="D12" s="8"/>
        <tr r="D190" s="5"/>
      </tp>
      <tp t="s">
        <v>#N/A Requesting Data...2092255822</v>
        <stp/>
        <stp>BDP|15532421754909407058</stp>
        <tr r="H99" s="10"/>
      </tp>
      <tp t="s">
        <v>#N/A N/A</v>
        <stp/>
        <stp>BDP|15930855710496756795</stp>
        <tr r="F76" s="5"/>
      </tp>
      <tp t="s">
        <v>#N/A N/A</v>
        <stp/>
        <stp>BDP|13630527634030470861</stp>
        <tr r="C7" s="7"/>
      </tp>
      <tp t="s">
        <v>#N/A N/A</v>
        <stp/>
        <stp>BDP|13415566729780129983</stp>
        <tr r="D582" s="9"/>
      </tp>
      <tp t="s">
        <v>#N/A Requesting Data...3920986597</v>
        <stp/>
        <stp>BDP|18054397713633849400</stp>
        <tr r="I122" s="5"/>
      </tp>
      <tp t="s">
        <v>#N/A N/A</v>
        <stp/>
        <stp>BDP|16599376004348048048</stp>
        <tr r="E180" s="9"/>
      </tp>
      <tp t="s">
        <v>#N/A Requesting Data...1632463284</v>
        <stp/>
        <stp>BDP|12075855772454374461</stp>
        <tr r="H3" s="10"/>
      </tp>
      <tp t="s">
        <v>#N/A Requesting Data...3550566847</v>
        <stp/>
        <stp>BDP|13930391556179200165</stp>
        <tr r="G65" s="10"/>
      </tp>
      <tp t="s">
        <v>#N/A N/A</v>
        <stp/>
        <stp>BDP|11415671658299136685</stp>
        <tr r="F107" s="5"/>
      </tp>
      <tp t="s">
        <v>#N/A Requesting Data...2444654033</v>
        <stp/>
        <stp>BDP|15539802528431067389</stp>
        <tr r="H21" s="10"/>
      </tp>
      <tp t="s">
        <v>#N/A N/A</v>
        <stp/>
        <stp>BDP|15981957505594565593</stp>
        <tr r="E147" s="8"/>
      </tp>
      <tp t="s">
        <v>#N/A N/A</v>
        <stp/>
        <stp>BDP|10183305945659914385</stp>
        <tr r="D490" s="8"/>
      </tp>
      <tp t="s">
        <v>#N/A N/A</v>
        <stp/>
        <stp>BDP|11717890225822604486</stp>
        <tr r="G471" s="9"/>
      </tp>
      <tp t="s">
        <v>#N/A Requesting Data...2560643965</v>
        <stp/>
        <stp>BDP|14632844111914290448</stp>
        <tr r="H436" s="9"/>
      </tp>
      <tp t="s">
        <v>#N/A N/A</v>
        <stp/>
        <stp>BDP|17768612260839620350</stp>
        <tr r="G97" s="5"/>
        <tr r="G475" s="9"/>
      </tp>
      <tp t="s">
        <v>#N/A N/A</v>
        <stp/>
        <stp>BDP|14378449890677124334</stp>
        <tr r="C161" s="10"/>
      </tp>
      <tp t="s">
        <v>#N/A Requesting Data...1253918338</v>
        <stp/>
        <stp>BDP|16376903055034485371</stp>
        <tr r="H315" s="5"/>
      </tp>
      <tp t="s">
        <v>#N/A N/A</v>
        <stp/>
        <stp>BDP|12947984480289639722</stp>
        <tr r="F152" s="5"/>
      </tp>
      <tp t="s">
        <v>#N/A N/A</v>
        <stp/>
        <stp>BDP|12955980632564037161</stp>
        <tr r="E362" s="5"/>
      </tp>
      <tp t="s">
        <v>#N/A N/A</v>
        <stp/>
        <stp>BDP|13405100089441958610</stp>
        <tr r="G173" s="9"/>
      </tp>
      <tp t="s">
        <v>#N/A Requesting Data...3238713710</v>
        <stp/>
        <stp>BDP|15618601817669166651</stp>
        <tr r="H333" s="8"/>
        <tr r="I333" s="8"/>
      </tp>
      <tp t="s">
        <v>#N/A N/A</v>
        <stp/>
        <stp>BDP|13103351469283951816</stp>
        <tr r="G194" s="8"/>
      </tp>
      <tp t="s">
        <v>#N/A N/A</v>
        <stp/>
        <stp>BDP|12836234374202358897</stp>
        <tr r="G189" s="5"/>
      </tp>
      <tp t="s">
        <v>#N/A Requesting Data...1776106371</v>
        <stp/>
        <stp>BDP|17649253284799229904</stp>
        <tr r="H569" s="9"/>
      </tp>
      <tp t="s">
        <v>#N/A N/A</v>
        <stp/>
        <stp>BDP|10051120165119541376</stp>
        <tr r="F85" s="10"/>
      </tp>
      <tp t="s">
        <v>#N/A Requesting Data...2016984529</v>
        <stp/>
        <stp>BDP|15370546422467448844</stp>
        <tr r="H422" s="9"/>
      </tp>
      <tp t="s">
        <v>#N/A N/A</v>
        <stp/>
        <stp>BDP|10160816868342948142</stp>
        <tr r="E136" s="10"/>
      </tp>
      <tp t="s">
        <v>#N/A N/A</v>
        <stp/>
        <stp>BDP|17024716743460362943</stp>
        <tr r="E406" s="8"/>
        <tr r="E168" s="5"/>
      </tp>
      <tp t="s">
        <v>#N/A N/A</v>
        <stp/>
        <stp>BDP|11821360209848067728</stp>
        <tr r="G293" s="9"/>
      </tp>
      <tp t="s">
        <v>#N/A Requesting Data...2328175744</v>
        <stp/>
        <stp>BDP|10586373807556202837</stp>
        <tr r="I166" s="5"/>
      </tp>
      <tp t="s">
        <v>#N/A N/A</v>
        <stp/>
        <stp>BDP|13803465151309279698</stp>
        <tr r="G94" s="9"/>
      </tp>
      <tp t="s">
        <v>#N/A Requesting Data...3889195289</v>
        <stp/>
        <stp>BDP|10565374997205296230</stp>
        <tr r="H188" s="8"/>
        <tr r="I188" s="8"/>
        <tr r="H119" s="5"/>
      </tp>
      <tp t="s">
        <v>#N/A Requesting Data...3334933718</v>
        <stp/>
        <stp>BDP|14191252872179744557</stp>
        <tr r="H266" s="9"/>
      </tp>
      <tp t="s">
        <v>#N/A N/A</v>
        <stp/>
        <stp>BDP|14716377980423590113</stp>
        <tr r="F407" s="8"/>
      </tp>
      <tp t="s">
        <v>#N/A N/A</v>
        <stp/>
        <stp>BDP|14557879461777301043</stp>
        <tr r="G74" s="5"/>
      </tp>
      <tp t="s">
        <v>#N/A N/A</v>
        <stp/>
        <stp>BDP|15525752642658592337</stp>
        <tr r="F117" s="5"/>
      </tp>
      <tp t="s">
        <v>#N/A N/A</v>
        <stp/>
        <stp>BDP|15235059884054128466</stp>
        <tr r="G107" s="9"/>
      </tp>
      <tp t="s">
        <v>#N/A N/A</v>
        <stp/>
        <stp>BDP|12532136080616142035</stp>
        <tr r="E30" s="9"/>
      </tp>
      <tp t="s">
        <v>#N/A N/A</v>
        <stp/>
        <stp>BDP|14212875803510051125</stp>
        <tr r="F284" s="8"/>
      </tp>
      <tp t="s">
        <v>#N/A Requesting Data...1541599931</v>
        <stp/>
        <stp>BDP|16563836200107610441</stp>
        <tr r="I61" s="9"/>
      </tp>
      <tp t="s">
        <v>#N/A Requesting Data...2630775333</v>
        <stp/>
        <stp>BDP|13682974956291461378</stp>
        <tr r="H242" s="8"/>
        <tr r="I242" s="8"/>
        <tr r="H360" s="5"/>
      </tp>
      <tp t="s">
        <v>#N/A Requesting Data...1639983506</v>
        <stp/>
        <stp>BDP|10737717915342001971</stp>
        <tr r="H484" s="9"/>
      </tp>
      <tp t="s">
        <v>#N/A N/A</v>
        <stp/>
        <stp>BDP|12049406209953934872</stp>
        <tr r="F97" s="9"/>
      </tp>
      <tp t="s">
        <v>#N/A Requesting Data...3426923388</v>
        <stp/>
        <stp>BDP|17788774395773346715</stp>
        <tr r="G131" s="10"/>
      </tp>
      <tp t="s">
        <v>#N/A N/A</v>
        <stp/>
        <stp>BDP|12992502946999120798</stp>
        <tr r="D501" s="8"/>
        <tr r="D261" s="5"/>
      </tp>
      <tp t="s">
        <v>#N/A N/A</v>
        <stp/>
        <stp>BDP|15055437846429783153</stp>
        <tr r="E88" s="5"/>
      </tp>
      <tp t="s">
        <v>#N/A N/A</v>
        <stp/>
        <stp>BDP|12439214837717280975</stp>
        <tr r="D186" s="9"/>
      </tp>
      <tp t="s">
        <v>#N/A Requesting Data...2607880209</v>
        <stp/>
        <stp>BDP|10415012972002530852</stp>
        <tr r="I385" s="9"/>
      </tp>
      <tp t="s">
        <v>#N/A N/A</v>
        <stp/>
        <stp>BDP|14290171989748393884</stp>
        <tr r="F404" s="9"/>
      </tp>
      <tp t="s">
        <v>#N/A N/A</v>
        <stp/>
        <stp>BDP|10408205592123468553</stp>
        <tr r="F155" s="5"/>
      </tp>
      <tp t="s">
        <v>#N/A N/A</v>
        <stp/>
        <stp>BDP|17574485205359701780</stp>
        <tr r="F130" s="10"/>
      </tp>
      <tp t="s">
        <v>#N/A N/A</v>
        <stp/>
        <stp>BDP|10648721969054336891</stp>
        <tr r="D370" s="9"/>
      </tp>
      <tp t="s">
        <v>#N/A N/A</v>
        <stp/>
        <stp>BDP|12889310779978231354</stp>
        <tr r="G73" s="8"/>
      </tp>
      <tp t="s">
        <v>#N/A Requesting Data...2614397905</v>
        <stp/>
        <stp>BDP|11683998642037933636</stp>
        <tr r="I300" s="9"/>
      </tp>
      <tp t="s">
        <v>#N/A Requesting Data...2666088361</v>
        <stp/>
        <stp>BDP|15517804214783643202</stp>
        <tr r="I358" s="5"/>
      </tp>
      <tp t="s">
        <v>#N/A N/A</v>
        <stp/>
        <stp>BDP|16805062488820192307</stp>
        <tr r="G485" s="8"/>
      </tp>
      <tp t="s">
        <v>#N/A N/A</v>
        <stp/>
        <stp>BDP|15275646555853535800</stp>
        <tr r="G251" s="9"/>
      </tp>
      <tp t="s">
        <v>#N/A Requesting Data...1787075766</v>
        <stp/>
        <stp>BDP|10394140741201810983</stp>
        <tr r="H182" s="8"/>
        <tr r="I182" s="8"/>
      </tp>
      <tp t="s">
        <v>#N/A Requesting Data...2217153096</v>
        <stp/>
        <stp>BDP|10525311946978621220</stp>
        <tr r="H310" s="8"/>
        <tr r="I310" s="8"/>
      </tp>
      <tp t="s">
        <v>#N/A Requesting Data...3728227213</v>
        <stp/>
        <stp>BDP|18081771828736802611</stp>
        <tr r="H203" s="5"/>
      </tp>
      <tp t="s">
        <v>#N/A N/A</v>
        <stp/>
        <stp>BDP|16428980651920372780</stp>
        <tr r="D62" s="9"/>
      </tp>
      <tp t="s">
        <v>#N/A Requesting Data...4198604456</v>
        <stp/>
        <stp>BDP|14729768613806000940</stp>
        <tr r="H83" s="9"/>
      </tp>
      <tp t="s">
        <v>#N/A N/A</v>
        <stp/>
        <stp>BDP|13263133512109008755</stp>
        <tr r="E213" s="5"/>
        <tr r="E9" s="9"/>
      </tp>
      <tp t="s">
        <v>#N/A N/A</v>
        <stp/>
        <stp>BDP|15255755704786424914</stp>
        <tr r="G278" s="8"/>
      </tp>
      <tp t="s">
        <v>#N/A N/A</v>
        <stp/>
        <stp>BDP|12942325367082343894</stp>
        <tr r="E62" s="10"/>
      </tp>
      <tp t="s">
        <v>#N/A N/A</v>
        <stp/>
        <stp>BDP|16377577788626367096</stp>
        <tr r="G464" s="8"/>
        <tr r="G19" s="5"/>
      </tp>
      <tp t="s">
        <v>#N/A N/A</v>
        <stp/>
        <stp>BDP|10948556227082429895</stp>
        <tr r="E343" s="5"/>
      </tp>
      <tp t="s">
        <v>#N/A N/A</v>
        <stp/>
        <stp>BDP|13733553783377642413</stp>
        <tr r="E77" s="9"/>
      </tp>
      <tp t="s">
        <v>#N/A N/A</v>
        <stp/>
        <stp>BDP|14652348292159943503</stp>
        <tr r="E124" s="10"/>
      </tp>
      <tp t="s">
        <v>#N/A Requesting Data...4101062134</v>
        <stp/>
        <stp>BDP|13663086637096623468</stp>
        <tr r="I141" s="5"/>
      </tp>
      <tp t="s">
        <v>#N/A N/A</v>
        <stp/>
        <stp>BDP|16381134759669255926</stp>
        <tr r="G216" s="9"/>
      </tp>
      <tp t="s">
        <v>#N/A N/A</v>
        <stp/>
        <stp>BDP|16595388143793706009</stp>
        <tr r="E323" s="8"/>
      </tp>
      <tp t="s">
        <v>#N/A N/A</v>
        <stp/>
        <stp>BDP|18386641399977088276</stp>
        <tr r="D420" s="8"/>
      </tp>
      <tp t="s">
        <v>#N/A N/A</v>
        <stp/>
        <stp>BDP|13588461150459278987</stp>
        <tr r="C34" s="10"/>
      </tp>
      <tp t="s">
        <v>#N/A N/A</v>
        <stp/>
        <stp>BDP|17723268903781389689</stp>
        <tr r="E113" s="8"/>
      </tp>
      <tp t="s">
        <v>#N/A N/A</v>
        <stp/>
        <stp>BDP|10123622518373192639</stp>
        <tr r="G395" s="8"/>
      </tp>
      <tp t="s">
        <v>#N/A Requesting Data...1818824542</v>
        <stp/>
        <stp>BDP|13930410611373872784</stp>
        <tr r="H175" s="5"/>
      </tp>
      <tp t="s">
        <v>#N/A N/A</v>
        <stp/>
        <stp>BDP|13288269658971383762</stp>
        <tr r="D154" s="9"/>
      </tp>
      <tp t="s">
        <v>#N/A N/A</v>
        <stp/>
        <stp>BDP|10904394152635852135</stp>
        <tr r="D80" s="8"/>
      </tp>
      <tp t="s">
        <v>#N/A N/A</v>
        <stp/>
        <stp>BDP|13476657071609918906</stp>
        <tr r="F297" s="5"/>
      </tp>
      <tp t="s">
        <v>#N/A N/A</v>
        <stp/>
        <stp>BDP|18382417601818242682</stp>
        <tr r="F24" s="8"/>
      </tp>
      <tp t="s">
        <v>#N/A N/A</v>
        <stp/>
        <stp>BDP|17981333275745385454</stp>
        <tr r="D281" s="9"/>
      </tp>
      <tp t="s">
        <v>#N/A N/A</v>
        <stp/>
        <stp>BDP|10105215218442105306</stp>
        <tr r="F262" s="8"/>
      </tp>
      <tp t="s">
        <v>#N/A N/A</v>
        <stp/>
        <stp>BDP|13184618273766850625</stp>
        <tr r="F55" s="8"/>
      </tp>
      <tp t="s">
        <v>#N/A Requesting Data...2754221992</v>
        <stp/>
        <stp>BDP|17002603138200677073</stp>
        <tr r="H430" s="9"/>
      </tp>
      <tp t="s">
        <v>#N/A Requesting Data...3944825621</v>
        <stp/>
        <stp>BDP|18278797132579033702</stp>
        <tr r="I298" s="5"/>
        <tr r="I44" s="9"/>
      </tp>
      <tp t="s">
        <v>#N/A N/A</v>
        <stp/>
        <stp>BDP|17535132067891831310</stp>
        <tr r="G26" s="5"/>
      </tp>
      <tp t="s">
        <v>#N/A Requesting Data...1357755117</v>
        <stp/>
        <stp>BDP|14685612879162203541</stp>
        <tr r="H182" s="5"/>
      </tp>
      <tp t="s">
        <v>#N/A N/A</v>
        <stp/>
        <stp>BDP|14142675988401545939</stp>
        <tr r="G76" s="5"/>
      </tp>
      <tp t="s">
        <v>#N/A Requesting Data...1783015820</v>
        <stp/>
        <stp>BDP|10950425616616510108</stp>
        <tr r="H11" s="12"/>
      </tp>
      <tp t="s">
        <v>#N/A N/A</v>
        <stp/>
        <stp>BDP|15630742653475929009</stp>
        <tr r="D93" s="9"/>
      </tp>
      <tp t="s">
        <v>#N/A Requesting Data...3678104351</v>
        <stp/>
        <stp>BDP|13505709470532920340</stp>
        <tr r="H228" s="8"/>
        <tr r="I228" s="8"/>
      </tp>
      <tp t="s">
        <v>#N/A Requesting Data...3659027241</v>
        <stp/>
        <stp>BDP|12500685910880619731</stp>
        <tr r="H254" s="8"/>
        <tr r="I254" s="8"/>
      </tp>
      <tp t="s">
        <v>#N/A N/A</v>
        <stp/>
        <stp>BDP|15299754164497909124</stp>
        <tr r="F220" s="9"/>
      </tp>
      <tp t="s">
        <v>#N/A N/A</v>
        <stp/>
        <stp>BDP|10070039462751906505</stp>
        <tr r="C55" s="10"/>
      </tp>
      <tp t="s">
        <v>#N/A N/A</v>
        <stp/>
        <stp>BDP|15335173961074534480</stp>
        <tr r="D464" s="8"/>
        <tr r="D19" s="5"/>
      </tp>
      <tp t="s">
        <v>#N/A N/A</v>
        <stp/>
        <stp>BDP|16044758067054969139</stp>
        <tr r="G60" s="8"/>
      </tp>
      <tp t="s">
        <v>#N/A N/A</v>
        <stp/>
        <stp>BDP|13686512931702699587</stp>
        <tr r="E379" s="8"/>
      </tp>
      <tp t="s">
        <v>#N/A Requesting Data...2385861496</v>
        <stp/>
        <stp>BDP|17827424703338225936</stp>
        <tr r="I176" s="9"/>
      </tp>
      <tp t="s">
        <v>#N/A Requesting Data...4257264974</v>
        <stp/>
        <stp>BDP|18328652129496536826</stp>
        <tr r="I72" s="5"/>
        <tr r="I101" s="9"/>
      </tp>
      <tp t="s">
        <v>#N/A N/A</v>
        <stp/>
        <stp>BDP|11696291767505085203</stp>
        <tr r="F161" s="8"/>
      </tp>
      <tp t="s">
        <v>#N/A Requesting Data...2168492566</v>
        <stp/>
        <stp>BDP|13057290132934398400</stp>
        <tr r="H489" s="9"/>
      </tp>
      <tp t="s">
        <v>#N/A Requesting Data...2465619594</v>
        <stp/>
        <stp>BDP|10111310595549891158</stp>
        <tr r="I534" s="9"/>
      </tp>
      <tp t="s">
        <v>#N/A N/A</v>
        <stp/>
        <stp>BDP|15091488527929298855</stp>
        <tr r="D145" s="5"/>
        <tr r="D85" s="9"/>
      </tp>
      <tp t="s">
        <v>#N/A Requesting Data...2874946333</v>
        <stp/>
        <stp>BDP|16693265451312256180</stp>
        <tr r="H242" s="5"/>
        <tr r="H547" s="9"/>
      </tp>
      <tp t="s">
        <v>#N/A N/A</v>
        <stp/>
        <stp>BDP|18091825424598883858</stp>
        <tr r="G41" s="9"/>
      </tp>
      <tp t="s">
        <v>#N/A N/A</v>
        <stp/>
        <stp>BDP|11092812299334271616</stp>
        <tr r="G426" s="9"/>
      </tp>
      <tp t="s">
        <v>#N/A N/A</v>
        <stp/>
        <stp>BDP|11538291909035790492</stp>
        <tr r="F440" s="9"/>
      </tp>
      <tp t="s">
        <v>#N/A N/A</v>
        <stp/>
        <stp>BDP|13050220718165195702</stp>
        <tr r="F380" s="8"/>
      </tp>
      <tp t="s">
        <v>#N/A Requesting Data...2630520591</v>
        <stp/>
        <stp>BDP|11158985200038460268</stp>
        <tr r="I582" s="9"/>
      </tp>
      <tp t="s">
        <v>#N/A N/A</v>
        <stp/>
        <stp>BDP|16739002149775304568</stp>
        <tr r="F379" s="8"/>
      </tp>
      <tp t="s">
        <v>#N/A N/A</v>
        <stp/>
        <stp>BDP|15214873039389751508</stp>
        <tr r="D45" s="10"/>
      </tp>
      <tp t="s">
        <v>#N/A N/A</v>
        <stp/>
        <stp>BDP|12634944093366902638</stp>
        <tr r="G436" s="9"/>
      </tp>
      <tp t="s">
        <v>#N/A N/A</v>
        <stp/>
        <stp>BDP|18072601098410448574</stp>
        <tr r="G3" s="8"/>
      </tp>
      <tp t="s">
        <v>#N/A N/A</v>
        <stp/>
        <stp>BDP|17752587923500007276</stp>
        <tr r="G255" s="9"/>
      </tp>
      <tp t="s">
        <v>#N/A Requesting Data...2699009948</v>
        <stp/>
        <stp>BDP|12775564407007822250</stp>
        <tr r="I363" s="5"/>
      </tp>
      <tp t="s">
        <v>#N/A N/A</v>
        <stp/>
        <stp>BDP|13199999135013132873</stp>
        <tr r="D480" s="8"/>
        <tr r="D43" s="5"/>
      </tp>
      <tp t="s">
        <v>#N/A Requesting Data...3410727711</v>
        <stp/>
        <stp>BDP|17649556129755429757</stp>
        <tr r="H71" s="5"/>
      </tp>
      <tp t="s">
        <v>#N/A Requesting Data...1715474784</v>
        <stp/>
        <stp>BDP|10903342602342677326</stp>
        <tr r="H397" s="8"/>
        <tr r="I397" s="8"/>
      </tp>
      <tp t="s">
        <v>#N/A N/A</v>
        <stp/>
        <stp>BDP|14060895953378034314</stp>
        <tr r="E155" s="10"/>
      </tp>
      <tp t="s">
        <v>#N/A Requesting Data...1606114463</v>
        <stp/>
        <stp>BDP|16864831183475506164</stp>
        <tr r="H190" s="8"/>
        <tr r="I190" s="8"/>
      </tp>
      <tp t="s">
        <v>#N/A Requesting Data...1677983773</v>
        <stp/>
        <stp>BDP|14580712505513388291</stp>
        <tr r="I26" s="5"/>
      </tp>
      <tp t="s">
        <v>#N/A Requesting Data...1650852188</v>
        <stp/>
        <stp>BDP|16192668612404713792</stp>
        <tr r="H195" s="5"/>
      </tp>
      <tp t="s">
        <v>#N/A Requesting Data...4039674396</v>
        <stp/>
        <stp>BDP|12396547988014313965</stp>
        <tr r="I258" s="5"/>
        <tr r="I225" s="9"/>
      </tp>
      <tp t="s">
        <v>#N/A Requesting Data...1908989126</v>
        <stp/>
        <stp>BDP|13480782254285161631</stp>
        <tr r="G84" s="10"/>
      </tp>
      <tp t="s">
        <v>#N/A Requesting Data...4086084778</v>
        <stp/>
        <stp>BDP|17508546511345385493</stp>
        <tr r="H104" s="9"/>
      </tp>
      <tp t="s">
        <v>#N/A N/A</v>
        <stp/>
        <stp>BDP|15989055325631310406</stp>
        <tr r="G352" s="8"/>
        <tr r="G5" s="5"/>
      </tp>
      <tp t="s">
        <v>#N/A Requesting Data...2724152327</v>
        <stp/>
        <stp>BDP|13814056166894389324</stp>
        <tr r="H40" s="8"/>
        <tr r="I40" s="8"/>
      </tp>
      <tp t="s">
        <v>#N/A N/A</v>
        <stp/>
        <stp>BDP|18053281156595133850</stp>
        <tr r="F578" s="9"/>
        <tr r="F36" s="5"/>
      </tp>
      <tp t="s">
        <v>#N/A Requesting Data...3403064749</v>
        <stp/>
        <stp>BDP|17601382842481277343</stp>
        <tr r="H265" s="5"/>
      </tp>
      <tp t="s">
        <v>#N/A Requesting Data...1808937304</v>
        <stp/>
        <stp>BDP|17060675562613646690</stp>
        <tr r="H296" s="5"/>
      </tp>
      <tp t="s">
        <v>#N/A Requesting Data...4081910428</v>
        <stp/>
        <stp>BDP|10950430762536169631</stp>
        <tr r="H11" s="8"/>
        <tr r="I11" s="8"/>
      </tp>
      <tp t="s">
        <v>#N/A N/A</v>
        <stp/>
        <stp>BDP|17607694066896488373</stp>
        <tr r="G190" s="8"/>
      </tp>
      <tp t="s">
        <v>#N/A N/A</v>
        <stp/>
        <stp>BDP|10134598201990333707</stp>
        <tr r="E129" s="9"/>
      </tp>
      <tp t="s">
        <v>#N/A Requesting Data...1675591420</v>
        <stp/>
        <stp>BDP|12653990251279463507</stp>
        <tr r="H275" s="8"/>
        <tr r="I275" s="8"/>
      </tp>
      <tp t="s">
        <v>#N/A Requesting Data...1994660791</v>
        <stp/>
        <stp>BDP|12659744306953869468</stp>
        <tr r="H454" s="8"/>
        <tr r="I454" s="8"/>
      </tp>
      <tp t="s">
        <v>#N/A N/A</v>
        <stp/>
        <stp>BDP|13547790974140264107</stp>
        <tr r="G15" s="5"/>
      </tp>
      <tp t="s">
        <v>#N/A N/A</v>
        <stp/>
        <stp>BDP|16113941718959786505</stp>
        <tr r="D60" s="9"/>
      </tp>
      <tp t="s">
        <v>#N/A N/A</v>
        <stp/>
        <stp>BDP|12618159004423305297</stp>
        <tr r="G432" s="8"/>
        <tr r="G335" s="5"/>
      </tp>
      <tp t="s">
        <v>#N/A N/A</v>
        <stp/>
        <stp>BDP|12651554732381807749</stp>
        <tr r="C3" s="6"/>
      </tp>
      <tp t="s">
        <v>#N/A Requesting Data...2967916135</v>
        <stp/>
        <stp>BDP|15387372945180513093</stp>
        <tr r="H210" s="9"/>
      </tp>
      <tp t="s">
        <v>#N/A Requesting Data...4171382906</v>
        <stp/>
        <stp>BDP|11733295611882449263</stp>
        <tr r="I352" s="9"/>
      </tp>
      <tp t="s">
        <v>#N/A Requesting Data...2875182737</v>
        <stp/>
        <stp>BDP|16789135355712804245</stp>
        <tr r="H501" s="8"/>
        <tr r="I501" s="8"/>
        <tr r="H261" s="5"/>
      </tp>
      <tp t="s">
        <v>#N/A Requesting Data...1625871144</v>
        <stp/>
        <stp>BDP|13147579619986780353</stp>
        <tr r="H307" s="9"/>
      </tp>
      <tp t="s">
        <v>#N/A N/A</v>
        <stp/>
        <stp>BDP|13249047429190497364</stp>
        <tr r="E46" s="9"/>
      </tp>
      <tp t="s">
        <v>#N/A N/A</v>
        <stp/>
        <stp>BDP|13267933311339822059</stp>
        <tr r="E285" s="9"/>
      </tp>
      <tp t="s">
        <v>#N/A Requesting Data...1798075950</v>
        <stp/>
        <stp>BDP|11225294481411174868</stp>
        <tr r="I5" s="7"/>
      </tp>
      <tp t="s">
        <v>#N/A N/A</v>
        <stp/>
        <stp>BDP|10774520231676841218</stp>
        <tr r="E284" s="5"/>
      </tp>
      <tp t="s">
        <v>#N/A N/A</v>
        <stp/>
        <stp>BDP|12810696779432266376</stp>
        <tr r="D244" s="8"/>
      </tp>
      <tp t="s">
        <v>#N/A N/A</v>
        <stp/>
        <stp>BDP|16970770711882763058</stp>
        <tr r="F526" s="9"/>
      </tp>
      <tp t="s">
        <v>#N/A Requesting Data...3150662973</v>
        <stp/>
        <stp>BDP|16262878391345047098</stp>
        <tr r="H33" s="10"/>
      </tp>
      <tp t="s">
        <v>#N/A N/A</v>
        <stp/>
        <stp>BDP|12679163172213601592</stp>
        <tr r="E85" s="8"/>
        <tr r="E121" s="5"/>
      </tp>
      <tp t="s">
        <v>#N/A N/A</v>
        <stp/>
        <stp>BDP|12173138047094111185</stp>
        <tr r="F30" s="8"/>
      </tp>
      <tp t="s">
        <v>#N/A Requesting Data...3844637332</v>
        <stp/>
        <stp>BDP|15752434798822817880</stp>
        <tr r="I72" s="9"/>
      </tp>
      <tp t="s">
        <v>#N/A N/A</v>
        <stp/>
        <stp>BDP|15171480574810244434</stp>
        <tr r="F8" s="7"/>
      </tp>
      <tp t="s">
        <v>#N/A Requesting Data...3259481880</v>
        <stp/>
        <stp>BDP|15825170554753398042</stp>
        <tr r="H72" s="5"/>
        <tr r="H101" s="9"/>
      </tp>
      <tp t="s">
        <v>#N/A N/A</v>
        <stp/>
        <stp>BDP|17749882771702692845</stp>
        <tr r="G205" s="8"/>
      </tp>
      <tp t="s">
        <v>#N/A Requesting Data...1666887678</v>
        <stp/>
        <stp>BDP|14550759202208778994</stp>
        <tr r="H443" s="9"/>
      </tp>
      <tp t="s">
        <v>#N/A N/A</v>
        <stp/>
        <stp>BDP|13914232112373593115</stp>
        <tr r="G120" s="9"/>
      </tp>
      <tp t="s">
        <v>#N/A N/A</v>
        <stp/>
        <stp>BDP|14321955419198605655</stp>
        <tr r="E252" s="9"/>
      </tp>
      <tp t="s">
        <v>#N/A N/A</v>
        <stp/>
        <stp>BDP|13617075819469672924</stp>
        <tr r="E31" s="9"/>
      </tp>
      <tp t="s">
        <v>#N/A N/A</v>
        <stp/>
        <stp>BDP|10620614101493832722</stp>
        <tr r="E71" s="10"/>
      </tp>
      <tp t="s">
        <v>#N/A N/A</v>
        <stp/>
        <stp>BDP|13668300122128129896</stp>
        <tr r="F114" s="8"/>
      </tp>
      <tp t="s">
        <v>#N/A Requesting Data...1940471192</v>
        <stp/>
        <stp>BDP|10000439937140820508</stp>
        <tr r="G132" s="10"/>
      </tp>
      <tp t="s">
        <v>#N/A N/A</v>
        <stp/>
        <stp>BDP|10247597013802085442</stp>
        <tr r="D504" s="8"/>
      </tp>
      <tp t="s">
        <v>#N/A N/A</v>
        <stp/>
        <stp>BDP|16911472192708432140</stp>
        <tr r="G69" s="8"/>
      </tp>
      <tp t="s">
        <v>#N/A Requesting Data...3900336082</v>
        <stp/>
        <stp>BDP|17449432318387666755</stp>
        <tr r="H48" s="5"/>
      </tp>
      <tp t="s">
        <v>#N/A Requesting Data...2133160242</v>
        <stp/>
        <stp>BDP|16516028422645804319</stp>
        <tr r="I312" s="9"/>
      </tp>
      <tp t="s">
        <v>#N/A N/A</v>
        <stp/>
        <stp>BDP|15664257814352953623</stp>
        <tr r="E114" s="8"/>
      </tp>
      <tp t="s">
        <v>#N/A Requesting Data...3874362779</v>
        <stp/>
        <stp>BDP|17600706249813805585</stp>
        <tr r="I332" s="5"/>
      </tp>
      <tp t="s">
        <v>#N/A N/A</v>
        <stp/>
        <stp>BDP|10121389943144754125</stp>
        <tr r="F370" s="5"/>
      </tp>
      <tp t="s">
        <v>#N/A N/A</v>
        <stp/>
        <stp>BDP|15523489583053679876</stp>
        <tr r="E513" s="9"/>
      </tp>
      <tp t="s">
        <v>#N/A N/A</v>
        <stp/>
        <stp>BDP|14900543500634242709</stp>
        <tr r="E59" s="10"/>
      </tp>
      <tp t="s">
        <v>#N/A N/A</v>
        <stp/>
        <stp>BDP|11828316470872357557</stp>
        <tr r="G384" s="9"/>
      </tp>
      <tp t="s">
        <v>#N/A N/A</v>
        <stp/>
        <stp>BDP|16722299107480701612</stp>
        <tr r="E445" s="9"/>
      </tp>
      <tp t="s">
        <v>#N/A N/A</v>
        <stp/>
        <stp>BDP|12973510837242299420</stp>
        <tr r="D150" s="8"/>
      </tp>
      <tp t="s">
        <v>#N/A N/A</v>
        <stp/>
        <stp>BDP|17996210141710794315</stp>
        <tr r="G104" s="9"/>
      </tp>
      <tp t="s">
        <v>#N/A Requesting Data...3294858460</v>
        <stp/>
        <stp>BDP|10829542173327427740</stp>
        <tr r="I356" s="9"/>
      </tp>
      <tp t="s">
        <v>#N/A N/A</v>
        <stp/>
        <stp>BDP|10414758538543441528</stp>
        <tr r="G536" s="9"/>
      </tp>
      <tp t="s">
        <v>#N/A N/A</v>
        <stp/>
        <stp>BDP|15561483935256501620</stp>
        <tr r="G307" s="5"/>
      </tp>
      <tp t="s">
        <v>#N/A Requesting Data...3659465744</v>
        <stp/>
        <stp>BDP|17442784505132251043</stp>
        <tr r="I194" s="9"/>
      </tp>
      <tp t="s">
        <v>#N/A Requesting Data...4123745221</v>
        <stp/>
        <stp>BDP|10693989238750853815</stp>
        <tr r="I382" s="9"/>
      </tp>
      <tp t="s">
        <v>#N/A N/A</v>
        <stp/>
        <stp>BDP|13948932105060929893</stp>
        <tr r="E34" s="5"/>
        <tr r="E76" s="9"/>
      </tp>
      <tp t="s">
        <v>#N/A Requesting Data...2910905496</v>
        <stp/>
        <stp>BDP|12927191723711953256</stp>
        <tr r="I212" s="5"/>
      </tp>
      <tp t="s">
        <v>#N/A N/A</v>
        <stp/>
        <stp>BDP|16578709286653896844</stp>
        <tr r="D421" s="9"/>
      </tp>
      <tp t="s">
        <v>#N/A N/A</v>
        <stp/>
        <stp>BDP|14526089020304389014</stp>
        <tr r="E85" s="10"/>
      </tp>
      <tp t="s">
        <v>#N/A Requesting Data...3119974498</v>
        <stp/>
        <stp>BDP|13941217437332403244</stp>
        <tr r="H31" s="8"/>
        <tr r="I31" s="8"/>
      </tp>
      <tp t="s">
        <v>#N/A N/A</v>
        <stp/>
        <stp>BDP|15852721144790899481</stp>
        <tr r="E150" s="9"/>
      </tp>
      <tp t="s">
        <v>#N/A Requesting Data...3969048581</v>
        <stp/>
        <stp>BDP|14097484623066138647</stp>
        <tr r="G102" s="10"/>
      </tp>
      <tp t="s">
        <v>#N/A N/A</v>
        <stp/>
        <stp>BDP|13157476350598189897</stp>
        <tr r="E251" s="9"/>
      </tp>
      <tp t="s">
        <v>#N/A N/A</v>
        <stp/>
        <stp>BDP|12798291316695218647</stp>
        <tr r="F259" s="5"/>
        <tr r="F73" s="9"/>
      </tp>
      <tp t="s">
        <v>#N/A Requesting Data...3869347636</v>
        <stp/>
        <stp>BDP|16292561155046714281</stp>
        <tr r="H434" s="8"/>
        <tr r="I434" s="8"/>
      </tp>
      <tp t="s">
        <v>#N/A N/A</v>
        <stp/>
        <stp>BDP|17356046483648294584</stp>
        <tr r="D62" s="10"/>
      </tp>
      <tp t="s">
        <v>#N/A Requesting Data...4134576844</v>
        <stp/>
        <stp>BDP|12854099039700064362</stp>
        <tr r="H74" s="10"/>
      </tp>
      <tp t="s">
        <v>#N/A N/A</v>
        <stp/>
        <stp>BDP|14299714532197857576</stp>
        <tr r="G515" s="9"/>
      </tp>
      <tp t="s">
        <v>#N/A N/A</v>
        <stp/>
        <stp>BDP|11895675897415136975</stp>
        <tr r="D130" s="8"/>
      </tp>
      <tp t="s">
        <v>#N/A N/A</v>
        <stp/>
        <stp>BDP|15266194966686195623</stp>
        <tr r="G34" s="8"/>
      </tp>
      <tp t="s">
        <v>#N/A Requesting Data...3778135844</v>
        <stp/>
        <stp>BDP|10997774042307078624</stp>
        <tr r="G177" s="10"/>
      </tp>
      <tp t="s">
        <v>#N/A N/A</v>
        <stp/>
        <stp>BDP|12886465846432378252</stp>
        <tr r="G499" s="8"/>
        <tr r="G16" s="5"/>
      </tp>
      <tp t="s">
        <v>#N/A N/A</v>
        <stp/>
        <stp>BDP|10867626917424155122</stp>
        <tr r="G153" s="9"/>
      </tp>
      <tp t="s">
        <v>#N/A N/A</v>
        <stp/>
        <stp>BDP|11786126541926349090</stp>
        <tr r="D280" s="8"/>
      </tp>
      <tp t="s">
        <v>#N/A Requesting Data...2584021978</v>
        <stp/>
        <stp>BDP|13389653181296933909</stp>
        <tr r="I90" s="5"/>
        <tr r="I250" s="9"/>
      </tp>
      <tp t="s">
        <v>#N/A N/A</v>
        <stp/>
        <stp>BDP|12824574361715057606</stp>
        <tr r="E377" s="5"/>
      </tp>
      <tp t="s">
        <v>#N/A Requesting Data...3302787119</v>
        <stp/>
        <stp>BDP|13823851345079400422</stp>
        <tr r="I89" s="5"/>
      </tp>
      <tp t="s">
        <v>#N/A N/A</v>
        <stp/>
        <stp>BDP|10102244614551650094</stp>
        <tr r="G278" s="5"/>
      </tp>
      <tp t="s">
        <v>#N/A Requesting Data...3647803186</v>
        <stp/>
        <stp>BDP|11633082314016025444</stp>
        <tr r="I163" s="5"/>
      </tp>
      <tp t="s">
        <v>#N/A N/A</v>
        <stp/>
        <stp>BDP|14106502532954482494</stp>
        <tr r="E87" s="5"/>
      </tp>
      <tp t="s">
        <v>#N/A N/A</v>
        <stp/>
        <stp>BDP|16153310797137039991</stp>
        <tr r="D135" s="8"/>
      </tp>
      <tp t="s">
        <v>#N/A N/A</v>
        <stp/>
        <stp>BDP|10895462077830125167</stp>
        <tr r="E94" s="9"/>
      </tp>
      <tp t="s">
        <v>#N/A N/A</v>
        <stp/>
        <stp>BDP|18059136060505574884</stp>
        <tr r="F325" s="9"/>
      </tp>
      <tp t="s">
        <v>#N/A N/A</v>
        <stp/>
        <stp>BDP|14775037368791466165</stp>
        <tr r="E233" s="8"/>
      </tp>
      <tp t="s">
        <v>#N/A Requesting Data...2328007169</v>
        <stp/>
        <stp>BDP|12984846680975120521</stp>
        <tr r="I187" s="9"/>
      </tp>
      <tp t="s">
        <v>#N/A N/A</v>
        <stp/>
        <stp>BDP|16545220779312320331</stp>
        <tr r="C21" s="7"/>
      </tp>
      <tp t="s">
        <v>#N/A Requesting Data...2353358400</v>
        <stp/>
        <stp>BDP|16112079680959090573</stp>
        <tr r="H37" s="10"/>
      </tp>
      <tp t="s">
        <v>#N/A Requesting Data...2856523147</v>
        <stp/>
        <stp>BDP|14095114022923760658</stp>
        <tr r="I474" s="9"/>
      </tp>
      <tp t="s">
        <v>#N/A N/A</v>
        <stp/>
        <stp>BDP|18336581487062552588</stp>
        <tr r="D107" s="9"/>
      </tp>
      <tp t="s">
        <v>#N/A N/A</v>
        <stp/>
        <stp>BDP|17397845362089214263</stp>
        <tr r="G505" s="9"/>
      </tp>
      <tp t="s">
        <v>#N/A N/A</v>
        <stp/>
        <stp>BDP|18348984327226498795</stp>
        <tr r="D260" s="8"/>
      </tp>
      <tp t="s">
        <v>#N/A N/A</v>
        <stp/>
        <stp>BDP|11149891408658788365</stp>
        <tr r="F545" s="9"/>
      </tp>
      <tp t="s">
        <v>#N/A Requesting Data...3361878725</v>
        <stp/>
        <stp>BDP|12817425855906661787</stp>
        <tr r="I355" s="9"/>
      </tp>
      <tp t="s">
        <v>#N/A N/A</v>
        <stp/>
        <stp>BDP|15873558805533143182</stp>
        <tr r="F339" s="5"/>
        <tr r="F206" s="9"/>
      </tp>
      <tp t="s">
        <v>#N/A N/A</v>
        <stp/>
        <stp>BDP|11642376366945437324</stp>
        <tr r="C47" s="10"/>
      </tp>
      <tp t="s">
        <v>#N/A Requesting Data...3302674929</v>
        <stp/>
        <stp>BDP|10427695155597180689</stp>
        <tr r="G45" s="10"/>
      </tp>
      <tp t="s">
        <v>#N/A N/A</v>
        <stp/>
        <stp>BDP|11038877185507132421</stp>
        <tr r="F84" s="10"/>
      </tp>
      <tp t="s">
        <v>#N/A N/A</v>
        <stp/>
        <stp>BDP|14699781609715791414</stp>
        <tr r="E231" s="5"/>
      </tp>
      <tp t="s">
        <v>#N/A N/A</v>
        <stp/>
        <stp>BDP|11401459213844334203</stp>
        <tr r="E517" s="9"/>
      </tp>
      <tp t="s">
        <v>#N/A N/A</v>
        <stp/>
        <stp>BDP|12758785541724638794</stp>
        <tr r="E257" s="9"/>
      </tp>
      <tp t="s">
        <v>#N/A N/A</v>
        <stp/>
        <stp>BDP|10661983039371638902</stp>
        <tr r="F589" s="9"/>
      </tp>
      <tp t="s">
        <v>#N/A N/A</v>
        <stp/>
        <stp>BDP|17291565593551063874</stp>
        <tr r="D251" s="5"/>
      </tp>
      <tp t="s">
        <v>#N/A N/A</v>
        <stp/>
        <stp>BDP|10680477502657458175</stp>
        <tr r="E31" s="10"/>
      </tp>
      <tp t="s">
        <v>#N/A N/A</v>
        <stp/>
        <stp>BDP|15752939755612410952</stp>
        <tr r="C54" s="10"/>
      </tp>
      <tp t="s">
        <v>#N/A N/A</v>
        <stp/>
        <stp>BDP|10586254116515348455</stp>
        <tr r="F333" s="8"/>
      </tp>
      <tp t="s">
        <v>#N/A N/A</v>
        <stp/>
        <stp>BDP|15275904822664927898</stp>
        <tr r="G32" s="9"/>
      </tp>
      <tp t="s">
        <v>#N/A N/A</v>
        <stp/>
        <stp>BDP|14239316074297299551</stp>
        <tr r="F343" s="8"/>
      </tp>
      <tp t="s">
        <v>#N/A N/A</v>
        <stp/>
        <stp>BDP|15655600647462502742</stp>
        <tr r="F383" s="8"/>
      </tp>
      <tp t="s">
        <v>#N/A Requesting Data...3402111744</v>
        <stp/>
        <stp>BDP|13487041261636296134</stp>
        <tr r="I12" s="5"/>
      </tp>
      <tp t="s">
        <v>#N/A Requesting Data...3859880437</v>
        <stp/>
        <stp>BDP|14000720470211433760</stp>
        <tr r="I376" s="9"/>
      </tp>
      <tp t="s">
        <v>#N/A Requesting Data...4192424974</v>
        <stp/>
        <stp>BDP|10592305692939641116</stp>
        <tr r="H118" s="9"/>
      </tp>
      <tp t="s">
        <v>#N/A N/A</v>
        <stp/>
        <stp>BDP|11497151143537234109</stp>
        <tr r="D447" s="9"/>
      </tp>
      <tp t="s">
        <v>#N/A N/A</v>
        <stp/>
        <stp>BDP|16777313949365903661</stp>
        <tr r="E127" s="9"/>
      </tp>
      <tp t="s">
        <v>#N/A N/A</v>
        <stp/>
        <stp>BDP|14741065500721721762</stp>
        <tr r="C66" s="10"/>
      </tp>
      <tp t="s">
        <v>#N/A N/A</v>
        <stp/>
        <stp>BDP|12533414705654658071</stp>
        <tr r="E65" s="5"/>
        <tr r="E163" s="9"/>
      </tp>
      <tp t="s">
        <v>#N/A N/A</v>
        <stp/>
        <stp>BDP|15599529103361703337</stp>
        <tr r="G74" s="8"/>
        <tr r="G294" s="5"/>
      </tp>
      <tp t="s">
        <v>#N/A Requesting Data...3166758865</v>
        <stp/>
        <stp>BDP|15614220656744734451</stp>
        <tr r="I31" s="5"/>
      </tp>
      <tp t="s">
        <v>#N/A N/A</v>
        <stp/>
        <stp>BDP|17489813373903795920</stp>
        <tr r="D411" s="9"/>
        <tr r="D154" s="5"/>
      </tp>
      <tp t="s">
        <v>#N/A N/A</v>
        <stp/>
        <stp>BDP|16108031718097029299</stp>
        <tr r="D278" s="5"/>
      </tp>
      <tp t="s">
        <v>#N/A N/A</v>
        <stp/>
        <stp>BDP|10302114252386489075</stp>
        <tr r="F151" s="8"/>
      </tp>
      <tp t="s">
        <v>#N/A Requesting Data...3521199169</v>
        <stp/>
        <stp>BDP|17787835589114668183</stp>
        <tr r="H382" s="9"/>
      </tp>
      <tp t="s">
        <v>#N/A N/A</v>
        <stp/>
        <stp>BDP|11488556063162120205</stp>
        <tr r="F553" s="9"/>
      </tp>
      <tp t="s">
        <v>#N/A Requesting Data...2692730208</v>
        <stp/>
        <stp>BDP|14670303337994514274</stp>
        <tr r="G11" s="10"/>
      </tp>
      <tp t="s">
        <v>#N/A N/A</v>
        <stp/>
        <stp>BDP|15292993577489611090</stp>
        <tr r="E89" s="8"/>
      </tp>
      <tp t="s">
        <v>#N/A Requesting Data...3244275152</v>
        <stp/>
        <stp>BDP|13295554657672742341</stp>
        <tr r="I341" s="9"/>
      </tp>
      <tp t="s">
        <v>#N/A N/A</v>
        <stp/>
        <stp>BDP|10795635707383327730</stp>
        <tr r="D208" s="9"/>
      </tp>
      <tp t="s">
        <v>#N/A N/A</v>
        <stp/>
        <stp>BDP|10859400374163603299</stp>
        <tr r="G357" s="5"/>
      </tp>
      <tp t="s">
        <v>#N/A N/A</v>
        <stp/>
        <stp>BDP|11262114037985215457</stp>
        <tr r="G10" s="5"/>
      </tp>
      <tp t="s">
        <v>#N/A N/A</v>
        <stp/>
        <stp>BDP|15379323057150002158</stp>
        <tr r="G137" s="5"/>
        <tr r="G561" s="9"/>
      </tp>
      <tp t="s">
        <v>#N/A N/A</v>
        <stp/>
        <stp>BDP|12864229944813431598</stp>
        <tr r="E327" s="9"/>
      </tp>
      <tp t="s">
        <v>#N/A N/A</v>
        <stp/>
        <stp>BDP|10009820170344460959</stp>
        <tr r="F232" s="8"/>
      </tp>
      <tp t="s">
        <v>#N/A N/A</v>
        <stp/>
        <stp>BDP|11892234339347986584</stp>
        <tr r="F115" s="8"/>
      </tp>
      <tp t="s">
        <v>#N/A Requesting Data...2806555376</v>
        <stp/>
        <stp>BDP|15456909581842149471</stp>
        <tr r="H174" s="8"/>
        <tr r="I174" s="8"/>
        <tr r="H138" s="5"/>
      </tp>
      <tp t="s">
        <v>#N/A N/A</v>
        <stp/>
        <stp>BDP|14757467333594000517</stp>
        <tr r="D103" s="8"/>
      </tp>
      <tp t="s">
        <v>#N/A N/A</v>
        <stp/>
        <stp>BDP|17146518172816462152</stp>
        <tr r="F323" s="9"/>
      </tp>
      <tp t="s">
        <v>#N/A N/A</v>
        <stp/>
        <stp>BDP|16314385630991194593</stp>
        <tr r="F283" s="5"/>
      </tp>
      <tp t="s">
        <v>#N/A Requesting Data...3595488700</v>
        <stp/>
        <stp>BDP|12606794476614203485</stp>
        <tr r="H66" s="10"/>
      </tp>
      <tp t="s">
        <v>#N/A N/A</v>
        <stp/>
        <stp>BDP|16159219583678786674</stp>
        <tr r="G31" s="8"/>
      </tp>
      <tp t="s">
        <v>#N/A N/A</v>
        <stp/>
        <stp>BDP|14272766620494354746</stp>
        <tr r="F280" s="5"/>
      </tp>
      <tp t="s">
        <v>#N/A Requesting Data...3986320649</v>
        <stp/>
        <stp>BDP|16872934573343811935</stp>
        <tr r="H5" s="10"/>
      </tp>
      <tp t="s">
        <v>#N/A N/A</v>
        <stp/>
        <stp>BDP|16602049027791116764</stp>
        <tr r="G185" s="9"/>
      </tp>
      <tp t="s">
        <v>#N/A Requesting Data...2786026396</v>
        <stp/>
        <stp>BDP|14028157610392595424</stp>
        <tr r="H211" s="5"/>
      </tp>
      <tp t="s">
        <v>#N/A N/A</v>
        <stp/>
        <stp>BDP|15263405534887244765</stp>
        <tr r="F9" s="7"/>
      </tp>
      <tp t="s">
        <v>#N/A N/A</v>
        <stp/>
        <stp>BDP|14153489756177524085</stp>
        <tr r="F62" s="10"/>
      </tp>
      <tp t="s">
        <v>#N/A N/A</v>
        <stp/>
        <stp>BDP|16591474290900342939</stp>
        <tr r="D139" s="10"/>
      </tp>
      <tp t="s">
        <v>#N/A N/A</v>
        <stp/>
        <stp>BDP|18239057060029791523</stp>
        <tr r="D398" s="8"/>
      </tp>
      <tp t="s">
        <v>#N/A N/A</v>
        <stp/>
        <stp>BDP|15959073219874229272</stp>
        <tr r="F183" s="10"/>
      </tp>
      <tp t="s">
        <v>#N/A Requesting Data...2535096276</v>
        <stp/>
        <stp>BDP|12043024270866523154</stp>
        <tr r="H364" s="9"/>
      </tp>
      <tp t="s">
        <v>#N/A N/A</v>
        <stp/>
        <stp>BDP|10098569025895726064</stp>
        <tr r="G108" s="8"/>
      </tp>
      <tp t="s">
        <v>#N/A Requesting Data...2938425851</v>
        <stp/>
        <stp>BDP|14367477465103664758</stp>
        <tr r="I167" s="9"/>
      </tp>
      <tp t="s">
        <v>#N/A N/A</v>
        <stp/>
        <stp>BDP|15723325327997499149</stp>
        <tr r="F33" s="8"/>
        <tr r="F55" s="5"/>
      </tp>
      <tp t="s">
        <v>#N/A N/A</v>
        <stp/>
        <stp>BDP|12033262182319089367</stp>
        <tr r="D200" s="9"/>
      </tp>
      <tp t="s">
        <v>#N/A Requesting Data...3652194043</v>
        <stp/>
        <stp>BDP|12300850356249082427</stp>
        <tr r="I375" s="5"/>
      </tp>
      <tp t="s">
        <v>#N/A N/A</v>
        <stp/>
        <stp>BDP|10716334022885481609</stp>
        <tr r="E307" s="5"/>
      </tp>
      <tp t="s">
        <v>#N/A N/A</v>
        <stp/>
        <stp>BDP|13099684704422655580</stp>
        <tr r="E434" s="9"/>
      </tp>
      <tp t="s">
        <v>#N/A N/A</v>
        <stp/>
        <stp>BDP|14742390674696170496</stp>
        <tr r="F131" s="8"/>
      </tp>
      <tp t="s">
        <v>#N/A N/A</v>
        <stp/>
        <stp>BDP|13072839958549194581</stp>
        <tr r="F60" s="10"/>
      </tp>
      <tp t="s">
        <v>#N/A N/A</v>
        <stp/>
        <stp>BDP|14218054722134236056</stp>
        <tr r="E86" s="9"/>
      </tp>
      <tp t="s">
        <v>#N/A N/A</v>
        <stp/>
        <stp>BDP|12044257656757973082</stp>
        <tr r="F172" s="9"/>
      </tp>
      <tp t="s">
        <v>#N/A Requesting Data...3604816132</v>
        <stp/>
        <stp>BDP|17648065342118147913</stp>
        <tr r="H356" s="9"/>
      </tp>
      <tp t="s">
        <v>#N/A N/A</v>
        <stp/>
        <stp>BDP|16422329214105548359</stp>
        <tr r="G339" s="8"/>
      </tp>
      <tp t="s">
        <v>#N/A Requesting Data...3034106706</v>
        <stp/>
        <stp>BDP|11892740318625288040</stp>
        <tr r="H26" s="9"/>
      </tp>
      <tp t="s">
        <v>#N/A N/A</v>
        <stp/>
        <stp>BDP|10702932690421644305</stp>
        <tr r="E187" s="8"/>
      </tp>
      <tp t="s">
        <v>#N/A Requesting Data...2215319570</v>
        <stp/>
        <stp>BDP|10995363417985804525</stp>
        <tr r="I96" s="9"/>
      </tp>
      <tp t="s">
        <v>#N/A Requesting Data...2638620748</v>
        <stp/>
        <stp>BDP|16568079142805509571</stp>
        <tr r="H546" s="9"/>
      </tp>
      <tp t="s">
        <v>#N/A N/A</v>
        <stp/>
        <stp>BDP|17701626184212197929</stp>
        <tr r="F464" s="8"/>
        <tr r="F19" s="5"/>
      </tp>
      <tp t="s">
        <v>#N/A N/A</v>
        <stp/>
        <stp>BDP|16070288260207933747</stp>
        <tr r="G370" s="9"/>
      </tp>
      <tp t="s">
        <v>#N/A N/A</v>
        <stp/>
        <stp>BDP|10914197884103469859</stp>
        <tr r="D194" s="9"/>
      </tp>
      <tp t="s">
        <v>#N/A N/A</v>
        <stp/>
        <stp>BDP|13812106228987749522</stp>
        <tr r="E341" s="8"/>
        <tr r="E332" s="5"/>
      </tp>
      <tp t="s">
        <v>#N/A N/A</v>
        <stp/>
        <stp>BDP|15570394458138093914</stp>
        <tr r="E505" s="9"/>
      </tp>
      <tp t="s">
        <v>#N/A Requesting Data...3983843787</v>
        <stp/>
        <stp>BDP|12570568349327813672</stp>
        <tr r="H372" s="5"/>
      </tp>
      <tp t="s">
        <v>#N/A N/A</v>
        <stp/>
        <stp>BDP|17410099309187636276</stp>
        <tr r="D257" s="9"/>
      </tp>
      <tp t="s">
        <v>#N/A N/A</v>
        <stp/>
        <stp>BDP|11825632855566311688</stp>
        <tr r="D485" s="8"/>
      </tp>
      <tp t="s">
        <v>#N/A Requesting Data...3511229584</v>
        <stp/>
        <stp>BDP|15535637144067398241</stp>
        <tr r="H422" s="8"/>
        <tr r="I422" s="8"/>
      </tp>
      <tp t="s">
        <v>#N/A Requesting Data...3815245979</v>
        <stp/>
        <stp>BDP|10033884338689728022</stp>
        <tr r="H69" s="10"/>
      </tp>
      <tp t="s">
        <v>#N/A Requesting Data...2419764493</v>
        <stp/>
        <stp>BDP|15308626044906115319</stp>
        <tr r="G5" s="6"/>
      </tp>
      <tp t="s">
        <v>#N/A Requesting Data...3623817070</v>
        <stp/>
        <stp>BDP|17245410302590057142</stp>
        <tr r="H41" s="9"/>
      </tp>
      <tp t="s">
        <v>#N/A N/A</v>
        <stp/>
        <stp>BDP|10523795929094186319</stp>
        <tr r="E128" s="8"/>
      </tp>
      <tp t="s">
        <v>#N/A N/A</v>
        <stp/>
        <stp>BDP|16259478178042007588</stp>
        <tr r="D157" s="10"/>
      </tp>
      <tp t="s">
        <v>#N/A N/A</v>
        <stp/>
        <stp>BDP|10629313758892945638</stp>
        <tr r="E377" s="9"/>
      </tp>
      <tp t="s">
        <v>#N/A N/A</v>
        <stp/>
        <stp>BDP|13462265891092658802</stp>
        <tr r="E270" s="8"/>
      </tp>
      <tp t="s">
        <v>#N/A Requesting Data...3948718168</v>
        <stp/>
        <stp>BDP|12375104848096962371</stp>
        <tr r="H239" s="5"/>
      </tp>
      <tp t="s">
        <v>#N/A N/A</v>
        <stp/>
        <stp>BDP|14410240962402494027</stp>
        <tr r="F354" s="8"/>
      </tp>
      <tp t="s">
        <v>#N/A N/A</v>
        <stp/>
        <stp>BDP|14618948281613135467</stp>
        <tr r="E23" s="5"/>
      </tp>
      <tp t="s">
        <v>#N/A Requesting Data...4178372198</v>
        <stp/>
        <stp>BDP|15765216941812797348</stp>
        <tr r="H397" s="9"/>
        <tr r="H233" s="5"/>
      </tp>
      <tp t="s">
        <v>#N/A Requesting Data...3925532351</v>
        <stp/>
        <stp>BDP|17787616740917675049</stp>
        <tr r="H159" s="8"/>
        <tr r="I159" s="8"/>
      </tp>
      <tp t="s">
        <v>#N/A Requesting Data...3267686142</v>
        <stp/>
        <stp>BDP|14101661425430498224</stp>
        <tr r="H541" s="9"/>
      </tp>
      <tp t="s">
        <v>#N/A Requesting Data...3335358986</v>
        <stp/>
        <stp>BDP|15151231525886143126</stp>
        <tr r="H380" s="9"/>
      </tp>
      <tp t="s">
        <v>#N/A N/A</v>
        <stp/>
        <stp>BDP|17799161756649012832</stp>
        <tr r="D8" s="9"/>
      </tp>
      <tp t="s">
        <v>#N/A Requesting Data...2381485191</v>
        <stp/>
        <stp>BDP|12583012008878018881</stp>
        <tr r="H93" s="10"/>
      </tp>
      <tp t="s">
        <v>#N/A Requesting Data...2989589504</v>
        <stp/>
        <stp>BDP|16000664523611380128</stp>
        <tr r="I266" s="9"/>
      </tp>
      <tp t="s">
        <v>#N/A N/A</v>
        <stp/>
        <stp>BDP|16261591062426557184</stp>
        <tr r="D107" s="10"/>
      </tp>
      <tp t="s">
        <v>#N/A N/A</v>
        <stp/>
        <stp>BDP|16889760421875918423</stp>
        <tr r="E142" s="10"/>
      </tp>
      <tp t="s">
        <v>#N/A N/A</v>
        <stp/>
        <stp>BDP|11614110628757968721</stp>
        <tr r="E182" s="8"/>
      </tp>
      <tp t="s">
        <v>#N/A N/A</v>
        <stp/>
        <stp>BDP|14688571827889782859</stp>
        <tr r="H82" s="5"/>
      </tp>
      <tp t="s">
        <v>#N/A N/A</v>
        <stp/>
        <stp>BDP|15518721383901408949</stp>
        <tr r="E145" s="5"/>
        <tr r="E85" s="9"/>
      </tp>
      <tp t="s">
        <v>#N/A N/A</v>
        <stp/>
        <stp>BDP|10002223935185706647</stp>
        <tr r="G237" s="5"/>
        <tr r="G360" s="9"/>
      </tp>
      <tp t="s">
        <v>#N/A N/A</v>
        <stp/>
        <stp>BDP|13607611533576003201</stp>
        <tr r="D175" s="9"/>
      </tp>
      <tp t="s">
        <v>#N/A N/A</v>
        <stp/>
        <stp>BDP|17565210121521060410</stp>
        <tr r="D375" s="9"/>
      </tp>
      <tp t="s">
        <v>#N/A N/A</v>
        <stp/>
        <stp>BDP|17704011060717203403</stp>
        <tr r="D39" s="9"/>
      </tp>
      <tp t="s">
        <v>#N/A Requesting Data...4285464425</v>
        <stp/>
        <stp>BDP|13397726973164431529</stp>
        <tr r="I355" s="5"/>
        <tr r="I74" s="9"/>
      </tp>
      <tp t="s">
        <v>#N/A Requesting Data...3830629767</v>
        <stp/>
        <stp>BDP|17597268124281346403</stp>
        <tr r="I278" s="9"/>
      </tp>
      <tp t="s">
        <v>#N/A N/A</v>
        <stp/>
        <stp>BDP|17166762600631513367</stp>
        <tr r="D344" s="9"/>
      </tp>
      <tp t="s">
        <v>#N/A Requesting Data...2999907836</v>
        <stp/>
        <stp>BDP|16195358374888133861</stp>
        <tr r="H134" s="8"/>
        <tr r="I134" s="8"/>
      </tp>
      <tp t="s">
        <v>#N/A Requesting Data...3998003635</v>
        <stp/>
        <stp>BDP|15694209556168034879</stp>
        <tr r="I504" s="9"/>
      </tp>
      <tp t="s">
        <v>#N/A N/A</v>
        <stp/>
        <stp>BDP|11107464424641485401</stp>
        <tr r="D271" s="5"/>
      </tp>
      <tp t="s">
        <v>#N/A Requesting Data...3111331197</v>
        <stp/>
        <stp>BDP|16515418613296219722</stp>
        <tr r="I323" s="5"/>
        <tr r="I425" s="9"/>
      </tp>
      <tp t="s">
        <v>#N/A N/A</v>
        <stp/>
        <stp>BDP|17091067030071449755</stp>
        <tr r="D344" s="5"/>
      </tp>
      <tp t="s">
        <v>#N/A N/A</v>
        <stp/>
        <stp>BDP|13051900789873945376</stp>
        <tr r="F350" s="8"/>
        <tr r="F356" s="5"/>
      </tp>
      <tp t="s">
        <v>#N/A Requesting Data...4074985811</v>
        <stp/>
        <stp>BDP|13796476827673742473</stp>
        <tr r="I191" s="9"/>
      </tp>
      <tp t="s">
        <v>#N/A N/A</v>
        <stp/>
        <stp>BDP|13088874767266441939</stp>
        <tr r="D112" s="10"/>
      </tp>
      <tp t="s">
        <v>#N/A N/A</v>
        <stp/>
        <stp>BDP|15230055112213320515</stp>
        <tr r="G281" s="9"/>
      </tp>
      <tp t="s">
        <v>#N/A N/A</v>
        <stp/>
        <stp>BDP|16705463365594474273</stp>
        <tr r="F126" s="10"/>
      </tp>
      <tp t="s">
        <v>#N/A Requesting Data...2255250609</v>
        <stp/>
        <stp>BDP|14599850711227489821</stp>
        <tr r="I381" s="5"/>
      </tp>
      <tp t="s">
        <v>#N/A N/A</v>
        <stp/>
        <stp>BDP|15422193369050141020</stp>
        <tr r="D216" s="9"/>
      </tp>
      <tp t="s">
        <v>#N/A N/A</v>
        <stp/>
        <stp>BDP|14530380046156517796</stp>
        <tr r="D102" s="9"/>
      </tp>
      <tp t="s">
        <v>#N/A Requesting Data...2771876654</v>
        <stp/>
        <stp>BDP|15866162032592823737</stp>
        <tr r="H420" s="8"/>
        <tr r="I420" s="8"/>
      </tp>
      <tp t="s">
        <v>#N/A N/A</v>
        <stp/>
        <stp>BDP|10996688712165549010</stp>
        <tr r="E293" s="9"/>
      </tp>
      <tp t="s">
        <v>#N/A N/A</v>
        <stp/>
        <stp>BDP|17121533266574483278</stp>
        <tr r="G200" s="8"/>
      </tp>
      <tp t="s">
        <v>#N/A N/A</v>
        <stp/>
        <stp>BDP|11637673955871425161</stp>
        <tr r="D545" s="9"/>
      </tp>
      <tp t="s">
        <v>#N/A N/A</v>
        <stp/>
        <stp>BDP|15940717829674083677</stp>
        <tr r="G97" s="8"/>
      </tp>
      <tp t="s">
        <v>#N/A N/A</v>
        <stp/>
        <stp>BDP|12630786258854605664</stp>
        <tr r="D236" s="8"/>
      </tp>
      <tp t="s">
        <v>#N/A Requesting Data...3177952367</v>
        <stp/>
        <stp>BDP|12177551042356227728</stp>
        <tr r="H351" s="9"/>
      </tp>
      <tp t="s">
        <v>#N/A Requesting Data...2852234222</v>
        <stp/>
        <stp>BDP|15629510254285194246</stp>
        <tr r="G152" s="10"/>
      </tp>
      <tp t="s">
        <v>#N/A N/A</v>
        <stp/>
        <stp>BDP|11028430414494506249</stp>
        <tr r="F56" s="8"/>
      </tp>
      <tp t="s">
        <v>#N/A N/A</v>
        <stp/>
        <stp>BDP|10675845083307097577</stp>
        <tr r="E166" s="10"/>
      </tp>
      <tp t="s">
        <v>#N/A N/A</v>
        <stp/>
        <stp>BDP|10361595676451899120</stp>
        <tr r="F17" s="8"/>
      </tp>
      <tp t="s">
        <v>#N/A Requesting Data...2335318289</v>
        <stp/>
        <stp>BDP|15631110090186485959</stp>
        <tr r="G163" s="10"/>
      </tp>
      <tp t="s">
        <v>#N/A N/A</v>
        <stp/>
        <stp>BDP|16286222060601277148</stp>
        <tr r="D337" s="5"/>
      </tp>
      <tp t="s">
        <v>#N/A N/A</v>
        <stp/>
        <stp>BDP|15841304724130845626</stp>
        <tr r="D239" s="8"/>
      </tp>
      <tp t="s">
        <v>#N/A N/A</v>
        <stp/>
        <stp>BDP|17379625838408665892</stp>
        <tr r="E152" s="8"/>
      </tp>
      <tp t="s">
        <v>#N/A Requesting Data...4165926524</v>
        <stp/>
        <stp>BDP|12258250222584642456</stp>
        <tr r="H132" s="10"/>
      </tp>
      <tp t="s">
        <v>#N/A N/A</v>
        <stp/>
        <stp>BDP|15074840445672037970</stp>
        <tr r="F92" s="10"/>
      </tp>
      <tp t="s">
        <v>#N/A N/A</v>
        <stp/>
        <stp>BDP|15969785500786202655</stp>
        <tr r="D350" s="9"/>
      </tp>
      <tp t="s">
        <v>#N/A N/A</v>
        <stp/>
        <stp>BDP|16651591597061640981</stp>
        <tr r="F415" s="9"/>
        <tr r="F321" s="5"/>
      </tp>
      <tp t="s">
        <v>#N/A N/A</v>
        <stp/>
        <stp>BDP|16602347565981480051</stp>
        <tr r="F112" s="5"/>
      </tp>
      <tp t="s">
        <v>#N/A N/A</v>
        <stp/>
        <stp>BDP|15078335945713915393</stp>
        <tr r="C181" s="10"/>
      </tp>
      <tp t="s">
        <v>#N/A Requesting Data...3926058887</v>
        <stp/>
        <stp>BDP|14182318649393617294</stp>
        <tr r="I95" s="5"/>
        <tr r="I567" s="9"/>
      </tp>
      <tp t="s">
        <v>#N/A N/A</v>
        <stp/>
        <stp>BDP|11983649779017621545</stp>
        <tr r="D423" s="9"/>
      </tp>
      <tp t="s">
        <v>#N/A N/A</v>
        <stp/>
        <stp>BDP|15182036477255691553</stp>
        <tr r="D347" s="8"/>
      </tp>
      <tp t="s">
        <v>#N/A N/A</v>
        <stp/>
        <stp>BDP|11635015828726016795</stp>
        <tr r="D92" s="5"/>
        <tr r="D274" s="9"/>
      </tp>
      <tp t="s">
        <v>#N/A Requesting Data...3110302941</v>
        <stp/>
        <stp>BDP|12893326922517466757</stp>
        <tr r="I172" s="9"/>
      </tp>
      <tp t="s">
        <v>#N/A N/A</v>
        <stp/>
        <stp>BDP|15639139063502974363</stp>
        <tr r="D205" s="8"/>
      </tp>
      <tp t="s">
        <v>#N/A N/A</v>
        <stp/>
        <stp>BDP|10746402134793281783</stp>
        <tr r="G271" s="5"/>
      </tp>
      <tp t="s">
        <v>#N/A N/A</v>
        <stp/>
        <stp>BDP|18208212194190797090</stp>
        <tr r="F125" s="9"/>
      </tp>
      <tp t="s">
        <v>#N/A N/A</v>
        <stp/>
        <stp>BDP|12403751458873950093</stp>
        <tr r="E294" s="8"/>
      </tp>
      <tp t="s">
        <v>#N/A N/A</v>
        <stp/>
        <stp>BDP|10700038165561813402</stp>
        <tr r="G387" s="9"/>
      </tp>
      <tp t="s">
        <v>#N/A N/A</v>
        <stp/>
        <stp>BDP|10415457340277990413</stp>
        <tr r="G217" s="8"/>
      </tp>
      <tp t="s">
        <v>#N/A N/A</v>
        <stp/>
        <stp>BDP|15663852748913456966</stp>
        <tr r="G328" s="8"/>
      </tp>
      <tp t="s">
        <v>#N/A N/A</v>
        <stp/>
        <stp>BDP|11894004666100695419</stp>
        <tr r="D265" s="8"/>
      </tp>
      <tp t="s">
        <v>#N/A N/A</v>
        <stp/>
        <stp>BDP|18437006943947668889</stp>
        <tr r="G323" s="9"/>
      </tp>
      <tp t="s">
        <v>#N/A N/A</v>
        <stp/>
        <stp>BDP|15327526248796887189</stp>
        <tr r="E66" s="9"/>
      </tp>
      <tp t="s">
        <v>#N/A N/A</v>
        <stp/>
        <stp>BDP|12784859586636817756</stp>
        <tr r="D282" s="5"/>
        <tr r="D43" s="9"/>
      </tp>
      <tp t="s">
        <v>#N/A N/A</v>
        <stp/>
        <stp>BDP|16271330038830186517</stp>
        <tr r="E128" s="5"/>
      </tp>
      <tp t="s">
        <v>#N/A N/A</v>
        <stp/>
        <stp>BDP|16764083118534975071</stp>
        <tr r="D351" s="5"/>
        <tr r="D253" s="9"/>
      </tp>
      <tp t="s">
        <v>#N/A Requesting Data...3431558859</v>
        <stp/>
        <stp>BDP|15050297874273333076</stp>
        <tr r="H67" s="10"/>
      </tp>
      <tp t="s">
        <v>#N/A Requesting Data...2558914345</v>
        <stp/>
        <stp>BDP|15925699964020479699</stp>
        <tr r="I378" s="9"/>
      </tp>
      <tp t="s">
        <v>#N/A N/A</v>
        <stp/>
        <stp>BDP|16904761257143733466</stp>
        <tr r="G144" s="8"/>
      </tp>
      <tp t="s">
        <v>#N/A N/A</v>
        <stp/>
        <stp>BDP|15284487217981430201</stp>
        <tr r="D11" s="7"/>
      </tp>
      <tp t="s">
        <v>#N/A Requesting Data...2794392030</v>
        <stp/>
        <stp>BDP|13743141374947697181</stp>
        <tr r="H62" s="8"/>
        <tr r="I62" s="8"/>
      </tp>
      <tp t="s">
        <v>#N/A N/A</v>
        <stp/>
        <stp>BDP|16048215372939851934</stp>
        <tr r="D362" s="9"/>
      </tp>
      <tp t="s">
        <v>#N/A Requesting Data...2346550654</v>
        <stp/>
        <stp>BDP|14801721861513788545</stp>
        <tr r="I327" s="9"/>
      </tp>
      <tp t="s">
        <v>#N/A N/A</v>
        <stp/>
        <stp>BDP|14394994945599318341</stp>
        <tr r="G217" s="5"/>
        <tr r="G321" s="9"/>
      </tp>
      <tp t="s">
        <v>#N/A N/A</v>
        <stp/>
        <stp>BDP|11791455716653430481</stp>
        <tr r="D64" s="9"/>
      </tp>
      <tp t="s">
        <v>#N/A N/A</v>
        <stp/>
        <stp>BDP|11457718391238448484</stp>
        <tr r="F305" s="5"/>
      </tp>
      <tp t="s">
        <v>#N/A N/A</v>
        <stp/>
        <stp>BDP|17992357500477115054</stp>
        <tr r="E66" s="8"/>
      </tp>
      <tp t="s">
        <v>#N/A N/A</v>
        <stp/>
        <stp>BDP|11889874361088015463</stp>
        <tr r="D58" s="9"/>
      </tp>
      <tp t="s">
        <v>#N/A N/A</v>
        <stp/>
        <stp>BDP|11528645698995273835</stp>
        <tr r="D290" s="5"/>
      </tp>
      <tp t="s">
        <v>#N/A Requesting Data...3145732032</v>
        <stp/>
        <stp>BDP|16016475824780232393</stp>
        <tr r="G186" s="10"/>
      </tp>
      <tp t="s">
        <v>#N/A Requesting Data...2810986921</v>
        <stp/>
        <stp>BDP|11441640260764868607</stp>
        <tr r="I97" s="5"/>
        <tr r="I475" s="9"/>
      </tp>
      <tp t="s">
        <v>#N/A Requesting Data...4167942552</v>
        <stp/>
        <stp>BDP|15839611443065402160</stp>
        <tr r="H584" s="9"/>
      </tp>
      <tp t="s">
        <v>#N/A N/A</v>
        <stp/>
        <stp>BDP|13294781154552458029</stp>
        <tr r="E290" s="8"/>
      </tp>
      <tp t="s">
        <v>#N/A N/A</v>
        <stp/>
        <stp>BDP|11366692073704574744</stp>
        <tr r="G47" s="8"/>
      </tp>
      <tp t="s">
        <v>#N/A N/A</v>
        <stp/>
        <stp>BDP|14350183075257147670</stp>
        <tr r="G24" s="5"/>
      </tp>
      <tp t="s">
        <v>#N/A Requesting Data...2593123035</v>
        <stp/>
        <stp>BDP|12823022184729342054</stp>
        <tr r="H386" s="8"/>
        <tr r="I386" s="8"/>
      </tp>
      <tp t="s">
        <v>#N/A N/A</v>
        <stp/>
        <stp>BDP|16246325342951978339</stp>
        <tr r="G27" s="8"/>
      </tp>
      <tp t="s">
        <v>#N/A N/A</v>
        <stp/>
        <stp>BDP|14477704255380843511</stp>
        <tr r="D560" s="9"/>
      </tp>
      <tp t="s">
        <v>#N/A N/A</v>
        <stp/>
        <stp>BDP|10934229545911139475</stp>
        <tr r="F255" s="9"/>
      </tp>
      <tp t="s">
        <v>#N/A N/A</v>
        <stp/>
        <stp>BDP|11121652489748466414</stp>
        <tr r="E18" s="10"/>
      </tp>
      <tp t="s">
        <v>#N/A Requesting Data...2856686801</v>
        <stp/>
        <stp>BDP|17759664859881259629</stp>
        <tr r="H4" s="9"/>
      </tp>
      <tp t="s">
        <v>#N/A N/A</v>
        <stp/>
        <stp>BDP|16506821394065900124</stp>
        <tr r="D173" s="9"/>
      </tp>
      <tp t="s">
        <v>#N/A N/A</v>
        <stp/>
        <stp>BDP|10522868088566629559</stp>
        <tr r="G214" s="5"/>
      </tp>
      <tp t="s">
        <v>#N/A N/A</v>
        <stp/>
        <stp>BDP|11862169515082334008</stp>
        <tr r="D30" s="9"/>
      </tp>
      <tp t="s">
        <v>#N/A N/A</v>
        <stp/>
        <stp>BDP|14505387096758683563</stp>
        <tr r="D510" s="9"/>
      </tp>
      <tp t="s">
        <v>#N/A N/A</v>
        <stp/>
        <stp>BDP|17374218851377103493</stp>
        <tr r="F207" s="9"/>
      </tp>
      <tp t="s">
        <v>#N/A Requesting Data...3778600391</v>
        <stp/>
        <stp>BDP|11695756442422360392</stp>
        <tr r="I379" s="9"/>
      </tp>
      <tp t="s">
        <v>#N/A Requesting Data...3717233845</v>
        <stp/>
        <stp>BDP|14096594000795019726</stp>
        <tr r="H177" s="10"/>
      </tp>
      <tp t="s">
        <v>#N/A N/A</v>
        <stp/>
        <stp>BDP|10165982608033891920</stp>
        <tr r="G299" s="9"/>
      </tp>
      <tp t="s">
        <v>#N/A N/A</v>
        <stp/>
        <stp>BDP|11344554514750879617</stp>
        <tr r="E267" s="9"/>
      </tp>
      <tp t="s">
        <v>#N/A N/A</v>
        <stp/>
        <stp>BDP|12377700249285801793</stp>
        <tr r="E360" s="8"/>
      </tp>
      <tp t="s">
        <v>#N/A N/A</v>
        <stp/>
        <stp>BDP|17017641056734912300</stp>
        <tr r="F465" s="9"/>
        <tr r="F62" s="5"/>
      </tp>
      <tp t="s">
        <v>#N/A N/A</v>
        <stp/>
        <stp>BDP|17977794810346227497</stp>
        <tr r="D84" s="9"/>
      </tp>
      <tp t="s">
        <v>#N/A Requesting Data...2524418086</v>
        <stp/>
        <stp>BDP|13129348024380352187</stp>
        <tr r="I272" s="5"/>
      </tp>
      <tp t="s">
        <v>#N/A Requesting Data...3344918699</v>
        <stp/>
        <stp>BDP|10903928924630515805</stp>
        <tr r="I589" s="9"/>
      </tp>
      <tp t="s">
        <v>#N/A Requesting Data...3416318350</v>
        <stp/>
        <stp>BDP|14413856382517899011</stp>
        <tr r="I247" s="5"/>
      </tp>
      <tp t="s">
        <v>#N/A Requesting Data...3147593285</v>
        <stp/>
        <stp>BDP|12825973093629598837</stp>
        <tr r="H480" s="8"/>
        <tr r="I480" s="8"/>
        <tr r="H43" s="5"/>
      </tp>
      <tp t="s">
        <v>#N/A N/A</v>
        <stp/>
        <stp>BDP|11453396520476788506</stp>
        <tr r="E143" s="10"/>
      </tp>
      <tp t="s">
        <v>#N/A Requesting Data...4054014466</v>
        <stp/>
        <stp>BDP|12988780408236526061</stp>
        <tr r="H288" s="9"/>
      </tp>
      <tp t="s">
        <v>#N/A N/A</v>
        <stp/>
        <stp>BDP|17435521178684048249</stp>
        <tr r="G383" s="8"/>
      </tp>
      <tp t="s">
        <v>#N/A N/A</v>
        <stp/>
        <stp>BDP|13334918985615552485</stp>
        <tr r="D18" s="10"/>
      </tp>
      <tp t="s">
        <v>#N/A N/A</v>
        <stp/>
        <stp>BDP|14956167354257081414</stp>
        <tr r="E10" s="5"/>
      </tp>
      <tp t="s">
        <v>#N/A N/A</v>
        <stp/>
        <stp>BDP|14169261557267239785</stp>
        <tr r="F584" s="9"/>
      </tp>
      <tp t="s">
        <v>#N/A N/A</v>
        <stp/>
        <stp>BDP|17781146257109993974</stp>
        <tr r="E308" s="5"/>
      </tp>
      <tp t="s">
        <v>#N/A N/A</v>
        <stp/>
        <stp>BDP|15644025938651136475</stp>
        <tr r="G117" s="8"/>
      </tp>
      <tp t="s">
        <v>#N/A N/A</v>
        <stp/>
        <stp>BDP|10075305743316815211</stp>
        <tr r="G465" s="9"/>
        <tr r="G62" s="5"/>
      </tp>
      <tp t="s">
        <v>#N/A N/A</v>
        <stp/>
        <stp>BDP|11900443512453338464</stp>
        <tr r="F61" s="9"/>
      </tp>
      <tp t="s">
        <v>#N/A N/A</v>
        <stp/>
        <stp>BDP|18067728179732711968</stp>
        <tr r="G390" s="9"/>
      </tp>
      <tp t="s">
        <v>#N/A N/A</v>
        <stp/>
        <stp>BDP|13229831892001801013</stp>
        <tr r="E304" s="8"/>
      </tp>
      <tp t="s">
        <v>#N/A Requesting Data...3732691195</v>
        <stp/>
        <stp>BDP|12768175009752253216</stp>
        <tr r="H478" s="8"/>
        <tr r="I478" s="8"/>
      </tp>
      <tp t="s">
        <v>#N/A N/A</v>
        <stp/>
        <stp>BDP|12826247162746428307</stp>
        <tr r="E298" s="5"/>
        <tr r="E44" s="9"/>
      </tp>
      <tp t="s">
        <v>#N/A N/A</v>
        <stp/>
        <stp>BDP|16052307162209836904</stp>
        <tr r="D295" s="9"/>
      </tp>
      <tp t="s">
        <v>#N/A N/A</v>
        <stp/>
        <stp>BDP|12960122104148137841</stp>
        <tr r="F517" s="9"/>
      </tp>
      <tp t="s">
        <v>#N/A Requesting Data...2880981855</v>
        <stp/>
        <stp>BDP|15967171346975096621</stp>
        <tr r="H362" s="9"/>
      </tp>
      <tp t="s">
        <v>#N/A N/A</v>
        <stp/>
        <stp>BDP|18270583905057012950</stp>
        <tr r="F362" s="8"/>
      </tp>
      <tp t="s">
        <v>#N/A N/A</v>
        <stp/>
        <stp>BDP|11327010969955660104</stp>
        <tr r="F144" s="10"/>
      </tp>
      <tp t="s">
        <v>#N/A N/A</v>
        <stp/>
        <stp>BDP|14249216808421395457</stp>
        <tr r="D61" s="8"/>
        <tr r="D312" s="5"/>
      </tp>
      <tp t="s">
        <v>#N/A N/A</v>
        <stp/>
        <stp>BDP|13216512222776935158</stp>
        <tr r="F86" s="10"/>
      </tp>
      <tp t="s">
        <v>#N/A Requesting Data...3877388476</v>
        <stp/>
        <stp>BDP|11230760228163141408</stp>
        <tr r="H35" s="9"/>
      </tp>
      <tp t="s">
        <v>#N/A Requesting Data...3846122520</v>
        <stp/>
        <stp>BDP|16378308305352374486</stp>
        <tr r="H437" s="9"/>
      </tp>
      <tp t="s">
        <v>#N/A Requesting Data...2435633783</v>
        <stp/>
        <stp>BDP|12624144339516691507</stp>
        <tr r="I309" s="9"/>
      </tp>
      <tp t="s">
        <v>#N/A N/A</v>
        <stp/>
        <stp>BDP|15286415349047062176</stp>
        <tr r="D432" s="8"/>
        <tr r="D335" s="5"/>
      </tp>
      <tp t="s">
        <v>#N/A N/A</v>
        <stp/>
        <stp>BDP|13546937874877855972</stp>
        <tr r="E200" s="5"/>
      </tp>
      <tp t="s">
        <v>#N/A N/A</v>
        <stp/>
        <stp>BDP|15025778624683940074</stp>
        <tr r="D351" s="9"/>
      </tp>
      <tp t="s">
        <v>#N/A N/A</v>
        <stp/>
        <stp>BDP|16838709303775409721</stp>
        <tr r="G349" s="9"/>
      </tp>
      <tp t="s">
        <v>#N/A N/A</v>
        <stp/>
        <stp>BDP|13855134420607506434</stp>
        <tr r="E342" s="5"/>
      </tp>
      <tp t="s">
        <v>#N/A N/A</v>
        <stp/>
        <stp>BDP|14360118332714521188</stp>
        <tr r="G318" s="8"/>
      </tp>
      <tp t="s">
        <v>#N/A N/A</v>
        <stp/>
        <stp>BDP|14806127524693241717</stp>
        <tr r="F141" s="10"/>
      </tp>
      <tp t="s">
        <v>#N/A N/A</v>
        <stp/>
        <stp>BDP|12425651145536974503</stp>
        <tr r="F542" s="9"/>
      </tp>
      <tp t="s">
        <v>#N/A Requesting Data...2744518879</v>
        <stp/>
        <stp>BDP|16111240941001190289</stp>
        <tr r="H62" s="10"/>
      </tp>
      <tp t="s">
        <v>#N/A N/A</v>
        <stp/>
        <stp>BDP|11763829387681882370</stp>
        <tr r="D264" s="8"/>
      </tp>
      <tp t="s">
        <v>#N/A N/A</v>
        <stp/>
        <stp>BDP|13804530796038051402</stp>
        <tr r="F331" s="9"/>
      </tp>
      <tp t="s">
        <v>#N/A Requesting Data...2412901353</v>
        <stp/>
        <stp>BDP|13977557072391202316</stp>
        <tr r="I465" s="9"/>
        <tr r="I62" s="5"/>
      </tp>
      <tp t="s">
        <v>#N/A N/A</v>
        <stp/>
        <stp>BDP|13576123590020364897</stp>
        <tr r="D110" s="8"/>
      </tp>
      <tp t="s">
        <v>#N/A N/A</v>
        <stp/>
        <stp>BDP|11160069139849023830</stp>
        <tr r="F326" s="8"/>
      </tp>
      <tp t="s">
        <v>#N/A N/A</v>
        <stp/>
        <stp>BDP|10008563671112369390</stp>
        <tr r="F300" s="8"/>
      </tp>
      <tp t="s">
        <v>#N/A Requesting Data...4027995113</v>
        <stp/>
        <stp>BDP|18418815999539222337</stp>
        <tr r="H114" s="8"/>
        <tr r="I114" s="8"/>
      </tp>
      <tp t="s">
        <v>#N/A Requesting Data...3817581542</v>
        <stp/>
        <stp>BDP|12472528307657520382</stp>
        <tr r="H332" s="8"/>
        <tr r="I332" s="8"/>
      </tp>
      <tp t="s">
        <v>#N/A N/A</v>
        <stp/>
        <stp>BDP|10410996630368543149</stp>
        <tr r="C19" s="10"/>
      </tp>
      <tp t="s">
        <v>#N/A N/A</v>
        <stp/>
        <stp>BDP|17994579971840490679</stp>
        <tr r="E347" s="8"/>
      </tp>
      <tp t="s">
        <v>#N/A N/A</v>
        <stp/>
        <stp>BDP|10690191260636017237</stp>
        <tr r="E161" s="5"/>
      </tp>
      <tp t="s">
        <v>#N/A N/A</v>
        <stp/>
        <stp>BDP|11917131706685307639</stp>
        <tr r="D237" s="5"/>
        <tr r="D360" s="9"/>
      </tp>
      <tp t="s">
        <v>#N/A N/A</v>
        <stp/>
        <stp>BDP|14481591935435230463</stp>
        <tr r="G303" s="9"/>
      </tp>
      <tp t="s">
        <v>#N/A Requesting Data...2536155582</v>
        <stp/>
        <stp>BDP|17780995205699011477</stp>
        <tr r="G160" s="10"/>
      </tp>
      <tp t="s">
        <v>#N/A N/A</v>
        <stp/>
        <stp>BDP|16932240541173111011</stp>
        <tr r="G500" s="9"/>
      </tp>
      <tp t="s">
        <v>#N/A Requesting Data...3951739879</v>
        <stp/>
        <stp>BDP|16699277363924805567</stp>
        <tr r="H107" s="9"/>
      </tp>
      <tp t="s">
        <v>#N/A Requesting Data...3040930348</v>
        <stp/>
        <stp>BDP|15885361351506452679</stp>
        <tr r="H420" s="9"/>
      </tp>
      <tp t="s">
        <v>#N/A Requesting Data...3067211441</v>
        <stp/>
        <stp>BDP|13926315395513203932</stp>
        <tr r="H103" s="10"/>
      </tp>
      <tp t="s">
        <v>#N/A N/A</v>
        <stp/>
        <stp>BDP|13856684609077135142</stp>
        <tr r="F424" s="9"/>
      </tp>
      <tp t="s">
        <v>#N/A Requesting Data...2659980277</v>
        <stp/>
        <stp>BDP|11099516452151713388</stp>
        <tr r="H501" s="9"/>
      </tp>
      <tp t="s">
        <v>#N/A Requesting Data...4252019969</v>
        <stp/>
        <stp>BDP|17292257221084325098</stp>
        <tr r="I222" s="9"/>
      </tp>
      <tp t="s">
        <v>#N/A N/A</v>
        <stp/>
        <stp>BDP|10804421699867991964</stp>
        <tr r="G110" s="8"/>
      </tp>
      <tp t="s">
        <v>#N/A N/A</v>
        <stp/>
        <stp>BDP|14934207050078349858</stp>
        <tr r="E8" s="8"/>
      </tp>
      <tp t="s">
        <v>#N/A N/A</v>
        <stp/>
        <stp>BDP|17481127867491747297</stp>
        <tr r="F304" s="9"/>
      </tp>
      <tp t="s">
        <v>#N/A Requesting Data...3946490369</v>
        <stp/>
        <stp>BDP|14879558280139624343</stp>
        <tr r="H329" s="8"/>
        <tr r="I329" s="8"/>
      </tp>
      <tp t="s">
        <v>#N/A Requesting Data...3888391917</v>
        <stp/>
        <stp>BDP|17623134526991984658</stp>
        <tr r="I244" s="5"/>
        <tr r="I203" s="9"/>
      </tp>
      <tp t="s">
        <v>#N/A N/A</v>
        <stp/>
        <stp>BDP|16971452002169992880</stp>
        <tr r="F477" s="9"/>
      </tp>
      <tp t="s">
        <v>#N/A N/A</v>
        <stp/>
        <stp>BDP|10977148048382260486</stp>
        <tr r="E203" s="8"/>
      </tp>
      <tp t="s">
        <v>#N/A N/A</v>
        <stp/>
        <stp>BDP|10035101515492368193</stp>
        <tr r="C82" s="10"/>
      </tp>
      <tp t="s">
        <v>#N/A Requesting Data...3263263091</v>
        <stp/>
        <stp>BDP|10548092674630751402</stp>
        <tr r="I120" s="5"/>
      </tp>
      <tp t="s">
        <v>#N/A N/A</v>
        <stp/>
        <stp>BDP|12377609427147304288</stp>
        <tr r="G468" s="8"/>
      </tp>
      <tp t="s">
        <v>#N/A N/A</v>
        <stp/>
        <stp>BDP|17709476393829597091</stp>
        <tr r="E175" s="9"/>
      </tp>
      <tp t="s">
        <v>#N/A N/A</v>
        <stp/>
        <stp>BDP|15708122422420045586</stp>
        <tr r="E73" s="8"/>
      </tp>
      <tp t="s">
        <v>#N/A N/A</v>
        <stp/>
        <stp>BDP|10783703025185833343</stp>
        <tr r="F188" s="10"/>
      </tp>
      <tp t="s">
        <v>#N/A N/A</v>
        <stp/>
        <stp>BDP|10846588639927169269</stp>
        <tr r="E92" s="9"/>
      </tp>
      <tp t="s">
        <v>#N/A N/A</v>
        <stp/>
        <stp>BDP|14277699566763512462</stp>
        <tr r="G431" s="8"/>
      </tp>
      <tp t="s">
        <v>#N/A N/A</v>
        <stp/>
        <stp>BDP|13307333486719848209</stp>
        <tr r="E121" s="8"/>
      </tp>
      <tp t="s">
        <v>#N/A N/A</v>
        <stp/>
        <stp>BDP|14224471626155421498</stp>
        <tr r="G5" s="8"/>
      </tp>
      <tp t="s">
        <v>#N/A N/A</v>
        <stp/>
        <stp>BDP|17947318192817138958</stp>
        <tr r="F91" s="8"/>
      </tp>
      <tp t="s">
        <v>#N/A Requesting Data...4110136935</v>
        <stp/>
        <stp>BDP|17725451434857907415</stp>
        <tr r="H239" s="9"/>
      </tp>
      <tp t="s">
        <v>#N/A Requesting Data...4062914356</v>
        <stp/>
        <stp>BDP|14168661772952205492</stp>
        <tr r="H76" s="8"/>
        <tr r="I76" s="8"/>
        <tr r="H293" s="5"/>
      </tp>
      <tp t="s">
        <v>#N/A N/A</v>
        <stp/>
        <stp>BDP|15146683608904865474</stp>
        <tr r="F355" s="8"/>
      </tp>
      <tp t="s">
        <v>#N/A N/A</v>
        <stp/>
        <stp>BDP|11225478510097302089</stp>
        <tr r="E319" s="8"/>
      </tp>
      <tp t="s">
        <v>#N/A Requesting Data...2738556694</v>
        <stp/>
        <stp>BDP|14633412802992935128</stp>
        <tr r="I160" s="5"/>
      </tp>
      <tp t="s">
        <v>#N/A N/A</v>
        <stp/>
        <stp>BDP|15683682546467582335</stp>
        <tr r="G182" s="9"/>
      </tp>
      <tp t="s">
        <v>#N/A N/A</v>
        <stp/>
        <stp>BDP|13311967833433866906</stp>
        <tr r="E440" s="8"/>
        <tr r="E150" s="5"/>
      </tp>
      <tp t="s">
        <v>#N/A N/A</v>
        <stp/>
        <stp>BDP|17333995387297543262</stp>
        <tr r="G476" s="9"/>
      </tp>
      <tp t="s">
        <v>#N/A Requesting Data...3471886714</v>
        <stp/>
        <stp>BDP|13554522709613045604</stp>
        <tr r="H8" s="12"/>
      </tp>
      <tp t="s">
        <v>#N/A Requesting Data...3022851434</v>
        <stp/>
        <stp>BDP|17689329503344867312</stp>
        <tr r="G103" s="10"/>
      </tp>
      <tp t="s">
        <v>#N/A Requesting Data...3145540813</v>
        <stp/>
        <stp>BDP|10011510468147164760</stp>
        <tr r="G189" s="10"/>
      </tp>
      <tp t="s">
        <v>#N/A N/A</v>
        <stp/>
        <stp>BDP|16659693950050967686</stp>
        <tr r="D481" s="9"/>
      </tp>
      <tp t="s">
        <v>#N/A N/A</v>
        <stp/>
        <stp>BDP|13055760969898696970</stp>
        <tr r="D308" s="5"/>
      </tp>
      <tp t="s">
        <v>#N/A N/A</v>
        <stp/>
        <stp>BDP|15639552372842617663</stp>
        <tr r="F64" s="5"/>
        <tr r="F435" s="9"/>
      </tp>
      <tp t="s">
        <v>#N/A N/A</v>
        <stp/>
        <stp>BDP|10139666591908057473</stp>
        <tr r="G114" s="8"/>
      </tp>
      <tp t="s">
        <v>#N/A N/A</v>
        <stp/>
        <stp>BDP|16087076502212707736</stp>
        <tr r="E45" s="10"/>
      </tp>
      <tp t="s">
        <v>#N/A N/A</v>
        <stp/>
        <stp>BDP|12190759413242587532</stp>
        <tr r="G283" s="9"/>
      </tp>
      <tp t="s">
        <v>#N/A N/A</v>
        <stp/>
        <stp>BDP|12559423771875733702</stp>
        <tr r="E273" s="5"/>
      </tp>
      <tp t="s">
        <v>#N/A N/A</v>
        <stp/>
        <stp>BDP|14005745410004223578</stp>
        <tr r="F5" s="12"/>
      </tp>
      <tp t="s">
        <v>#N/A N/A</v>
        <stp/>
        <stp>BDP|15632646855017391251</stp>
        <tr r="E256" s="8"/>
        <tr r="E336" s="5"/>
      </tp>
      <tp t="s">
        <v>#N/A N/A</v>
        <stp/>
        <stp>BDP|17129142474544553652</stp>
        <tr r="D244" s="5"/>
        <tr r="D203" s="9"/>
      </tp>
      <tp t="s">
        <v>#N/A N/A</v>
        <stp/>
        <stp>BDP|13903416034984570389</stp>
        <tr r="E494" s="9"/>
      </tp>
      <tp t="s">
        <v>#N/A Requesting Data...2863498554</v>
        <stp/>
        <stp>BDP|12073041123841676208</stp>
        <tr r="I372" s="5"/>
      </tp>
      <tp t="s">
        <v>#N/A N/A</v>
        <stp/>
        <stp>BDP|10754261982960684942</stp>
        <tr r="C144" s="10"/>
      </tp>
      <tp t="s">
        <v>#N/A Requesting Data...3227122259</v>
        <stp/>
        <stp>BDP|12717174603441751153</stp>
        <tr r="H97" s="9"/>
      </tp>
      <tp t="s">
        <v>#N/A N/A</v>
        <stp/>
        <stp>BDP|10230110209307843533</stp>
        <tr r="G345" s="9"/>
      </tp>
      <tp t="s">
        <v>#N/A Requesting Data...3471960581</v>
        <stp/>
        <stp>BDP|10772357471634477366</stp>
        <tr r="H15" s="9"/>
      </tp>
      <tp t="s">
        <v>#N/A N/A</v>
        <stp/>
        <stp>BDP|12627150351793354605</stp>
        <tr r="D32" s="10"/>
      </tp>
      <tp t="s">
        <v>#N/A N/A</v>
        <stp/>
        <stp>BDP|15171050666631776142</stp>
        <tr r="F93" s="5"/>
      </tp>
      <tp t="s">
        <v>#N/A Requesting Data...3608322500</v>
        <stp/>
        <stp>BDP|13513632905835445374</stp>
        <tr r="H303" s="8"/>
        <tr r="I303" s="8"/>
      </tp>
      <tp t="s">
        <v>#N/A Requesting Data...3977516759</v>
        <stp/>
        <stp>BDP|15111773359091891570</stp>
        <tr r="I201" s="9"/>
      </tp>
      <tp t="s">
        <v>#N/A N/A</v>
        <stp/>
        <stp>BDP|16919898915068703422</stp>
        <tr r="F413" s="9"/>
      </tp>
      <tp t="s">
        <v>#N/A N/A</v>
        <stp/>
        <stp>BDP|11130249036553167022</stp>
        <tr r="F177" s="10"/>
      </tp>
      <tp t="s">
        <v>#N/A Requesting Data...2880317791</v>
        <stp/>
        <stp>BDP|15705816384201589776</stp>
        <tr r="H39" s="9"/>
      </tp>
      <tp t="s">
        <v>#N/A Requesting Data...3838019072</v>
        <stp/>
        <stp>BDP|17593348672704654459</stp>
        <tr r="H33" s="9"/>
      </tp>
      <tp t="s">
        <v>#N/A N/A</v>
        <stp/>
        <stp>BDP|15712956557199796321</stp>
        <tr r="G195" s="9"/>
      </tp>
      <tp t="s">
        <v>#N/A N/A</v>
        <stp/>
        <stp>BDP|11168266211285683404</stp>
        <tr r="D73" s="8"/>
      </tp>
      <tp t="s">
        <v>#N/A N/A</v>
        <stp/>
        <stp>BDP|16649319822121701522</stp>
        <tr r="G568" s="9"/>
      </tp>
      <tp t="s">
        <v>#N/A N/A</v>
        <stp/>
        <stp>BDP|16198720716411764226</stp>
        <tr r="G275" s="8"/>
      </tp>
      <tp t="s">
        <v>#N/A N/A</v>
        <stp/>
        <stp>BDP|12974423233603071589</stp>
        <tr r="F593" s="9"/>
      </tp>
      <tp t="s">
        <v>#N/A Requesting Data...3551024704</v>
        <stp/>
        <stp>BDP|11061395402016877738</stp>
        <tr r="H173" s="10"/>
      </tp>
      <tp t="s">
        <v>#N/A Requesting Data...2585952379</v>
        <stp/>
        <stp>BDP|17902167707610826500</stp>
        <tr r="I448" s="9"/>
      </tp>
      <tp t="s">
        <v>#N/A N/A</v>
        <stp/>
        <stp>BDP|16151593948392527655</stp>
        <tr r="D14" s="8"/>
      </tp>
      <tp t="s">
        <v>#N/A N/A</v>
        <stp/>
        <stp>BDP|16354333721673667774</stp>
        <tr r="E214" s="5"/>
      </tp>
      <tp t="s">
        <v>#N/A Requesting Data...2939794773</v>
        <stp/>
        <stp>BDP|17135159414073733779</stp>
        <tr r="H154" s="9"/>
      </tp>
      <tp t="s">
        <v>#N/A N/A</v>
        <stp/>
        <stp>BDP|11149019310325987691</stp>
        <tr r="G102" s="9"/>
      </tp>
      <tp t="s">
        <v>#N/A Requesting Data...3952001211</v>
        <stp/>
        <stp>BDP|16813015268437479450</stp>
        <tr r="H78" s="9"/>
      </tp>
      <tp t="s">
        <v>#N/A N/A</v>
        <stp/>
        <stp>BDP|11868626812442920711</stp>
        <tr r="D566" s="9"/>
      </tp>
      <tp t="s">
        <v>#N/A Requesting Data...4172100277</v>
        <stp/>
        <stp>BDP|10887619228024106306</stp>
        <tr r="I572" s="9"/>
      </tp>
      <tp t="s">
        <v>#N/A N/A</v>
        <stp/>
        <stp>BDP|10267631934080295679</stp>
        <tr r="F358" s="8"/>
      </tp>
      <tp t="s">
        <v>#N/A N/A</v>
        <stp/>
        <stp>BDP|15983160702977552081</stp>
        <tr r="D409" s="8"/>
      </tp>
      <tp t="s">
        <v>#N/A N/A</v>
        <stp/>
        <stp>BDP|17415561353664752067</stp>
        <tr r="G541" s="9"/>
      </tp>
      <tp t="s">
        <v>#N/A N/A</v>
        <stp/>
        <stp>BDP|16866691436932045241</stp>
        <tr r="G143" s="8"/>
      </tp>
      <tp t="s">
        <v>#N/A Requesting Data...3734786114</v>
        <stp/>
        <stp>BDP|15173004357440087355</stp>
        <tr r="H498" s="8"/>
        <tr r="I498" s="8"/>
      </tp>
      <tp t="s">
        <v>#N/A Requesting Data...3607152938</v>
        <stp/>
        <stp>BDP|13916038512936884730</stp>
        <tr r="I92" s="9"/>
      </tp>
      <tp t="s">
        <v>#N/A N/A</v>
        <stp/>
        <stp>BDP|15285177946867815489</stp>
        <tr r="F174" s="9"/>
      </tp>
      <tp t="s">
        <v>#N/A Requesting Data...2953276049</v>
        <stp/>
        <stp>BDP|11663233048433897767</stp>
        <tr r="H77" s="9"/>
      </tp>
      <tp t="s">
        <v>#N/A N/A</v>
        <stp/>
        <stp>BDP|10792202131074604634</stp>
        <tr r="D99" s="5"/>
        <tr r="D14" s="9"/>
      </tp>
      <tp t="s">
        <v>#N/A N/A</v>
        <stp/>
        <stp>BDP|14440976280995758371</stp>
        <tr r="E58" s="10"/>
      </tp>
      <tp t="s">
        <v>#N/A N/A</v>
        <stp/>
        <stp>BDP|10787914161289256568</stp>
        <tr r="E141" s="5"/>
      </tp>
      <tp t="s">
        <v>#N/A N/A</v>
        <stp/>
        <stp>BDP|14403131144044114612</stp>
        <tr r="E36" s="8"/>
        <tr r="E353" s="5"/>
      </tp>
      <tp t="s">
        <v>#N/A Requesting Data...2708728288</v>
        <stp/>
        <stp>BDP|16319052512231052575</stp>
        <tr r="H196" s="9"/>
      </tp>
      <tp t="s">
        <v>#N/A N/A</v>
        <stp/>
        <stp>BDP|10644142670487026211</stp>
        <tr r="D433" s="8"/>
      </tp>
      <tp t="s">
        <v>#N/A Requesting Data...3385603143</v>
        <stp/>
        <stp>BDP|15362324332712717474</stp>
        <tr r="G111" s="10"/>
      </tp>
      <tp t="s">
        <v>#N/A N/A</v>
        <stp/>
        <stp>BDP|14180513605434167679</stp>
        <tr r="F171" s="10"/>
      </tp>
      <tp t="s">
        <v>#N/A Requesting Data...4172576295</v>
        <stp/>
        <stp>BDP|10123410464444502521</stp>
        <tr r="H355" s="5"/>
        <tr r="H74" s="9"/>
      </tp>
      <tp t="s">
        <v>#N/A Requesting Data...3444475798</v>
        <stp/>
        <stp>BDP|13357766940634200743</stp>
        <tr r="H469" s="9"/>
      </tp>
      <tp t="s">
        <v>#N/A N/A</v>
        <stp/>
        <stp>BDP|15666617655366413355</stp>
        <tr r="E365" s="9"/>
      </tp>
      <tp t="s">
        <v>#N/A N/A</v>
        <stp/>
        <stp>BDP|14737111713703504433</stp>
        <tr r="E329" s="8"/>
      </tp>
      <tp t="s">
        <v>#N/A Requesting Data...4110490919</v>
        <stp/>
        <stp>BDP|16735018337821405765</stp>
        <tr r="H12" s="9"/>
      </tp>
      <tp t="s">
        <v>#N/A Requesting Data...3691879459</v>
        <stp/>
        <stp>BDP|10198628741718060915</stp>
        <tr r="I401" s="9"/>
      </tp>
      <tp t="s">
        <v>#N/A N/A</v>
        <stp/>
        <stp>BDP|13127125954461102556</stp>
        <tr r="E179" s="8"/>
      </tp>
      <tp t="s">
        <v>#N/A Requesting Data...2938510704</v>
        <stp/>
        <stp>BDP|16833600065663965676</stp>
        <tr r="H155" s="5"/>
      </tp>
      <tp t="s">
        <v>#N/A Requesting Data...4152648336</v>
        <stp/>
        <stp>BDP|10286955668938584487</stp>
        <tr r="H118" s="10"/>
      </tp>
      <tp t="s">
        <v>#N/A N/A</v>
        <stp/>
        <stp>BDP|11568229311593404201</stp>
        <tr r="E443" s="9"/>
      </tp>
      <tp t="s">
        <v>#N/A N/A</v>
        <stp/>
        <stp>BDP|11436716133906051043</stp>
        <tr r="F10" s="8"/>
        <tr r="F196" s="5"/>
      </tp>
      <tp t="s">
        <v>#N/A Requesting Data...3903082700</v>
        <stp/>
        <stp>BDP|12488807341529435430</stp>
        <tr r="H93" s="5"/>
      </tp>
      <tp t="s">
        <v>#N/A N/A</v>
        <stp/>
        <stp>BDP|16629362304142692407</stp>
        <tr r="D374" s="8"/>
      </tp>
      <tp t="s">
        <v>#N/A N/A</v>
        <stp/>
        <stp>BDP|14775261097918357475</stp>
        <tr r="D97" s="9"/>
      </tp>
      <tp t="s">
        <v>#N/A N/A</v>
        <stp/>
        <stp>BDP|14864193221385210109</stp>
        <tr r="F467" s="8"/>
      </tp>
      <tp t="s">
        <v>#N/A N/A</v>
        <stp/>
        <stp>BDP|17517330428843839644</stp>
        <tr r="D59" s="8"/>
        <tr r="D352" s="5"/>
      </tp>
      <tp t="s">
        <v>#N/A Requesting Data...2674577623</v>
        <stp/>
        <stp>BDP|15198192254820951278</stp>
        <tr r="I283" s="9"/>
      </tp>
      <tp t="s">
        <v>#N/A N/A</v>
        <stp/>
        <stp>BDP|14032408837476605631</stp>
        <tr r="E178" s="9"/>
      </tp>
      <tp t="s">
        <v>#N/A N/A</v>
        <stp/>
        <stp>BDP|11111475424497559358</stp>
        <tr r="E123" s="5"/>
      </tp>
      <tp t="s">
        <v>#N/A Requesting Data...3935916119</v>
        <stp/>
        <stp>BDP|17589699929660550020</stp>
        <tr r="G10" s="6"/>
      </tp>
      <tp t="s">
        <v>#N/A Requesting Data...2870872872</v>
        <stp/>
        <stp>BDP|14955762648152323665</stp>
        <tr r="H415" s="8"/>
        <tr r="I415" s="8"/>
      </tp>
      <tp t="s">
        <v>#N/A Requesting Data...3185048850</v>
        <stp/>
        <stp>BDP|13662423774581609241</stp>
        <tr r="H97" s="8"/>
        <tr r="I97" s="8"/>
      </tp>
      <tp t="s">
        <v>#N/A N/A</v>
        <stp/>
        <stp>BDP|12148512109415275192</stp>
        <tr r="D383" s="9"/>
      </tp>
      <tp t="s">
        <v>#N/A Requesting Data...2921040001</v>
        <stp/>
        <stp>BDP|17354603072195074037</stp>
        <tr r="I371" s="5"/>
      </tp>
      <tp t="s">
        <v>#N/A N/A</v>
        <stp/>
        <stp>BDP|13448379736202397243</stp>
        <tr r="F14" s="7"/>
      </tp>
      <tp t="s">
        <v>#N/A N/A</v>
        <stp/>
        <stp>BDP|16730687258125731323</stp>
        <tr r="F449" s="8"/>
      </tp>
      <tp t="s">
        <v>#N/A Requesting Data...3811171661</v>
        <stp/>
        <stp>BDP|11562402840201333341</stp>
        <tr r="H292" s="5"/>
      </tp>
      <tp t="s">
        <v>#N/A N/A</v>
        <stp/>
        <stp>BDP|12716408436572206467</stp>
        <tr r="D134" s="10"/>
      </tp>
      <tp t="s">
        <v>#N/A Requesting Data...3275052351</v>
        <stp/>
        <stp>BDP|12748241657346649079</stp>
        <tr r="I476" s="9"/>
      </tp>
      <tp t="s">
        <v>#N/A N/A</v>
        <stp/>
        <stp>BDP|13188370960635670052</stp>
        <tr r="G522" s="9"/>
      </tp>
      <tp t="s">
        <v>#N/A N/A</v>
        <stp/>
        <stp>BDP|11902096880059290375</stp>
        <tr r="F302" s="5"/>
        <tr r="F235" s="9"/>
      </tp>
      <tp t="s">
        <v>#N/A N/A</v>
        <stp/>
        <stp>BDP|14628874491590339668</stp>
        <tr r="F172" s="8"/>
      </tp>
      <tp t="s">
        <v>#N/A Requesting Data...3266045255</v>
        <stp/>
        <stp>BDP|12658876616768588074</stp>
        <tr r="G85" s="10"/>
      </tp>
      <tp t="s">
        <v>#N/A N/A</v>
        <stp/>
        <stp>BDP|14760434556991477733</stp>
        <tr r="G99" s="9"/>
      </tp>
      <tp t="s">
        <v>#N/A N/A</v>
        <stp/>
        <stp>BDP|12385609173796429618</stp>
        <tr r="C102" s="10"/>
      </tp>
      <tp t="s">
        <v>#N/A N/A</v>
        <stp/>
        <stp>BDP|17800238135174241191</stp>
        <tr r="C79" s="10"/>
      </tp>
      <tp t="s">
        <v>#N/A Requesting Data...3676600596</v>
        <stp/>
        <stp>BDP|12356334903103752116</stp>
        <tr r="H229" s="8"/>
        <tr r="I229" s="8"/>
      </tp>
      <tp t="s">
        <v>#N/A Requesting Data...3420631964</v>
        <stp/>
        <stp>BDP|13727114627300330375</stp>
        <tr r="I216" s="9"/>
      </tp>
      <tp t="s">
        <v>#N/A Requesting Data...4096830112</v>
        <stp/>
        <stp>BDP|12639643433052691628</stp>
        <tr r="H26" s="5"/>
      </tp>
      <tp t="s">
        <v>#N/A N/A</v>
        <stp/>
        <stp>BDP|14917071140157317481</stp>
        <tr r="E601" s="9"/>
      </tp>
      <tp t="s">
        <v>#N/A N/A</v>
        <stp/>
        <stp>BDP|10958765200143305791</stp>
        <tr r="E310" s="8"/>
      </tp>
      <tp t="s">
        <v>#N/A Requesting Data...3314816034</v>
        <stp/>
        <stp>BDP|15934775894468919065</stp>
        <tr r="G13" s="7"/>
      </tp>
      <tp t="s">
        <v>#N/A N/A</v>
        <stp/>
        <stp>BDP|15657856267398631076</stp>
        <tr r="E99" s="5"/>
        <tr r="E14" s="9"/>
      </tp>
      <tp t="s">
        <v>#N/A Requesting Data...3007360467</v>
        <stp/>
        <stp>BDP|10472523621652737654</stp>
        <tr r="H269" s="8"/>
        <tr r="I269" s="8"/>
      </tp>
      <tp t="s">
        <v>#N/A N/A</v>
        <stp/>
        <stp>BDP|12505413634197104146</stp>
        <tr r="G8" s="8"/>
      </tp>
      <tp t="s">
        <v>#N/A N/A</v>
        <stp/>
        <stp>BDP|17994465078534199334</stp>
        <tr r="E335" s="9"/>
      </tp>
      <tp t="s">
        <v>#N/A N/A</v>
        <stp/>
        <stp>BDP|16237202675827650748</stp>
        <tr r="D478" s="9"/>
      </tp>
      <tp t="s">
        <v>#N/A N/A</v>
        <stp/>
        <stp>BDP|16489390421250873407</stp>
        <tr r="D229" s="8"/>
      </tp>
      <tp t="s">
        <v>#N/A Requesting Data...4045205432</v>
        <stp/>
        <stp>BDP|13345207763853773736</stp>
        <tr r="H63" s="9"/>
      </tp>
      <tp t="s">
        <v>#N/A N/A</v>
        <stp/>
        <stp>BDP|10557988181667960517</stp>
        <tr r="D398" s="9"/>
      </tp>
      <tp t="s">
        <v>#N/A N/A</v>
        <stp/>
        <stp>BDP|10987562669384740454</stp>
        <tr r="C21" s="10"/>
      </tp>
      <tp t="s">
        <v>#N/A N/A</v>
        <stp/>
        <stp>BDP|18420362762868519611</stp>
        <tr r="F299" s="9"/>
      </tp>
      <tp t="s">
        <v>#N/A Requesting Data...3727664991</v>
        <stp/>
        <stp>BDP|17685644664634234001</stp>
        <tr r="H297" s="8"/>
        <tr r="I297" s="8"/>
      </tp>
      <tp t="s">
        <v>#N/A N/A</v>
        <stp/>
        <stp>BDP|10191725204335270110</stp>
        <tr r="D444" s="8"/>
      </tp>
      <tp t="s">
        <v>#N/A N/A</v>
        <stp/>
        <stp>BDP|12899433348031441031</stp>
        <tr r="C88" s="10"/>
      </tp>
      <tp t="s">
        <v>#N/A N/A</v>
        <stp/>
        <stp>BDP|11646078271963794633</stp>
        <tr r="F112" s="8"/>
      </tp>
      <tp t="s">
        <v>#N/A N/A</v>
        <stp/>
        <stp>BDP|10909520970266791786</stp>
        <tr r="F167" s="8"/>
        <tr r="F163" s="5"/>
      </tp>
      <tp t="s">
        <v>#N/A Requesting Data...3339964747</v>
        <stp/>
        <stp>BDP|10932030939390437031</stp>
        <tr r="I182" s="9"/>
      </tp>
      <tp t="s">
        <v>#N/A N/A</v>
        <stp/>
        <stp>BDP|10523355760655646327</stp>
        <tr r="F3" s="8"/>
      </tp>
      <tp t="s">
        <v>#N/A Requesting Data...2822031691</v>
        <stp/>
        <stp>BDP|10259751617452230763</stp>
        <tr r="H273" s="9"/>
      </tp>
      <tp t="s">
        <v>#N/A N/A</v>
        <stp/>
        <stp>BDP|11120021626113568343</stp>
        <tr r="E2" s="6"/>
      </tp>
      <tp t="s">
        <v>#N/A Requesting Data...4192098159</v>
        <stp/>
        <stp>BDP|16614144093299029452</stp>
        <tr r="I109" s="9"/>
      </tp>
      <tp t="s">
        <v>#N/A Requesting Data...3096213901</v>
        <stp/>
        <stp>BDP|17516018475134572708</stp>
        <tr r="H169" s="10"/>
      </tp>
      <tp t="s">
        <v>#N/A Requesting Data...4285300971</v>
        <stp/>
        <stp>BDP|12567303202690707245</stp>
        <tr r="I383" s="9"/>
      </tp>
      <tp t="s">
        <v>#N/A Requesting Data...3491913216</v>
        <stp/>
        <stp>BDP|13234260833509766846</stp>
        <tr r="G23" s="10"/>
      </tp>
      <tp t="s">
        <v>#N/A Requesting Data...3760190421</v>
        <stp/>
        <stp>BDP|17331207560671426135</stp>
        <tr r="G3" s="10"/>
      </tp>
      <tp t="s">
        <v>#N/A N/A</v>
        <stp/>
        <stp>BDP|16486339357494120753</stp>
        <tr r="E163" s="10"/>
      </tp>
      <tp t="s">
        <v>#N/A N/A</v>
        <stp/>
        <stp>BDP|17611503612141371130</stp>
        <tr r="D13" s="5"/>
        <tr r="D302" s="9"/>
      </tp>
      <tp t="s">
        <v>#N/A N/A</v>
        <stp/>
        <stp>BDP|14512018733921181512</stp>
        <tr r="D148" s="9"/>
      </tp>
      <tp t="s">
        <v>#N/A N/A</v>
        <stp/>
        <stp>BDP|17138711956251224738</stp>
        <tr r="E581" s="9"/>
      </tp>
      <tp t="s">
        <v>#N/A N/A</v>
        <stp/>
        <stp>BDP|10307554902833431576</stp>
        <tr r="G362" s="5"/>
      </tp>
      <tp t="s">
        <v>#N/A N/A</v>
        <stp/>
        <stp>BDP|14516919996172676536</stp>
        <tr r="D78" s="5"/>
      </tp>
      <tp t="s">
        <v>#N/A N/A</v>
        <stp/>
        <stp>BDP|11177427177938348902</stp>
        <tr r="E148" s="8"/>
      </tp>
      <tp t="s">
        <v>#N/A N/A</v>
        <stp/>
        <stp>BDP|11636650200371775538</stp>
        <tr r="G146" s="8"/>
        <tr r="G42" s="5"/>
      </tp>
      <tp t="s">
        <v>#N/A N/A</v>
        <stp/>
        <stp>BDP|11141319744727444271</stp>
        <tr r="G523" s="9"/>
      </tp>
      <tp t="s">
        <v>#N/A N/A</v>
        <stp/>
        <stp>BDP|16522368903290271650</stp>
        <tr r="D22" s="7"/>
      </tp>
      <tp t="s">
        <v>#N/A N/A</v>
        <stp/>
        <stp>BDP|13559385925957728686</stp>
        <tr r="E292" s="8"/>
        <tr r="E212" s="5"/>
      </tp>
      <tp t="s">
        <v>#N/A Requesting Data...3705908028</v>
        <stp/>
        <stp>BDP|17957775479957042300</stp>
        <tr r="G109" s="10"/>
      </tp>
      <tp t="s">
        <v>#N/A N/A</v>
        <stp/>
        <stp>BDP|12677619036534134074</stp>
        <tr r="D9" s="10"/>
      </tp>
      <tp t="s">
        <v>#N/A N/A</v>
        <stp/>
        <stp>BDP|13170154961063117430</stp>
        <tr r="G251" s="8"/>
      </tp>
      <tp t="s">
        <v>#N/A N/A</v>
        <stp/>
        <stp>BDP|11480313512821765174</stp>
        <tr r="G149" s="5"/>
      </tp>
      <tp t="s">
        <v>#N/A N/A</v>
        <stp/>
        <stp>BDP|14838747728616729440</stp>
        <tr r="E133" s="9"/>
      </tp>
      <tp t="s">
        <v>#N/A N/A</v>
        <stp/>
        <stp>BDP|17208123860862145168</stp>
        <tr r="G346" s="9"/>
      </tp>
      <tp t="s">
        <v>#N/A N/A</v>
        <stp/>
        <stp>BDP|17433696564261657584</stp>
        <tr r="D89" s="5"/>
      </tp>
      <tp t="s">
        <v>#N/A N/A</v>
        <stp/>
        <stp>BDP|14159545903360026217</stp>
        <tr r="E227" s="5"/>
        <tr r="E246" s="9"/>
      </tp>
      <tp t="s">
        <v>#N/A N/A</v>
        <stp/>
        <stp>BDP|11064853049866281893</stp>
        <tr r="D66" s="5"/>
        <tr r="D576" s="9"/>
      </tp>
      <tp t="s">
        <v>#N/A N/A</v>
        <stp/>
        <stp>BDP|12366061604666300754</stp>
        <tr r="D281" s="8"/>
      </tp>
      <tp t="s">
        <v>#N/A Requesting Data...3827668241</v>
        <stp/>
        <stp>BDP|12419012244902706701</stp>
        <tr r="I410" s="9"/>
      </tp>
      <tp t="s">
        <v>#N/A Requesting Data...4110730421</v>
        <stp/>
        <stp>BDP|14305206742968709904</stp>
        <tr r="H479" s="8"/>
        <tr r="I479" s="8"/>
        <tr r="H106" s="5"/>
      </tp>
      <tp t="s">
        <v>#N/A N/A</v>
        <stp/>
        <stp>BDP|10052043507900729326</stp>
        <tr r="D69" s="9"/>
      </tp>
      <tp t="s">
        <v>#N/A N/A</v>
        <stp/>
        <stp>BDP|12815958872566912907</stp>
        <tr r="C56" s="10"/>
      </tp>
      <tp t="s">
        <v>#N/A N/A</v>
        <stp/>
        <stp>BDP|10739337474394368358</stp>
        <tr r="G352" s="9"/>
      </tp>
      <tp t="s">
        <v>#N/A N/A</v>
        <stp/>
        <stp>BDP|12782711666580440021</stp>
        <tr r="D461" s="8"/>
      </tp>
      <tp t="s">
        <v>#N/A Requesting Data...4267428442</v>
        <stp/>
        <stp>BDP|10124279026663205042</stp>
        <tr r="H35" s="10"/>
      </tp>
      <tp t="s">
        <v>#N/A N/A</v>
        <stp/>
        <stp>BDP|13102009816255009414</stp>
        <tr r="E502" s="9"/>
      </tp>
      <tp t="s">
        <v>#N/A N/A</v>
        <stp/>
        <stp>BDP|17707744931870107051</stp>
        <tr r="F40" s="5"/>
      </tp>
      <tp t="s">
        <v>#N/A N/A</v>
        <stp/>
        <stp>BDP|17128279067639153965</stp>
        <tr r="D88" s="8"/>
      </tp>
      <tp t="s">
        <v>#N/A N/A</v>
        <stp/>
        <stp>BDP|10192623504316513345</stp>
        <tr r="F179" s="8"/>
      </tp>
      <tp t="s">
        <v>#N/A N/A</v>
        <stp/>
        <stp>BDP|16478724604874758633</stp>
        <tr r="E101" s="5"/>
        <tr r="E279" s="9"/>
      </tp>
      <tp t="s">
        <v>#N/A N/A</v>
        <stp/>
        <stp>BDP|13074005328441692383</stp>
        <tr r="F199" s="9"/>
      </tp>
      <tp t="s">
        <v>#N/A N/A</v>
        <stp/>
        <stp>BDP|10034187623037557782</stp>
        <tr r="E199" s="8"/>
      </tp>
      <tp t="s">
        <v>#N/A N/A</v>
        <stp/>
        <stp>BDP|14287769271851639658</stp>
        <tr r="D184" s="9"/>
      </tp>
      <tp t="s">
        <v>#N/A N/A</v>
        <stp/>
        <stp>BDP|17261511324147802496</stp>
        <tr r="F69" s="8"/>
      </tp>
      <tp t="s">
        <v>#N/A Requesting Data...3981448864</v>
        <stp/>
        <stp>BDP|17648490918698069913</stp>
        <tr r="H86" s="8"/>
        <tr r="I86" s="8"/>
      </tp>
      <tp t="s">
        <v>#N/A N/A</v>
        <stp/>
        <stp>BDP|17919790069456600393</stp>
        <tr r="E135" s="8"/>
      </tp>
      <tp t="s">
        <v>#N/A N/A</v>
        <stp/>
        <stp>BDP|13367011685291571944</stp>
        <tr r="E375" s="8"/>
      </tp>
      <tp t="s">
        <v>#N/A Requesting Data...3221805206</v>
        <stp/>
        <stp>BDP|13145289953901772548</stp>
        <tr r="H29" s="10"/>
      </tp>
      <tp t="s">
        <v>#N/A Requesting Data...3009152717</v>
        <stp/>
        <stp>BDP|17595380460030535211</stp>
        <tr r="I157" s="9"/>
      </tp>
      <tp t="s">
        <v>#N/A N/A</v>
        <stp/>
        <stp>BDP|12906259165486052002</stp>
        <tr r="F51" s="10"/>
      </tp>
      <tp t="s">
        <v>#N/A N/A</v>
        <stp/>
        <stp>BDP|16705535524055078498</stp>
        <tr r="G195" s="8"/>
      </tp>
      <tp t="s">
        <v>#N/A N/A</v>
        <stp/>
        <stp>BDP|12727987005239482276</stp>
        <tr r="G109" s="5"/>
      </tp>
      <tp t="s">
        <v>#N/A N/A</v>
        <stp/>
        <stp>BDP|10084486651623824282</stp>
        <tr r="F6" s="5"/>
      </tp>
      <tp t="s">
        <v>#N/A Requesting Data...3345797151</v>
        <stp/>
        <stp>BDP|12985301404443173252</stp>
        <tr r="H38" s="8"/>
        <tr r="I38" s="8"/>
      </tp>
      <tp t="s">
        <v>#N/A Requesting Data...4239577645</v>
        <stp/>
        <stp>BDP|17011466117895130793</stp>
        <tr r="G187" s="10"/>
      </tp>
      <tp t="s">
        <v>#N/A N/A</v>
        <stp/>
        <stp>BDP|14432877439989042635</stp>
        <tr r="E259" s="8"/>
      </tp>
      <tp t="s">
        <v>#N/A Requesting Data...4239909595</v>
        <stp/>
        <stp>BDP|11696391565127706345</stp>
        <tr r="H163" s="8"/>
        <tr r="I163" s="8"/>
      </tp>
      <tp t="s">
        <v>#N/A Requesting Data...3978605054</v>
        <stp/>
        <stp>BDP|12876465540187782508</stp>
        <tr r="G12" s="6"/>
      </tp>
      <tp t="s">
        <v>#N/A N/A</v>
        <stp/>
        <stp>BDP|17359751925841386396</stp>
        <tr r="E50" s="9"/>
      </tp>
      <tp t="s">
        <v>#N/A N/A</v>
        <stp/>
        <stp>BDP|16827916141308118307</stp>
        <tr r="E236" s="5"/>
      </tp>
      <tp t="s">
        <v>#N/A N/A</v>
        <stp/>
        <stp>BDP|17815457115612935083</stp>
        <tr r="C12" s="7"/>
      </tp>
      <tp t="s">
        <v>#N/A N/A</v>
        <stp/>
        <stp>BDP|11686216171512649699</stp>
        <tr r="E254" s="8"/>
      </tp>
      <tp t="s">
        <v>#N/A N/A</v>
        <stp/>
        <stp>BDP|10883692114672985551</stp>
        <tr r="G36" s="8"/>
        <tr r="G353" s="5"/>
      </tp>
      <tp t="s">
        <v>#N/A N/A</v>
        <stp/>
        <stp>BDP|13366049195772943829</stp>
        <tr r="D128" s="5"/>
      </tp>
      <tp t="s">
        <v>#N/A N/A</v>
        <stp/>
        <stp>BDP|12160153847342228580</stp>
        <tr r="G402" s="9"/>
      </tp>
      <tp t="s">
        <v>#N/A Requesting Data...3578225233</v>
        <stp/>
        <stp>BDP|17384349568263051162</stp>
        <tr r="H90" s="9"/>
      </tp>
      <tp t="s">
        <v>#N/A N/A</v>
        <stp/>
        <stp>BDP|17858937001917594979</stp>
        <tr r="D137" s="8"/>
      </tp>
      <tp t="s">
        <v>#N/A Requesting Data...3276800436</v>
        <stp/>
        <stp>BDP|15156078659330012077</stp>
        <tr r="G11" s="12"/>
      </tp>
      <tp t="s">
        <v>#N/A Requesting Data...3666191105</v>
        <stp/>
        <stp>BDP|13005272255663298783</stp>
        <tr r="H373" s="8"/>
        <tr r="I373" s="8"/>
      </tp>
      <tp t="s">
        <v>#N/A N/A</v>
        <stp/>
        <stp>BDP|11264115859384266108</stp>
        <tr r="E104" s="5"/>
        <tr r="E290" s="9"/>
      </tp>
      <tp t="s">
        <v>#N/A N/A</v>
        <stp/>
        <stp>BDP|17358722076945921261</stp>
        <tr r="E412" s="8"/>
      </tp>
      <tp t="s">
        <v>#N/A N/A</v>
        <stp/>
        <stp>BDP|17194480527226456722</stp>
        <tr r="F341" s="8"/>
        <tr r="F332" s="5"/>
      </tp>
      <tp t="s">
        <v>#N/A N/A</v>
        <stp/>
        <stp>BDP|14420452940423004796</stp>
        <tr r="E594" s="9"/>
      </tp>
      <tp t="s">
        <v>#N/A Requesting Data...3925484972</v>
        <stp/>
        <stp>BDP|15414074787085972850</stp>
        <tr r="H354" s="8"/>
        <tr r="I354" s="8"/>
      </tp>
      <tp t="s">
        <v>#N/A N/A</v>
        <stp/>
        <stp>BDP|17643196019594733396</stp>
        <tr r="G449" s="8"/>
      </tp>
      <tp t="s">
        <v>#N/A N/A</v>
        <stp/>
        <stp>BDP|18153896657112383748</stp>
        <tr r="D318" s="9"/>
      </tp>
      <tp t="s">
        <v>#N/A Requesting Data...3716924712</v>
        <stp/>
        <stp>BDP|15069397447994373658</stp>
        <tr r="H100" s="8"/>
        <tr r="I100" s="8"/>
      </tp>
      <tp t="s">
        <v>#N/A N/A</v>
        <stp/>
        <stp>BDP|14105181187138351552</stp>
        <tr r="D446" s="9"/>
      </tp>
      <tp t="s">
        <v>#N/A Requesting Data...3959602643</v>
        <stp/>
        <stp>BDP|17434294846785246413</stp>
        <tr r="H307" s="5"/>
      </tp>
      <tp t="s">
        <v>#N/A N/A</v>
        <stp/>
        <stp>BDP|17539532393879471298</stp>
        <tr r="F243" s="8"/>
        <tr r="F350" s="5"/>
      </tp>
      <tp t="s">
        <v>#N/A N/A</v>
        <stp/>
        <stp>BDP|10118177335184963627</stp>
        <tr r="D206" s="8"/>
      </tp>
      <tp t="s">
        <v>#N/A Requesting Data...3609542964</v>
        <stp/>
        <stp>BDP|14442326048734052766</stp>
        <tr r="H56" s="8"/>
        <tr r="I56" s="8"/>
      </tp>
      <tp t="s">
        <v>#N/A Requesting Data...4280308229</v>
        <stp/>
        <stp>BDP|12570223288718358043</stp>
        <tr r="I484" s="9"/>
      </tp>
      <tp t="s">
        <v>#N/A N/A</v>
        <stp/>
        <stp>BDP|12947705700053736659</stp>
        <tr r="D264" s="5"/>
        <tr r="D52" s="9"/>
      </tp>
      <tp t="s">
        <v>#N/A Requesting Data...3787502620</v>
        <stp/>
        <stp>BDP|17580804508348459720</stp>
        <tr r="H165" s="8"/>
        <tr r="I165" s="8"/>
      </tp>
      <tp t="s">
        <v>#N/A N/A</v>
        <stp/>
        <stp>BDP|16167972165338195194</stp>
        <tr r="E344" s="8"/>
      </tp>
      <tp t="s">
        <v>#N/A N/A</v>
        <stp/>
        <stp>BDP|15340696870732778668</stp>
        <tr r="D470" s="9"/>
      </tp>
      <tp t="s">
        <v>#N/A N/A</v>
        <stp/>
        <stp>BDP|17359536564061920568</stp>
        <tr r="D233" s="8"/>
      </tp>
      <tp t="s">
        <v>#N/A Requesting Data...3852236105</v>
        <stp/>
        <stp>BDP|16832334099985155983</stp>
        <tr r="H227" s="8"/>
        <tr r="I227" s="8"/>
      </tp>
      <tp t="s">
        <v>#N/A Requesting Data...4192290273</v>
        <stp/>
        <stp>BDP|14608446915685400488</stp>
        <tr r="H395" s="8"/>
        <tr r="I395" s="8"/>
      </tp>
      <tp t="s">
        <v>#N/A Requesting Data...3296221564</v>
        <stp/>
        <stp>BDP|17600480874927800391</stp>
        <tr r="H247" s="5"/>
      </tp>
      <tp t="s">
        <v>#N/A N/A</v>
        <stp/>
        <stp>BDP|15560292856096894495</stp>
        <tr r="F137" s="8"/>
      </tp>
      <tp t="s">
        <v>#N/A Requesting Data...3766282793</v>
        <stp/>
        <stp>BDP|14096064911583911656</stp>
        <tr r="H59" s="8"/>
        <tr r="I59" s="8"/>
        <tr r="H352" s="5"/>
      </tp>
      <tp t="s">
        <v>#N/A N/A</v>
        <stp/>
        <stp>BDP|10983357790908010279</stp>
        <tr r="G405" s="8"/>
      </tp>
      <tp t="s">
        <v>#N/A N/A</v>
        <stp/>
        <stp>BDP|12788798007103542679</stp>
        <tr r="D94" s="10"/>
      </tp>
      <tp t="s">
        <v>#N/A Requesting Data...3770478818</v>
        <stp/>
        <stp>BDP|13256662371642947076</stp>
        <tr r="H30" s="5"/>
      </tp>
      <tp t="s">
        <v>#N/A N/A</v>
        <stp/>
        <stp>BDP|13879155046590820687</stp>
        <tr r="D93" s="10"/>
      </tp>
      <tp t="s">
        <v>#N/A N/A</v>
        <stp/>
        <stp>BDP|12272753258618172854</stp>
        <tr r="D218" s="5"/>
        <tr r="D261" s="9"/>
      </tp>
      <tp t="s">
        <v>#N/A N/A</v>
        <stp/>
        <stp>BDP|14486055199548391500</stp>
        <tr r="E378" s="9"/>
      </tp>
      <tp t="s">
        <v>#N/A N/A</v>
        <stp/>
        <stp>BDP|17033860342368622392</stp>
        <tr r="E282" s="9"/>
      </tp>
      <tp t="s">
        <v>#N/A N/A</v>
        <stp/>
        <stp>BDP|10976208663974100000</stp>
        <tr r="G8" s="5"/>
      </tp>
      <tp t="s">
        <v>#N/A N/A</v>
        <stp/>
        <stp>BDP|15926349782876370871</stp>
        <tr r="D472" s="8"/>
      </tp>
      <tp t="s">
        <v>#N/A N/A</v>
        <stp/>
        <stp>BDP|14432731778182594602</stp>
        <tr r="E190" s="8"/>
      </tp>
      <tp t="s">
        <v>#N/A N/A</v>
        <stp/>
        <stp>BDP|10597161904192509384</stp>
        <tr r="F66" s="10"/>
      </tp>
      <tp t="s">
        <v>#N/A N/A</v>
        <stp/>
        <stp>BDP|18119395597407510503</stp>
        <tr r="D48" s="10"/>
      </tp>
      <tp t="s">
        <v>#N/A N/A</v>
        <stp/>
        <stp>BDP|17786172918316087123</stp>
        <tr r="E61" s="9"/>
      </tp>
      <tp t="s">
        <v>#N/A Requesting Data...3382863596</v>
        <stp/>
        <stp>BDP|17784991502836125871</stp>
        <tr r="I521" s="9"/>
      </tp>
      <tp t="s">
        <v>#N/A Requesting Data...3853488646</v>
        <stp/>
        <stp>BDP|10631336275406232280</stp>
        <tr r="H145" s="9"/>
      </tp>
      <tp t="s">
        <v>#N/A Requesting Data...3108258470</v>
        <stp/>
        <stp>BDP|13672112952171778682</stp>
        <tr r="G145" s="10"/>
      </tp>
      <tp t="s">
        <v>#N/A N/A</v>
        <stp/>
        <stp>BDP|14932184161592839120</stp>
        <tr r="G292" s="8"/>
        <tr r="G212" s="5"/>
      </tp>
      <tp t="s">
        <v>#N/A N/A</v>
        <stp/>
        <stp>BDP|13719711487528814434</stp>
        <tr r="E59" s="8"/>
        <tr r="E352" s="5"/>
      </tp>
      <tp t="s">
        <v>#N/A N/A</v>
        <stp/>
        <stp>BDP|10094189715642404233</stp>
        <tr r="F392" s="8"/>
      </tp>
      <tp t="s">
        <v>#N/A Requesting Data...3009845366</v>
        <stp/>
        <stp>BDP|11652294815330648262</stp>
        <tr r="H375" s="5"/>
      </tp>
      <tp t="s">
        <v>#N/A N/A</v>
        <stp/>
        <stp>BDP|10851575866183453070</stp>
        <tr r="G265" s="8"/>
      </tp>
      <tp t="s">
        <v>#N/A N/A</v>
        <stp/>
        <stp>BDP|13928415821524687120</stp>
        <tr r="D82" s="8"/>
      </tp>
      <tp t="s">
        <v>#N/A Requesting Data...4218271037</v>
        <stp/>
        <stp>BDP|18118058190625849411</stp>
        <tr r="I200" s="5"/>
      </tp>
      <tp t="s">
        <v>#N/A N/A</v>
        <stp/>
        <stp>BDP|10995210345312654467</stp>
        <tr r="F236" s="8"/>
      </tp>
      <tp t="s">
        <v>#N/A N/A</v>
        <stp/>
        <stp>BDP|11983857821113238825</stp>
        <tr r="D2" s="12"/>
      </tp>
      <tp t="s">
        <v>#N/A N/A</v>
        <stp/>
        <stp>BDP|17798590243541960795</stp>
        <tr r="E135" s="9"/>
      </tp>
      <tp t="s">
        <v>#N/A N/A</v>
        <stp/>
        <stp>BDP|12260017772953917656</stp>
        <tr r="E160" s="10"/>
      </tp>
      <tp t="s">
        <v>#N/A N/A</v>
        <stp/>
        <stp>BDP|11377883045579582466</stp>
        <tr r="D249" s="9"/>
      </tp>
      <tp t="s">
        <v>#N/A N/A</v>
        <stp/>
        <stp>BDP|18059053657648791587</stp>
        <tr r="D373" s="5"/>
      </tp>
      <tp t="s">
        <v>#N/A N/A</v>
        <stp/>
        <stp>BDP|17182215869862495100</stp>
        <tr r="C7" s="6"/>
      </tp>
      <tp t="s">
        <v>#N/A N/A</v>
        <stp/>
        <stp>BDP|15741478874232957408</stp>
        <tr r="F218" s="9"/>
      </tp>
      <tp t="s">
        <v>#N/A N/A</v>
        <stp/>
        <stp>BDP|12868141531463420342</stp>
        <tr r="G217" s="9"/>
      </tp>
      <tp t="s">
        <v>#N/A N/A</v>
        <stp/>
        <stp>BDP|16031538475185899131</stp>
        <tr r="E474" s="8"/>
      </tp>
      <tp t="s">
        <v>#N/A N/A</v>
        <stp/>
        <stp>BDP|11905699238056319269</stp>
        <tr r="G399" s="8"/>
      </tp>
      <tp t="s">
        <v>#N/A Requesting Data...3555525137</v>
        <stp/>
        <stp>BDP|17426894292251108734</stp>
        <tr r="I36" s="9"/>
      </tp>
      <tp t="s">
        <v>#N/A N/A</v>
        <stp/>
        <stp>BDP|10028761227735409084</stp>
        <tr r="F244" s="8"/>
      </tp>
      <tp t="s">
        <v>#N/A N/A</v>
        <stp/>
        <stp>BDP|15281098253142000256</stp>
        <tr r="G341" s="9"/>
      </tp>
      <tp t="s">
        <v>#N/A Requesting Data...3397985285</v>
        <stp/>
        <stp>BDP|10209665096119739680</stp>
        <tr r="I250" s="5"/>
      </tp>
      <tp t="s">
        <v>#N/A Requesting Data...3013600241</v>
        <stp/>
        <stp>BDP|16456880314216269975</stp>
        <tr r="H272" s="8"/>
        <tr r="I272" s="8"/>
      </tp>
      <tp t="s">
        <v>#N/A N/A</v>
        <stp/>
        <stp>BDP|13886334406769418953</stp>
        <tr r="D67" s="9"/>
      </tp>
      <tp t="s">
        <v>#N/A N/A</v>
        <stp/>
        <stp>BDP|11584201815261861344</stp>
        <tr r="E369" s="9"/>
      </tp>
      <tp t="s">
        <v>#N/A N/A</v>
        <stp/>
        <stp>BDP|13244689324446603140</stp>
        <tr r="D115" s="8"/>
      </tp>
      <tp t="s">
        <v>#N/A N/A</v>
        <stp/>
        <stp>BDP|17998057523315429073</stp>
        <tr r="G366" s="5"/>
      </tp>
      <tp t="s">
        <v>#N/A Requesting Data...3975127069</v>
        <stp/>
        <stp>BDP|11822691088337722821</stp>
        <tr r="H206" s="8"/>
        <tr r="I206" s="8"/>
      </tp>
      <tp t="s">
        <v>#N/A N/A</v>
        <stp/>
        <stp>BDP|13834445377107774703</stp>
        <tr r="E3" s="9"/>
      </tp>
      <tp t="s">
        <v>#N/A Requesting Data...3226512049</v>
        <stp/>
        <stp>BDP|11617854907158902115</stp>
        <tr r="H447" s="8"/>
        <tr r="I447" s="8"/>
      </tp>
      <tp t="s">
        <v>#N/A Requesting Data...3735349781</v>
        <stp/>
        <stp>BDP|15267132970675808653</stp>
        <tr r="H180" s="8"/>
        <tr r="I180" s="8"/>
      </tp>
      <tp t="s">
        <v>#N/A Requesting Data...3198984450</v>
        <stp/>
        <stp>BDP|13264591377663669267</stp>
        <tr r="H123" s="5"/>
      </tp>
      <tp t="s">
        <v>#N/A N/A</v>
        <stp/>
        <stp>BDP|13961321667491361732</stp>
        <tr r="F501" s="8"/>
        <tr r="F261" s="5"/>
      </tp>
      <tp t="s">
        <v>#N/A N/A</v>
        <stp/>
        <stp>BDP|12441895187442673007</stp>
        <tr r="G181" s="8"/>
      </tp>
      <tp t="s">
        <v>#N/A Requesting Data...3958810925</v>
        <stp/>
        <stp>BDP|15529418905370928170</stp>
        <tr r="H132" s="5"/>
        <tr r="H466" s="9"/>
      </tp>
      <tp t="s">
        <v>#N/A N/A</v>
        <stp/>
        <stp>BDP|12132612798818540524</stp>
        <tr r="D412" s="9"/>
        <tr r="D125" s="5"/>
      </tp>
      <tp t="s">
        <v>#N/A N/A</v>
        <stp/>
        <stp>BDP|12203309258314759027</stp>
        <tr r="F57" s="9"/>
      </tp>
      <tp t="s">
        <v>#N/A Requesting Data...3523087051</v>
        <stp/>
        <stp>BDP|17919006472957680728</stp>
        <tr r="H156" s="9"/>
      </tp>
      <tp t="s">
        <v>#N/A N/A</v>
        <stp/>
        <stp>BDP|13333304386858876026</stp>
        <tr r="F3" s="10"/>
      </tp>
      <tp t="s">
        <v>#N/A N/A</v>
        <stp/>
        <stp>BDP|17705695726293593023</stp>
        <tr r="D75" s="5"/>
      </tp>
      <tp t="s">
        <v>#N/A Requesting Data...3536850064</v>
        <stp/>
        <stp>BDP|11092096356676400244</stp>
        <tr r="H470" s="9"/>
      </tp>
      <tp t="s">
        <v>#N/A N/A</v>
        <stp/>
        <stp>BDP|11622686360116418756</stp>
        <tr r="E97" s="8"/>
      </tp>
      <tp t="s">
        <v>#N/A N/A</v>
        <stp/>
        <stp>BDP|17968033637794453065</stp>
        <tr r="E6" s="6"/>
      </tp>
      <tp t="s">
        <v>#N/A N/A</v>
        <stp/>
        <stp>BDP|13813757106520765434</stp>
        <tr r="G233" s="8"/>
      </tp>
      <tp t="s">
        <v>#N/A Requesting Data...3823437139</v>
        <stp/>
        <stp>BDP|10770550783969788496</stp>
        <tr r="H180" s="5"/>
      </tp>
      <tp t="s">
        <v>#N/A N/A</v>
        <stp/>
        <stp>BDP|16193986290761300758</stp>
        <tr r="D143" s="8"/>
      </tp>
      <tp t="s">
        <v>#N/A N/A</v>
        <stp/>
        <stp>BDP|18435797513328828693</stp>
        <tr r="F240" s="8"/>
      </tp>
      <tp t="s">
        <v>#N/A N/A</v>
        <stp/>
        <stp>BDP|14773049356458950939</stp>
        <tr r="D186" s="5"/>
      </tp>
      <tp t="s">
        <v>#N/A N/A</v>
        <stp/>
        <stp>BDP|16024780477235815385</stp>
        <tr r="G90" s="5"/>
        <tr r="G250" s="9"/>
      </tp>
      <tp t="s">
        <v>#N/A N/A</v>
        <stp/>
        <stp>BDP|10099034858901690436</stp>
        <tr r="D411" s="8"/>
      </tp>
      <tp t="s">
        <v>#N/A N/A</v>
        <stp/>
        <stp>BDP|12201635868355453739</stp>
        <tr r="E174" s="9"/>
      </tp>
      <tp t="s">
        <v>#N/A Requesting Data...4292521443</v>
        <stp/>
        <stp>BDP|11067648932736913212</stp>
        <tr r="I102" s="9"/>
      </tp>
      <tp t="s">
        <v>#N/A N/A</v>
        <stp/>
        <stp>BDP|13281524778468616901</stp>
        <tr r="E264" s="5"/>
        <tr r="E52" s="9"/>
      </tp>
      <tp t="s">
        <v>#N/A N/A</v>
        <stp/>
        <stp>BDP|13946875931899249133</stp>
        <tr r="E461" s="9"/>
      </tp>
      <tp t="s">
        <v>#N/A N/A</v>
        <stp/>
        <stp>BDP|15876318442140559206</stp>
        <tr r="D403" s="9"/>
      </tp>
      <tp t="s">
        <v>#N/A Requesting Data...4286109404</v>
        <stp/>
        <stp>BDP|17308622909211556038</stp>
        <tr r="I316" s="9"/>
      </tp>
      <tp t="s">
        <v>#N/A N/A</v>
        <stp/>
        <stp>BDP|10579056139903123066</stp>
        <tr r="D431" s="9"/>
      </tp>
      <tp t="s">
        <v>#N/A Requesting Data...3612659309</v>
        <stp/>
        <stp>BDP|13647876528380366944</stp>
        <tr r="H105" s="10"/>
      </tp>
      <tp t="s">
        <v>#N/A N/A</v>
        <stp/>
        <stp>BDP|11407582475832515129</stp>
        <tr r="F6" s="10"/>
      </tp>
      <tp t="s">
        <v>#N/A N/A</v>
        <stp/>
        <stp>BDP|10305471145391699199</stp>
        <tr r="F76" s="8"/>
        <tr r="F293" s="5"/>
      </tp>
      <tp t="s">
        <v>#N/A N/A</v>
        <stp/>
        <stp>BDP|15324767168641761540</stp>
        <tr r="G127" s="8"/>
      </tp>
      <tp t="s">
        <v>#N/A N/A</v>
        <stp/>
        <stp>BDP|12344593143716466533</stp>
        <tr r="E436" s="8"/>
        <tr r="E287" s="5"/>
      </tp>
      <tp t="s">
        <v>#N/A Requesting Data...3698258746</v>
        <stp/>
        <stp>BDP|13001480999136632869</stp>
        <tr r="H65" s="8"/>
        <tr r="I65" s="8"/>
      </tp>
      <tp t="s">
        <v>#N/A Requesting Data...3733401015</v>
        <stp/>
        <stp>BDP|14303604504037578539</stp>
        <tr r="H218" s="9"/>
      </tp>
      <tp t="s">
        <v>#N/A N/A</v>
        <stp/>
        <stp>BDP|18185040027393002931</stp>
        <tr r="E284" s="8"/>
      </tp>
      <tp t="s">
        <v>#N/A N/A</v>
        <stp/>
        <stp>BDP|13953772517234174198</stp>
        <tr r="F423" s="9"/>
      </tp>
      <tp t="s">
        <v>#N/A N/A</v>
        <stp/>
        <stp>BDP|13597703252707664602</stp>
        <tr r="G59" s="5"/>
      </tp>
      <tp t="s">
        <v>#N/A Requesting Data...3338456570</v>
        <stp/>
        <stp>BDP|16328965464180087907</stp>
        <tr r="H290" s="8"/>
        <tr r="I290" s="8"/>
      </tp>
      <tp t="s">
        <v>#N/A N/A</v>
        <stp/>
        <stp>BDP|16221313873630284237</stp>
        <tr r="F21" s="10"/>
      </tp>
      <tp t="s">
        <v>#N/A N/A</v>
        <stp/>
        <stp>BDP|10771357964885568026</stp>
        <tr r="G342" s="5"/>
      </tp>
      <tp t="s">
        <v>#N/A N/A</v>
        <stp/>
        <stp>BDP|14054475532542336179</stp>
        <tr r="C65" s="10"/>
      </tp>
      <tp t="s">
        <v>#N/A N/A</v>
        <stp/>
        <stp>BDP|13669970372834226902</stp>
        <tr r="F4" s="6"/>
      </tp>
      <tp t="s">
        <v>#N/A Requesting Data...3251475085</v>
        <stp/>
        <stp>BDP|15609445982248000119</stp>
        <tr r="H526" s="9"/>
      </tp>
      <tp t="s">
        <v>#N/A N/A</v>
        <stp/>
        <stp>BDP|10113368615441794349</stp>
        <tr r="D25" s="9"/>
      </tp>
      <tp t="s">
        <v>#N/A Requesting Data...3805865510</v>
        <stp/>
        <stp>BDP|11223176719396546780</stp>
        <tr r="H350" s="8"/>
        <tr r="I350" s="8"/>
        <tr r="H356" s="5"/>
      </tp>
      <tp t="s">
        <v>#N/A N/A</v>
        <stp/>
        <stp>BDP|14062158280788033549</stp>
        <tr r="D324" s="8"/>
      </tp>
      <tp t="s">
        <v>#N/A N/A</v>
        <stp/>
        <stp>BDP|10303372323805180471</stp>
        <tr r="C12" s="12"/>
      </tp>
      <tp t="s">
        <v>#N/A N/A</v>
        <stp/>
        <stp>BDP|11771548115520413539</stp>
        <tr r="F161" s="9"/>
      </tp>
      <tp t="s">
        <v>#N/A Requesting Data...3599305044</v>
        <stp/>
        <stp>BDP|16249425352735338207</stp>
        <tr r="H86" s="9"/>
      </tp>
      <tp t="s">
        <v>#N/A N/A</v>
        <stp/>
        <stp>BDP|17213610983419957081</stp>
        <tr r="E385" s="9"/>
      </tp>
      <tp t="s">
        <v>#N/A N/A</v>
        <stp/>
        <stp>BDP|11864748279480420108</stp>
        <tr r="E29" s="8"/>
        <tr r="E316" s="5"/>
      </tp>
      <tp t="s">
        <v>#N/A Requesting Data...3193505616</v>
        <stp/>
        <stp>BDP|10951555244410114185</stp>
        <tr r="H30" s="10"/>
      </tp>
      <tp t="s">
        <v>#N/A N/A</v>
        <stp/>
        <stp>BDP|12659706416190845496</stp>
        <tr r="G282" s="8"/>
      </tp>
      <tp t="s">
        <v>#N/A N/A</v>
        <stp/>
        <stp>BDP|16734226556533730253</stp>
        <tr r="D449" s="9"/>
      </tp>
      <tp t="s">
        <v>#N/A Requesting Data...3915709241</v>
        <stp/>
        <stp>BDP|16181321353722707269</stp>
        <tr r="I99" s="5"/>
        <tr r="I14" s="9"/>
      </tp>
      <tp t="s">
        <v>#N/A N/A</v>
        <stp/>
        <stp>BDP|12316071528158840852</stp>
        <tr r="F450" s="9"/>
      </tp>
      <tp t="s">
        <v>#N/A N/A</v>
        <stp/>
        <stp>BDP|16096516127539144869</stp>
        <tr r="F300" s="5"/>
      </tp>
      <tp t="s">
        <v>#N/A Requesting Data...4044702156</v>
        <stp/>
        <stp>BDP|16544753211412844280</stp>
        <tr r="H177" s="8"/>
        <tr r="I177" s="8"/>
      </tp>
      <tp t="s">
        <v>#N/A Requesting Data...3823555358</v>
        <stp/>
        <stp>BDP|14501885769229519300</stp>
        <tr r="I468" s="9"/>
      </tp>
      <tp t="s">
        <v>#N/A Requesting Data...3943093636</v>
        <stp/>
        <stp>BDP|16051293444914529499</stp>
        <tr r="H12" s="10"/>
      </tp>
      <tp t="s">
        <v>#N/A N/A</v>
        <stp/>
        <stp>BDP|14121621513875388627</stp>
        <tr r="F33" s="10"/>
      </tp>
      <tp t="s">
        <v>#N/A N/A</v>
        <stp/>
        <stp>BDP|12427228956123824682</stp>
        <tr r="D329" s="8"/>
      </tp>
      <tp t="s">
        <v>#N/A N/A</v>
        <stp/>
        <stp>BDP|16272041157274575748</stp>
        <tr r="G428" s="8"/>
      </tp>
      <tp t="s">
        <v>#N/A Requesting Data...4230463092</v>
        <stp/>
        <stp>BDP|13430504808454503299</stp>
        <tr r="H124" s="10"/>
      </tp>
      <tp t="s">
        <v>#N/A Requesting Data...3848911150</v>
        <stp/>
        <stp>BDP|16835988188952817509</stp>
        <tr r="H162" s="8"/>
        <tr r="I162" s="8"/>
      </tp>
      <tp t="s">
        <v>#N/A Requesting Data...3394233266</v>
        <stp/>
        <stp>BDP|15590054948677920611</stp>
        <tr r="H378" s="9"/>
      </tp>
      <tp t="s">
        <v>#N/A Requesting Data...3666374660</v>
        <stp/>
        <stp>BDP|10063759770205272572</stp>
        <tr r="I382" s="5"/>
      </tp>
      <tp t="s">
        <v>#N/A Requesting Data...3941273650</v>
        <stp/>
        <stp>BDP|11258268443721164663</stp>
        <tr r="H45" s="10"/>
      </tp>
      <tp t="s">
        <v>#N/A N/A</v>
        <stp/>
        <stp>BDP|11480614079214552494</stp>
        <tr r="G79" s="9"/>
      </tp>
      <tp t="s">
        <v>#N/A N/A</v>
        <stp/>
        <stp>BDP|13495721022477149156</stp>
        <tr r="F146" s="5"/>
      </tp>
      <tp t="s">
        <v>#N/A N/A</v>
        <stp/>
        <stp>BDP|16337236633435567269</stp>
        <tr r="E112" s="10"/>
      </tp>
      <tp t="s">
        <v>#N/A N/A</v>
        <stp/>
        <stp>BDP|13416247916921748116</stp>
        <tr r="F105" s="9"/>
      </tp>
      <tp t="s">
        <v>#N/A N/A</v>
        <stp/>
        <stp>BDP|12879377974906344081</stp>
        <tr r="D515" s="9"/>
      </tp>
      <tp t="s">
        <v>#N/A N/A</v>
        <stp/>
        <stp>BDP|17609095172438898854</stp>
        <tr r="D114" s="5"/>
        <tr r="D336" s="9"/>
      </tp>
      <tp t="s">
        <v>#N/A Requesting Data...3529982110</v>
        <stp/>
        <stp>BDP|17524054200303649463</stp>
        <tr r="I133" s="9"/>
      </tp>
      <tp t="s">
        <v>#N/A N/A</v>
        <stp/>
        <stp>BDP|16380960154133337928</stp>
        <tr r="F347" s="8"/>
      </tp>
      <tp t="s">
        <v>#N/A Requesting Data...3724241646</v>
        <stp/>
        <stp>BDP|16284907923409894493</stp>
        <tr r="H122" s="8"/>
        <tr r="I122" s="8"/>
      </tp>
      <tp t="s">
        <v>#N/A N/A</v>
        <stp/>
        <stp>BDP|17575477633056151604</stp>
        <tr r="F458" s="8"/>
      </tp>
      <tp t="s">
        <v>#N/A Requesting Data...3545361859</v>
        <stp/>
        <stp>BDP|13759206630114269654</stp>
        <tr r="G172" s="10"/>
      </tp>
      <tp t="s">
        <v>#N/A N/A</v>
        <stp/>
        <stp>BDP|11834790757634520737</stp>
        <tr r="F342" s="9"/>
      </tp>
      <tp t="s">
        <v>#N/A Requesting Data...3524807753</v>
        <stp/>
        <stp>BDP|15919081923291541671</stp>
        <tr r="I238" s="9"/>
      </tp>
      <tp t="s">
        <v>#N/A N/A</v>
        <stp/>
        <stp>BDP|13482073557891745733</stp>
        <tr r="G316" s="8"/>
      </tp>
      <tp t="s">
        <v>#N/A Requesting Data...3671170792</v>
        <stp/>
        <stp>BDP|10490395262223620698</stp>
        <tr r="H162" s="10"/>
      </tp>
      <tp t="s">
        <v>#N/A N/A</v>
        <stp/>
        <stp>BDP|14158940298012774698</stp>
        <tr r="G363" s="8"/>
        <tr r="G206" s="5"/>
      </tp>
      <tp t="s">
        <v>#N/A Requesting Data...3398698849</v>
        <stp/>
        <stp>BDP|10892135036884698687</stp>
        <tr r="G14" s="7"/>
      </tp>
      <tp t="s">
        <v>#N/A N/A</v>
        <stp/>
        <stp>BDP|11180143534263068026</stp>
        <tr r="G450" s="8"/>
      </tp>
      <tp t="s">
        <v>#N/A N/A</v>
        <stp/>
        <stp>BDP|15773478265117301057</stp>
        <tr r="F147" s="8"/>
      </tp>
      <tp t="s">
        <v>#N/A Requesting Data...3643068834</v>
        <stp/>
        <stp>BDP|12120720860925559657</stp>
        <tr r="H523" s="9"/>
      </tp>
      <tp t="s">
        <v>#N/A N/A</v>
        <stp/>
        <stp>BDP|12071344041394304158</stp>
        <tr r="E120" s="10"/>
      </tp>
      <tp t="s">
        <v>#N/A N/A</v>
        <stp/>
        <stp>BDP|17452627562990309743</stp>
        <tr r="D134" s="9"/>
      </tp>
      <tp t="s">
        <v>#N/A Requesting Data...4046306092</v>
        <stp/>
        <stp>BDP|12364713090605149909</stp>
        <tr r="G26" s="10"/>
      </tp>
      <tp t="s">
        <v>#N/A N/A</v>
        <stp/>
        <stp>BDP|15589819096835079110</stp>
        <tr r="E238" s="5"/>
      </tp>
      <tp t="s">
        <v>#N/A N/A</v>
        <stp/>
        <stp>BDP|12812402680796817838</stp>
        <tr r="F12" s="10"/>
      </tp>
      <tp t="s">
        <v>#N/A N/A</v>
        <stp/>
        <stp>BDP|17058501944244431238</stp>
        <tr r="F544" s="9"/>
      </tp>
      <tp t="s">
        <v>#N/A N/A</v>
        <stp/>
        <stp>BDP|13374106026996071663</stp>
        <tr r="D494" s="9"/>
      </tp>
      <tp t="s">
        <v>#N/A N/A</v>
        <stp/>
        <stp>BDP|17081454372197485309</stp>
        <tr r="E347" s="5"/>
      </tp>
      <tp t="s">
        <v>#N/A N/A</v>
        <stp/>
        <stp>BDP|11721756726961273559</stp>
        <tr r="D10" s="7"/>
      </tp>
      <tp t="s">
        <v>#N/A N/A</v>
        <stp/>
        <stp>BDP|18426755986211466601</stp>
        <tr r="G161" s="5"/>
      </tp>
      <tp t="s">
        <v>#N/A N/A</v>
        <stp/>
        <stp>BDP|11148875293585567530</stp>
        <tr r="F298" s="5"/>
        <tr r="F44" s="9"/>
      </tp>
      <tp t="s">
        <v>#N/A N/A</v>
        <stp/>
        <stp>BDP|15369804196140601402</stp>
        <tr r="E348" s="8"/>
        <tr r="E73" s="5"/>
      </tp>
      <tp t="s">
        <v>#N/A N/A</v>
        <stp/>
        <stp>BDP|16001623016797475632</stp>
        <tr r="D544" s="9"/>
      </tp>
      <tp t="s">
        <v>#N/A N/A</v>
        <stp/>
        <stp>BDP|15808424818444838492</stp>
        <tr r="D198" s="5"/>
      </tp>
      <tp t="s">
        <v>#N/A N/A</v>
        <stp/>
        <stp>BDP|18025124090523756366</stp>
        <tr r="F40" s="8"/>
      </tp>
      <tp t="s">
        <v>#N/A Requesting Data...3748490330</v>
        <stp/>
        <stp>BDP|16133939236228697416</stp>
        <tr r="I14" s="7"/>
      </tp>
      <tp t="s">
        <v>#N/A N/A</v>
        <stp/>
        <stp>BDP|12274593902013830422</stp>
        <tr r="D413" s="8"/>
      </tp>
      <tp t="s">
        <v>#N/A N/A</v>
        <stp/>
        <stp>BDP|10810773343622626193</stp>
        <tr r="C13" s="10"/>
      </tp>
      <tp t="s">
        <v>#N/A Requesting Data...3432385936</v>
        <stp/>
        <stp>BDP|14932813414389712486</stp>
        <tr r="H407" s="8"/>
        <tr r="I407" s="8"/>
      </tp>
      <tp t="s">
        <v>#N/A N/A</v>
        <stp/>
        <stp>BDP|14432411400205558531</stp>
        <tr r="D503" s="8"/>
      </tp>
      <tp t="s">
        <v>#N/A N/A</v>
        <stp/>
        <stp>BDP|17204510371000919585</stp>
        <tr r="E23" s="8"/>
      </tp>
      <tp t="s">
        <v>#N/A N/A</v>
        <stp/>
        <stp>BDP|13168027567077322247</stp>
        <tr r="E531" s="9"/>
      </tp>
      <tp t="s">
        <v>#N/A N/A</v>
        <stp/>
        <stp>BDP|12557644646419611920</stp>
        <tr r="E275" s="5"/>
        <tr r="E414" s="9"/>
      </tp>
      <tp t="s">
        <v>#N/A N/A</v>
        <stp/>
        <stp>BDP|13161854212753385969</stp>
        <tr r="G324" s="5"/>
        <tr r="G482" s="9"/>
      </tp>
      <tp t="s">
        <v>#N/A Requesting Data...3223303204</v>
        <stp/>
        <stp>BDP|17045355746611531150</stp>
        <tr r="H9" s="7"/>
      </tp>
      <tp t="s">
        <v>#N/A Requesting Data...3805067459</v>
        <stp/>
        <stp>BDP|15445078880825482853</stp>
        <tr r="H114" s="5"/>
        <tr r="H336" s="9"/>
      </tp>
      <tp t="s">
        <v>#N/A N/A</v>
        <stp/>
        <stp>BDP|12775737242119379879</stp>
        <tr r="E337" s="8"/>
      </tp>
      <tp t="s">
        <v>#N/A Requesting Data...4061561603</v>
        <stp/>
        <stp>BDP|14788203215065653260</stp>
        <tr r="H51" s="5"/>
      </tp>
      <tp t="s">
        <v>#N/A N/A</v>
        <stp/>
        <stp>BDP|11231386318760583354</stp>
        <tr r="G21" s="9"/>
      </tp>
      <tp t="s">
        <v>#N/A N/A</v>
        <stp/>
        <stp>BDP|10360199085308421190</stp>
        <tr r="E376" s="8"/>
      </tp>
      <tp t="s">
        <v>#N/A N/A</v>
        <stp/>
        <stp>BDP|11160415024826707116</stp>
        <tr r="D188" s="10"/>
      </tp>
      <tp t="s">
        <v>#N/A Requesting Data...3916161941</v>
        <stp/>
        <stp>BDP|13021005059876917023</stp>
        <tr r="G106" s="10"/>
      </tp>
      <tp t="s">
        <v>#N/A Requesting Data...3280986685</v>
        <stp/>
        <stp>BDP|11287430464313199061</stp>
        <tr r="I220" s="5"/>
      </tp>
      <tp t="s">
        <v>#N/A N/A</v>
        <stp/>
        <stp>BDP|11638212932317419731</stp>
        <tr r="E83" s="9"/>
      </tp>
      <tp t="s">
        <v>#N/A N/A</v>
        <stp/>
        <stp>BDP|17328055701162007557</stp>
        <tr r="D45" s="8"/>
      </tp>
      <tp t="s">
        <v>#N/A N/A</v>
        <stp/>
        <stp>BDP|16635214867807773558</stp>
        <tr r="G222" s="9"/>
      </tp>
      <tp t="s">
        <v>#N/A N/A</v>
        <stp/>
        <stp>BDP|13051829150726494845</stp>
        <tr r="E535" s="9"/>
      </tp>
      <tp t="s">
        <v>#N/A N/A</v>
        <stp/>
        <stp>BDP|11013226643890394700</stp>
        <tr r="D252" s="8"/>
      </tp>
      <tp t="s">
        <v>#N/A N/A</v>
        <stp/>
        <stp>BDP|14387819405839593506</stp>
        <tr r="E454" s="8"/>
      </tp>
      <tp t="s">
        <v>#N/A N/A</v>
        <stp/>
        <stp>BDP|15198458109849948868</stp>
        <tr r="D418" s="9"/>
      </tp>
      <tp t="s">
        <v>#N/A N/A</v>
        <stp/>
        <stp>BDP|14742972183475064010</stp>
        <tr r="F567" s="9"/>
        <tr r="F95" s="5"/>
      </tp>
      <tp t="s">
        <v>#N/A Requesting Data...4269369555</v>
        <stp/>
        <stp>BDP|12656207811491324060</stp>
        <tr r="I231" s="5"/>
      </tp>
      <tp t="s">
        <v>#N/A Requesting Data...3384400960</v>
        <stp/>
        <stp>BDP|13470063071127821393</stp>
        <tr r="H22" s="8"/>
        <tr r="I22" s="8"/>
      </tp>
      <tp t="s">
        <v>#N/A N/A</v>
        <stp/>
        <stp>BDP|14235041118962226792</stp>
        <tr r="G130" s="9"/>
      </tp>
      <tp t="s">
        <v>#N/A N/A</v>
        <stp/>
        <stp>BDP|15347378745343115155</stp>
        <tr r="G103" s="9"/>
      </tp>
      <tp t="s">
        <v>#N/A N/A</v>
        <stp/>
        <stp>BDP|12790542924287115232</stp>
        <tr r="E326" s="5"/>
        <tr r="E491" s="9"/>
      </tp>
      <tp t="s">
        <v>#N/A N/A</v>
        <stp/>
        <stp>BDP|10264583163006998554</stp>
        <tr r="C60" s="10"/>
      </tp>
      <tp t="s">
        <v>#N/A N/A</v>
        <stp/>
        <stp>BDP|17499076352816666429</stp>
        <tr r="C14" s="7"/>
      </tp>
      <tp t="s">
        <v>#N/A N/A</v>
        <stp/>
        <stp>BDP|17164557184339691333</stp>
        <tr r="F117" s="10"/>
      </tp>
      <tp t="s">
        <v>#N/A N/A</v>
        <stp/>
        <stp>BDP|13037309817459036822</stp>
        <tr r="D339" s="5"/>
        <tr r="D206" s="9"/>
      </tp>
      <tp t="s">
        <v>#N/A Requesting Data...4010686582</v>
        <stp/>
        <stp>BDP|13469051938297427788</stp>
        <tr r="H103" s="9"/>
      </tp>
      <tp t="s">
        <v>#N/A N/A</v>
        <stp/>
        <stp>BDP|13395060054466703032</stp>
        <tr r="E68" s="10"/>
      </tp>
      <tp t="s">
        <v>#N/A N/A</v>
        <stp/>
        <stp>BDP|14031710094089884387</stp>
        <tr r="E17" s="5"/>
      </tp>
      <tp t="s">
        <v>#N/A N/A</v>
        <stp/>
        <stp>BDP|17554643564235492241</stp>
        <tr r="D476" s="9"/>
      </tp>
      <tp t="s">
        <v>#N/A N/A</v>
        <stp/>
        <stp>BDP|15811489782959502022</stp>
        <tr r="E403" s="9"/>
      </tp>
      <tp t="s">
        <v>#N/A N/A</v>
        <stp/>
        <stp>BDP|13277267001459871883</stp>
        <tr r="F122" s="10"/>
      </tp>
      <tp t="s">
        <v>#N/A Requesting Data...4085685216</v>
        <stp/>
        <stp>BDP|14011041295114549912</stp>
        <tr r="H492" s="9"/>
      </tp>
      <tp t="s">
        <v>#N/A N/A</v>
        <stp/>
        <stp>BDP|14247217646081803385</stp>
        <tr r="G83" s="8"/>
      </tp>
      <tp t="s">
        <v>#N/A N/A</v>
        <stp/>
        <stp>BDP|15819171346757477785</stp>
        <tr r="G273" s="5"/>
      </tp>
      <tp t="s">
        <v>#N/A N/A</v>
        <stp/>
        <stp>BDP|15840036987435854817</stp>
        <tr r="F172" s="10"/>
      </tp>
      <tp t="s">
        <v>#N/A N/A</v>
        <stp/>
        <stp>BDP|15481346353575006671</stp>
        <tr r="E39" s="9"/>
      </tp>
      <tp t="s">
        <v>#N/A N/A</v>
        <stp/>
        <stp>BDP|16018769332107048507</stp>
        <tr r="D155" s="8"/>
      </tp>
      <tp t="s">
        <v>#N/A N/A</v>
        <stp/>
        <stp>BDP|12710669191159461406</stp>
        <tr r="F295" s="8"/>
      </tp>
      <tp t="s">
        <v>#N/A N/A</v>
        <stp/>
        <stp>BDP|14932586519120843049</stp>
        <tr r="G109" s="8"/>
      </tp>
      <tp t="s">
        <v>#N/A N/A</v>
        <stp/>
        <stp>BDP|11567416670786769478</stp>
        <tr r="D210" s="9"/>
      </tp>
      <tp t="s">
        <v>#N/A N/A</v>
        <stp/>
        <stp>BDP|10835568557028477894</stp>
        <tr r="G376" s="5"/>
      </tp>
      <tp t="s">
        <v>#N/A Requesting Data...3876189738</v>
        <stp/>
        <stp>BDP|15992691067173013630</stp>
        <tr r="I513" s="9"/>
      </tp>
      <tp t="s">
        <v>#N/A N/A</v>
        <stp/>
        <stp>BDP|15788265743361463226</stp>
        <tr r="D167" s="10"/>
      </tp>
      <tp t="s">
        <v>#N/A N/A</v>
        <stp/>
        <stp>BDP|16253096952586802558</stp>
        <tr r="G129" s="5"/>
      </tp>
      <tp t="s">
        <v>#N/A Requesting Data...3826028998</v>
        <stp/>
        <stp>BDP|16091164522544965193</stp>
        <tr r="H186" s="8"/>
        <tr r="I186" s="8"/>
      </tp>
      <tp t="s">
        <v>#N/A N/A</v>
        <stp/>
        <stp>BDP|15750199439765515266</stp>
        <tr r="F67" s="8"/>
      </tp>
      <tp t="s">
        <v>#N/A N/A</v>
        <stp/>
        <stp>BDP|11525948304901725962</stp>
        <tr r="D48" s="5"/>
      </tp>
      <tp t="s">
        <v>#N/A N/A</v>
        <stp/>
        <stp>BDP|10455514344792675333</stp>
        <tr r="G5" s="9"/>
      </tp>
      <tp t="s">
        <v>#N/A N/A</v>
        <stp/>
        <stp>BDP|10055945192152761255</stp>
        <tr r="D165" s="5"/>
        <tr r="D259" s="9"/>
      </tp>
      <tp t="s">
        <v>#N/A N/A</v>
        <stp/>
        <stp>BDP|16146648819490117198</stp>
        <tr r="E488" s="9"/>
      </tp>
      <tp t="s">
        <v>#N/A N/A</v>
        <stp/>
        <stp>BDP|13574176054015137233</stp>
        <tr r="E99" s="9"/>
      </tp>
      <tp t="s">
        <v>#N/A Requesting Data...3972152157</v>
        <stp/>
        <stp>BDP|16280365534376418008</stp>
        <tr r="H424" s="8"/>
        <tr r="I424" s="8"/>
        <tr r="H235" s="5"/>
      </tp>
      <tp t="s">
        <v>#N/A N/A</v>
        <stp/>
        <stp>BDP|16312006932051758425</stp>
        <tr r="D534" s="9"/>
      </tp>
      <tp t="s">
        <v>#N/A N/A</v>
        <stp/>
        <stp>BDP|11648799166368883850</stp>
        <tr r="C115" s="10"/>
      </tp>
      <tp t="s">
        <v>#N/A Requesting Data...4071783453</v>
        <stp/>
        <stp>BDP|15798107541873554375</stp>
        <tr r="H271" s="5"/>
      </tp>
      <tp t="s">
        <v>#N/A N/A</v>
        <stp/>
        <stp>BDP|17761058507873154406</stp>
        <tr r="D463" s="8"/>
        <tr r="D113" s="5"/>
      </tp>
      <tp t="s">
        <v>#N/A N/A</v>
        <stp/>
        <stp>BDP|13959186176715077037</stp>
        <tr r="F183" s="8"/>
      </tp>
      <tp t="s">
        <v>#N/A N/A</v>
        <stp/>
        <stp>BDP|16878629617984956539</stp>
        <tr r="D36" s="9"/>
      </tp>
      <tp t="s">
        <v>#N/A N/A</v>
        <stp/>
        <stp>BDP|14207461457394206168</stp>
        <tr r="D7" s="6"/>
      </tp>
      <tp t="s">
        <v>#N/A N/A</v>
        <stp/>
        <stp>BDP|15428041525865288209</stp>
        <tr r="G419" s="8"/>
      </tp>
      <tp t="s">
        <v>#N/A Requesting Data...3472010637</v>
        <stp/>
        <stp>BDP|11323565170390099327</stp>
        <tr r="H100" s="9"/>
      </tp>
      <tp t="s">
        <v>#N/A N/A</v>
        <stp/>
        <stp>BDP|11024637432927172373</stp>
        <tr r="E189" s="9"/>
      </tp>
      <tp t="s">
        <v>#N/A Requesting Data...3410691005</v>
        <stp/>
        <stp>BDP|17786678753985734135</stp>
        <tr r="H239" s="8"/>
        <tr r="I239" s="8"/>
      </tp>
      <tp t="s">
        <v>#N/A N/A</v>
        <stp/>
        <stp>BDP|15314279952023130104</stp>
        <tr r="E69" s="8"/>
      </tp>
      <tp t="s">
        <v>#N/A N/A</v>
        <stp/>
        <stp>BDP|15298350470226914795</stp>
        <tr r="E253" s="8"/>
        <tr r="E56" s="5"/>
      </tp>
      <tp t="s">
        <v>#N/A N/A</v>
        <stp/>
        <stp>BDP|17216481077824901037</stp>
        <tr r="F127" s="9"/>
      </tp>
      <tp t="s">
        <v>#N/A N/A</v>
        <stp/>
        <stp>BDP|16569633312856722741</stp>
        <tr r="C169" s="10"/>
      </tp>
      <tp t="s">
        <v>#N/A Requesting Data...3579525182</v>
        <stp/>
        <stp>BDP|11157723874638469948</stp>
        <tr r="H48" s="10"/>
      </tp>
      <tp t="s">
        <v>#N/A Requesting Data...4110183208</v>
        <stp/>
        <stp>BDP|16436363776866363400</stp>
        <tr r="I179" s="5"/>
      </tp>
      <tp t="s">
        <v>#N/A Requesting Data...3386192961</v>
        <stp/>
        <stp>BDP|11507450051556090662</stp>
        <tr r="H378" s="8"/>
        <tr r="I378" s="8"/>
      </tp>
      <tp t="s">
        <v>#N/A N/A</v>
        <stp/>
        <stp>BDP|14627603404567419518</stp>
        <tr r="F9" s="5"/>
      </tp>
      <tp t="s">
        <v>#N/A Requesting Data...3633133267</v>
        <stp/>
        <stp>BDP|11075867281714132519</stp>
        <tr r="I297" s="9"/>
      </tp>
      <tp t="s">
        <v>#N/A N/A</v>
        <stp/>
        <stp>BDP|18064808486450243833</stp>
        <tr r="D363" s="9"/>
      </tp>
      <tp t="s">
        <v>#N/A Requesting Data...4165181361</v>
        <stp/>
        <stp>BDP|10190914295866281601</stp>
        <tr r="I511" s="9"/>
      </tp>
      <tp t="s">
        <v>#N/A N/A</v>
        <stp/>
        <stp>BDP|11335845134089451300</stp>
        <tr r="F86" s="8"/>
      </tp>
      <tp t="s">
        <v>#N/A N/A</v>
        <stp/>
        <stp>BDP|10313318816166182423</stp>
        <tr r="G487" s="9"/>
      </tp>
      <tp t="s">
        <v>#N/A N/A</v>
        <stp/>
        <stp>BDP|10175342913540632270</stp>
        <tr r="E453" s="9"/>
      </tp>
      <tp t="s">
        <v>#N/A Requesting Data...3988540915</v>
        <stp/>
        <stp>BDP|12230338544356432368</stp>
        <tr r="H184" s="9"/>
      </tp>
      <tp t="s">
        <v>#N/A Requesting Data...3682913416</v>
        <stp/>
        <stp>BDP|16532412727945591513</stp>
        <tr r="H74" s="5"/>
      </tp>
      <tp t="s">
        <v>#N/A Requesting Data...3740063153</v>
        <stp/>
        <stp>BDP|13755404116830311659</stp>
        <tr r="I19" s="9"/>
      </tp>
      <tp t="s">
        <v>#N/A N/A</v>
        <stp/>
        <stp>BDP|16117003673251513001</stp>
        <tr r="D282" s="8"/>
      </tp>
      <tp t="s">
        <v>#N/A N/A</v>
        <stp/>
        <stp>BDP|15042321914715466253</stp>
        <tr r="G101" s="8"/>
      </tp>
      <tp t="s">
        <v>#N/A N/A</v>
        <stp/>
        <stp>BDP|14924245908144345217</stp>
        <tr r="E147" s="10"/>
      </tp>
      <tp t="s">
        <v>#N/A Requesting Data...4092338682</v>
        <stp/>
        <stp>BDP|15597808676568314271</stp>
        <tr r="H594" s="9"/>
      </tp>
      <tp t="s">
        <v>#N/A N/A</v>
        <stp/>
        <stp>BDP|15173644041495382217</stp>
        <tr r="E35" s="8"/>
      </tp>
      <tp t="s">
        <v>#N/A N/A</v>
        <stp/>
        <stp>BDP|13314591018937196058</stp>
        <tr r="G396" s="9"/>
      </tp>
      <tp t="s">
        <v>#N/A N/A</v>
        <stp/>
        <stp>BDP|10136265477406450328</stp>
        <tr r="D247" s="8"/>
        <tr r="D191" s="5"/>
      </tp>
      <tp t="s">
        <v>#N/A N/A</v>
        <stp/>
        <stp>BDP|17607271172884113646</stp>
        <tr r="G31" s="5"/>
      </tp>
      <tp t="s">
        <v>#N/A Requesting Data...3803572916</v>
        <stp/>
        <stp>BDP|10029370435124047449</stp>
        <tr r="H213" s="5"/>
        <tr r="H9" s="9"/>
      </tp>
      <tp t="s">
        <v>#N/A N/A</v>
        <stp/>
        <stp>BDP|18418589148010227907</stp>
        <tr r="D363" s="5"/>
      </tp>
      <tp t="s">
        <v>#N/A N/A</v>
        <stp/>
        <stp>BDP|14750710062983422662</stp>
        <tr r="D99" s="9"/>
      </tp>
      <tp t="s">
        <v>#N/A Requesting Data...4267137603</v>
        <stp/>
        <stp>BDP|15941259398178465668</stp>
        <tr r="H209" s="8"/>
        <tr r="I209" s="8"/>
      </tp>
      <tp t="s">
        <v>#N/A N/A</v>
        <stp/>
        <stp>BDP|10522417700634309012</stp>
        <tr r="G252" s="8"/>
      </tp>
      <tp t="s">
        <v>#N/A N/A</v>
        <stp/>
        <stp>BDP|10015526085234078913</stp>
        <tr r="E530" s="9"/>
      </tp>
      <tp t="s">
        <v>#N/A N/A</v>
        <stp/>
        <stp>BDP|15749154232296319152</stp>
        <tr r="F272" s="9"/>
      </tp>
      <tp t="s">
        <v>#N/A N/A</v>
        <stp/>
        <stp>BDP|13379606525952664569</stp>
        <tr r="F127" s="10"/>
      </tp>
      <tp t="s">
        <v>#N/A N/A</v>
        <stp/>
        <stp>BDP|15854708665781973528</stp>
        <tr r="G233" s="9"/>
      </tp>
      <tp t="s">
        <v>#N/A Requesting Data...4134780292</v>
        <stp/>
        <stp>BDP|10470516725311234644</stp>
        <tr r="I169" s="9"/>
      </tp>
      <tp t="s">
        <v>#N/A N/A</v>
        <stp/>
        <stp>BDP|16760342859551941151</stp>
        <tr r="G516" s="9"/>
      </tp>
      <tp t="s">
        <v>#N/A Requesting Data...3922320780</v>
        <stp/>
        <stp>BDP|16451056518025729378</stp>
        <tr r="I431" s="9"/>
      </tp>
      <tp t="s">
        <v>#N/A Requesting Data...4159960062</v>
        <stp/>
        <stp>BDP|15624474506311849168</stp>
        <tr r="H12" s="7"/>
      </tp>
      <tp t="s">
        <v>#N/A N/A</v>
        <stp/>
        <stp>BDP|12980945215163663872</stp>
        <tr r="G286" s="8"/>
      </tp>
      <tp t="s">
        <v>#N/A N/A</v>
        <stp/>
        <stp>BDP|11978204357863552421</stp>
        <tr r="G519" s="9"/>
      </tp>
      <tp t="s">
        <v>#N/A N/A</v>
        <stp/>
        <stp>BDP|17992766715333002332</stp>
        <tr r="G79" s="8"/>
      </tp>
      <tp t="s">
        <v>#N/A N/A</v>
        <stp/>
        <stp>BDP|10493740238707561246</stp>
        <tr r="G316" s="9"/>
      </tp>
      <tp t="s">
        <v>#N/A N/A</v>
        <stp/>
        <stp>BDP|14413407249752182755</stp>
        <tr r="G309" s="8"/>
      </tp>
      <tp t="s">
        <v>#N/A Requesting Data...3875339935</v>
        <stp/>
        <stp>BDP|12219159017546080596</stp>
        <tr r="H413" s="8"/>
        <tr r="I413" s="8"/>
      </tp>
      <tp t="s">
        <v>#N/A N/A</v>
        <stp/>
        <stp>BDP|11393348429239061877</stp>
        <tr r="E77" s="10"/>
      </tp>
      <tp t="s">
        <v>#N/A N/A</v>
        <stp/>
        <stp>BDP|12803921015203768814</stp>
        <tr r="G61" s="9"/>
      </tp>
      <tp t="s">
        <v>#N/A N/A</v>
        <stp/>
        <stp>BDP|17538774708705614450</stp>
        <tr r="D273" s="5"/>
      </tp>
      <tp t="s">
        <v>#N/A N/A</v>
        <stp/>
        <stp>BDP|17565786037101091339</stp>
        <tr r="G245" s="5"/>
      </tp>
      <tp t="s">
        <v>#N/A N/A</v>
        <stp/>
        <stp>BDP|14074130412567119293</stp>
        <tr r="D149" s="8"/>
      </tp>
      <tp t="s">
        <v>#N/A N/A</v>
        <stp/>
        <stp>BDP|11554477341267214781</stp>
        <tr r="D172" s="9"/>
      </tp>
      <tp t="s">
        <v>#N/A N/A</v>
        <stp/>
        <stp>BDP|16097087424483150649</stp>
        <tr r="D193" s="8"/>
      </tp>
      <tp t="s">
        <v>#N/A N/A</v>
        <stp/>
        <stp>BDP|17700263479452686179</stp>
        <tr r="F220" s="5"/>
      </tp>
      <tp t="s">
        <v>#N/A Requesting Data...4200601214</v>
        <stp/>
        <stp>BDP|13382306324486876568</stp>
        <tr r="H110" s="10"/>
      </tp>
      <tp t="s">
        <v>#N/A Requesting Data...4238198989</v>
        <stp/>
        <stp>BDP|11358437128874451244</stp>
        <tr r="H44" s="10"/>
      </tp>
      <tp t="s">
        <v>#N/A Requesting Data...3872829890</v>
        <stp/>
        <stp>BDP|12018763938985166276</stp>
        <tr r="I303" s="9"/>
      </tp>
      <tp t="s">
        <v>#N/A N/A</v>
        <stp/>
        <stp>BDP|17351037749936370425</stp>
        <tr r="E241" s="9"/>
      </tp>
      <tp t="s">
        <v>#N/A N/A</v>
        <stp/>
        <stp>BDP|13359751377345976708</stp>
        <tr r="D416" s="9"/>
      </tp>
      <tp t="s">
        <v>#N/A Requesting Data...3768034298</v>
        <stp/>
        <stp>BDP|10225877313900893868</stp>
        <tr r="I188" s="5"/>
        <tr r="I10" s="9"/>
      </tp>
      <tp t="s">
        <v>#N/A N/A</v>
        <stp/>
        <stp>BDP|13340115152871971713</stp>
        <tr r="F12" s="8"/>
        <tr r="F190" s="5"/>
      </tp>
      <tp t="s">
        <v>#N/A N/A</v>
        <stp/>
        <stp>BDP|11444986263418534728</stp>
        <tr r="G30" s="8"/>
      </tp>
      <tp t="s">
        <v>#N/A N/A</v>
        <stp/>
        <stp>BDP|10844459817262375614</stp>
        <tr r="E435" s="8"/>
      </tp>
      <tp t="s">
        <v>#N/A Requesting Data...3588218164</v>
        <stp/>
        <stp>BDP|16369760138412463116</stp>
        <tr r="H84" s="8"/>
        <tr r="I84" s="8"/>
      </tp>
      <tp t="s">
        <v>#N/A N/A</v>
        <stp/>
        <stp>BDP|13677005045020385688</stp>
        <tr r="F144" s="9"/>
      </tp>
      <tp t="s">
        <v>#N/A Requesting Data...3923748708</v>
        <stp/>
        <stp>BDP|13925312470743575552</stp>
        <tr r="H144" s="8"/>
        <tr r="I144" s="8"/>
      </tp>
      <tp t="s">
        <v>#N/A Requesting Data...3785857052</v>
        <stp/>
        <stp>BDP|18178624726434935945</stp>
        <tr r="H347" s="9"/>
      </tp>
      <tp t="s">
        <v>#N/A Requesting Data...3710905581</v>
        <stp/>
        <stp>BDP|10553277648364187339</stp>
        <tr r="G80" s="10"/>
      </tp>
      <tp t="s">
        <v>#N/A N/A</v>
        <stp/>
        <stp>BDP|12325375119668561907</stp>
        <tr r="G93" s="8"/>
      </tp>
      <tp t="s">
        <v>#N/A Requesting Data...3555603444</v>
        <stp/>
        <stp>BDP|10613497691384456826</stp>
        <tr r="H181" s="8"/>
        <tr r="I181" s="8"/>
      </tp>
      <tp t="s">
        <v>#N/A Requesting Data...4168576428</v>
        <stp/>
        <stp>BDP|11128393138094851402</stp>
        <tr r="I327" s="5"/>
      </tp>
      <tp t="s">
        <v>#N/A N/A</v>
        <stp/>
        <stp>BDP|13831930318993861938</stp>
        <tr r="C69" s="10"/>
      </tp>
      <tp t="s">
        <v>#N/A Requesting Data...3873883163</v>
        <stp/>
        <stp>BDP|12836115302201299326</stp>
        <tr r="I317" s="5"/>
      </tp>
      <tp t="s">
        <v>#N/A Requesting Data...3501338509</v>
        <stp/>
        <stp>BDP|16693910742149928373</stp>
        <tr r="H418" s="8"/>
        <tr r="I418" s="8"/>
      </tp>
      <tp t="s">
        <v>#N/A Requesting Data...4253986197</v>
        <stp/>
        <stp>BDP|15432670140954124290</stp>
        <tr r="G66" s="10"/>
      </tp>
      <tp t="s">
        <v>#N/A N/A</v>
        <stp/>
        <stp>BDP|12451205553395881144</stp>
        <tr r="D495" s="8"/>
      </tp>
      <tp t="s">
        <v>#N/A N/A</v>
        <stp/>
        <stp>BDP|10114908599452655357</stp>
        <tr r="G25" s="5"/>
      </tp>
      <tp t="s">
        <v>#N/A Requesting Data...3996836561</v>
        <stp/>
        <stp>BDP|10663497597439727548</stp>
        <tr r="H544" s="9"/>
      </tp>
      <tp t="s">
        <v>#N/A N/A</v>
        <stp/>
        <stp>BDP|10812488652960963008</stp>
        <tr r="G586" s="9"/>
      </tp>
      <tp t="s">
        <v>#N/A N/A</v>
        <stp/>
        <stp>BDP|12722031912384570689</stp>
        <tr r="F38" s="10"/>
      </tp>
      <tp t="s">
        <v>#N/A N/A</v>
        <stp/>
        <stp>BDP|15999756689088861364</stp>
        <tr r="F170" s="5"/>
      </tp>
      <tp t="s">
        <v>#N/A N/A</v>
        <stp/>
        <stp>BDP|15955646726408423846</stp>
        <tr r="F125" s="10"/>
      </tp>
      <tp t="s">
        <v>#N/A N/A</v>
        <stp/>
        <stp>BDP|11055742406372844513</stp>
        <tr r="F191" s="9"/>
      </tp>
      <tp t="s">
        <v>#N/A N/A</v>
        <stp/>
        <stp>BDP|13283580525396395373</stp>
        <tr r="F378" s="8"/>
      </tp>
      <tp t="s">
        <v>#N/A N/A</v>
        <stp/>
        <stp>BDP|14493386867950329034</stp>
        <tr r="D165" s="8"/>
      </tp>
      <tp t="s">
        <v>#N/A Requesting Data...3693729984</v>
        <stp/>
        <stp>BDP|15000344676159064994</stp>
        <tr r="I123" s="5"/>
      </tp>
      <tp t="s">
        <v>#N/A Requesting Data...3795797325</v>
        <stp/>
        <stp>BDP|13852373232385735710</stp>
        <tr r="I238" s="5"/>
      </tp>
      <tp t="s">
        <v>#N/A N/A</v>
        <stp/>
        <stp>BDP|10216117859314745165</stp>
        <tr r="F171" s="9"/>
      </tp>
      <tp t="s">
        <v>#N/A N/A</v>
        <stp/>
        <stp>BDP|16892229431460187607</stp>
        <tr r="G203" s="8"/>
      </tp>
      <tp t="s">
        <v>#N/A Requesting Data...4047274386</v>
        <stp/>
        <stp>BDP|11169626068316808698</stp>
        <tr r="H171" s="9"/>
      </tp>
      <tp t="s">
        <v>#N/A N/A</v>
        <stp/>
        <stp>BDP|14781704198162278970</stp>
        <tr r="G179" s="9"/>
      </tp>
      <tp t="s">
        <v>#N/A Requesting Data...3656552521</v>
        <stp/>
        <stp>BDP|14684951207899989570</stp>
        <tr r="H480" s="9"/>
      </tp>
      <tp t="s">
        <v>#N/A Requesting Data...4255505219</v>
        <stp/>
        <stp>BDP|10871907975927201857</stp>
        <tr r="H21" s="5"/>
      </tp>
      <tp t="s">
        <v>#N/A N/A</v>
        <stp/>
        <stp>BDP|17062991527089298463</stp>
        <tr r="D2" s="5"/>
        <tr r="D580" s="9"/>
      </tp>
      <tp t="s">
        <v>#N/A N/A</v>
        <stp/>
        <stp>BDP|11317463868043582126</stp>
        <tr r="E163" s="8"/>
      </tp>
      <tp t="s">
        <v>#N/A Requesting Data...4282923867</v>
        <stp/>
        <stp>BDP|15530741949371359618</stp>
        <tr r="H82" s="8"/>
        <tr r="I82" s="8"/>
      </tp>
      <tp t="s">
        <v>#N/A N/A</v>
        <stp/>
        <stp>BDP|11159288043614827289</stp>
        <tr r="G78" s="5"/>
      </tp>
      <tp t="s">
        <v>#N/A N/A</v>
        <stp/>
        <stp>BDP|18312895785781735820</stp>
        <tr r="G585" s="9"/>
      </tp>
      <tp t="s">
        <v>#N/A N/A</v>
        <stp/>
        <stp>BDP|13516497331702315740</stp>
        <tr r="E135" s="10"/>
      </tp>
      <tp t="s">
        <v>#N/A N/A</v>
        <stp/>
        <stp>BDP|13855029555803378464</stp>
        <tr r="G162" s="9"/>
      </tp>
      <tp t="s">
        <v>#N/A Requesting Data...4259510040</v>
        <stp/>
        <stp>BDP|13079407263305876512</stp>
        <tr r="H12" s="6"/>
      </tp>
      <tp t="s">
        <v>#N/A Requesting Data...3834183279</v>
        <stp/>
        <stp>BDP|14263281976426616604</stp>
        <tr r="H102" s="8"/>
        <tr r="I102" s="8"/>
      </tp>
      <tp t="s">
        <v>#N/A Requesting Data...3782810315</v>
        <stp/>
        <stp>BDP|16265151238451724427</stp>
        <tr r="I280" s="5"/>
      </tp>
      <tp t="s">
        <v>#N/A N/A</v>
        <stp/>
        <stp>BDP|17799445828778578849</stp>
        <tr r="F109" s="5"/>
      </tp>
      <tp t="s">
        <v>#N/A N/A</v>
        <stp/>
        <stp>BDP|12469714942308425896</stp>
        <tr r="E350" s="9"/>
      </tp>
      <tp t="s">
        <v>#N/A N/A</v>
        <stp/>
        <stp>BDP|11210017107311701190</stp>
        <tr r="C178" s="10"/>
      </tp>
      <tp t="s">
        <v>#N/A N/A</v>
        <stp/>
        <stp>BDP|10932149947071490547</stp>
        <tr r="F311" s="8"/>
      </tp>
      <tp t="s">
        <v>#N/A N/A</v>
        <stp/>
        <stp>BDP|11023480200565665145</stp>
        <tr r="G550" s="9"/>
      </tp>
      <tp t="s">
        <v>#N/A Requesting Data...4220992723</v>
        <stp/>
        <stp>BDP|13502871427878929011</stp>
        <tr r="H38" s="5"/>
      </tp>
      <tp t="s">
        <v>#N/A N/A</v>
        <stp/>
        <stp>BDP|16838808493695064361</stp>
        <tr r="G295" s="9"/>
      </tp>
      <tp t="s">
        <v>#N/A Requesting Data...3858153396</v>
        <stp/>
        <stp>BDP|11021619803574870270</stp>
        <tr r="H13" s="10"/>
      </tp>
      <tp t="s">
        <v>#N/A N/A</v>
        <stp/>
        <stp>BDP|16981903316259481668</stp>
        <tr r="E201" s="8"/>
      </tp>
      <tp t="s">
        <v>#N/A N/A</v>
        <stp/>
        <stp>BDP|13842101647710597772</stp>
        <tr r="E137" s="5"/>
        <tr r="E561" s="9"/>
      </tp>
      <tp t="s">
        <v>#N/A N/A</v>
        <stp/>
        <stp>BDP|10407857850314993855</stp>
        <tr r="F327" s="9"/>
      </tp>
      <tp t="s">
        <v>#N/A N/A</v>
        <stp/>
        <stp>BDP|15594492043252499668</stp>
        <tr r="D162" s="5"/>
      </tp>
      <tp t="s">
        <v>#N/A N/A</v>
        <stp/>
        <stp>BDP|16374446079962671651</stp>
        <tr r="D323" s="9"/>
      </tp>
      <tp t="s">
        <v>#N/A N/A</v>
        <stp/>
        <stp>BDP|13725835308963232933</stp>
        <tr r="E187" s="9"/>
      </tp>
      <tp t="s">
        <v>#N/A N/A</v>
        <stp/>
        <stp>BDP|16366907262469504198</stp>
        <tr r="G427" s="8"/>
        <tr r="G28" s="5"/>
      </tp>
      <tp t="s">
        <v>#N/A N/A</v>
        <stp/>
        <stp>BDP|11754740049876389549</stp>
        <tr r="D144" s="8"/>
      </tp>
      <tp t="s">
        <v>#N/A N/A</v>
        <stp/>
        <stp>BDP|13741715349312768356</stp>
        <tr r="D59" s="10"/>
      </tp>
      <tp t="s">
        <v>#N/A N/A</v>
        <stp/>
        <stp>BDP|12039452131363943707</stp>
        <tr r="D169" s="8"/>
      </tp>
      <tp t="s">
        <v>#N/A Requesting Data...3675279238</v>
        <stp/>
        <stp>BDP|16750554851122831563</stp>
        <tr r="H183" s="8"/>
        <tr r="I183" s="8"/>
      </tp>
      <tp t="s">
        <v>#N/A N/A</v>
        <stp/>
        <stp>BDP|17425356178376669421</stp>
        <tr r="D179" s="8"/>
      </tp>
      <tp t="s">
        <v>#N/A N/A</v>
        <stp/>
        <stp>BDP|15754984637089058754</stp>
        <tr r="G345" s="8"/>
      </tp>
      <tp t="s">
        <v>#N/A N/A</v>
        <stp/>
        <stp>BDP|13553517269797741677</stp>
        <tr r="F363" s="9"/>
      </tp>
      <tp t="s">
        <v>#N/A N/A</v>
        <stp/>
        <stp>BDP|17091017610650571799</stp>
        <tr r="D187" s="5"/>
      </tp>
      <tp t="s">
        <v>#N/A Requesting Data...4017426040</v>
        <stp/>
        <stp>BDP|12628735118705856081</stp>
        <tr r="H408" s="8"/>
        <tr r="I408" s="8"/>
      </tp>
      <tp t="s">
        <v>#N/A N/A</v>
        <stp/>
        <stp>BDP|12591477750324972670</stp>
        <tr r="G25" s="8"/>
        <tr r="G171" s="5"/>
      </tp>
      <tp t="s">
        <v>#N/A Requesting Data...4017970193</v>
        <stp/>
        <stp>BDP|15629546011604687493</stp>
        <tr r="H193" s="5"/>
        <tr r="H291" s="9"/>
      </tp>
      <tp t="s">
        <v>#N/A N/A</v>
        <stp/>
        <stp>BDP|14533858911085818954</stp>
        <tr r="D145" s="8"/>
      </tp>
      <tp t="s">
        <v>#N/A Requesting Data...3790374401</v>
        <stp/>
        <stp>BDP|16933139663928546809</stp>
        <tr r="H24" s="8"/>
        <tr r="I24" s="8"/>
      </tp>
      <tp t="s">
        <v>#N/A Requesting Data...3897033566</v>
        <stp/>
        <stp>BDP|11675606566657530798</stp>
        <tr r="H287" s="8"/>
        <tr r="I287" s="8"/>
      </tp>
      <tp t="s">
        <v>#N/A Requesting Data...4141578189</v>
        <stp/>
        <stp>BDP|15116749006480889378</stp>
        <tr r="H371" s="8"/>
        <tr r="I371" s="8"/>
      </tp>
      <tp t="s">
        <v>#N/A Requesting Data...3887073854</v>
        <stp/>
        <stp>BDP|17855922868638862166</stp>
        <tr r="G182" s="10"/>
      </tp>
      <tp t="s">
        <v>#N/A Requesting Data...3681837691</v>
        <stp/>
        <stp>BDP|14099338255042390199</stp>
        <tr r="H138" s="9"/>
      </tp>
      <tp t="s">
        <v>#N/A N/A</v>
        <stp/>
        <stp>BDP|12910876120998710158</stp>
        <tr r="E11" s="12"/>
      </tp>
      <tp t="s">
        <v>#N/A Requesting Data...4054958279</v>
        <stp/>
        <stp>BDP|17520701608348066911</stp>
        <tr r="I209" s="9"/>
      </tp>
      <tp t="s">
        <v>#N/A N/A</v>
        <stp/>
        <stp>BDP|18043394747019035726</stp>
        <tr r="D461" s="9"/>
      </tp>
      <tp t="s">
        <v>#N/A N/A</v>
        <stp/>
        <stp>BDP|14756955638538627703</stp>
        <tr r="E306" s="8"/>
        <tr r="E215" s="5"/>
      </tp>
      <tp t="s">
        <v>#N/A N/A</v>
        <stp/>
        <stp>BDP|17684161606173815412</stp>
        <tr r="G207" s="9"/>
      </tp>
      <tp t="s">
        <v>#N/A N/A</v>
        <stp/>
        <stp>BDP|15130291450225685613</stp>
        <tr r="G421" s="8"/>
        <tr r="G289" s="5"/>
      </tp>
      <tp t="s">
        <v>#N/A N/A</v>
        <stp/>
        <stp>BDP|17102721307740254199</stp>
        <tr r="G592" s="9"/>
      </tp>
      <tp t="s">
        <v>#N/A N/A</v>
        <stp/>
        <stp>BDP|16610087755822019041</stp>
        <tr r="D296" s="9"/>
      </tp>
      <tp t="s">
        <v>#N/A N/A</v>
        <stp/>
        <stp>BDP|13858039139790566183</stp>
        <tr r="D246" s="8"/>
      </tp>
      <tp t="s">
        <v>#N/A N/A</v>
        <stp/>
        <stp>BDP|15385186244833389232</stp>
        <tr r="F68" s="10"/>
      </tp>
      <tp t="s">
        <v>#N/A N/A</v>
        <stp/>
        <stp>BDP|13820773020274862389</stp>
        <tr r="E332" s="9"/>
      </tp>
      <tp t="s">
        <v>#N/A N/A</v>
        <stp/>
        <stp>BDP|12780539629763116734</stp>
        <tr r="E426" s="8"/>
      </tp>
      <tp t="s">
        <v>#N/A N/A</v>
        <stp/>
        <stp>BDP|13973722001307243270</stp>
        <tr r="E429" s="8"/>
        <tr r="E7" s="5"/>
      </tp>
      <tp t="s">
        <v>#N/A N/A</v>
        <stp/>
        <stp>BDP|13390653619943876685</stp>
        <tr r="G472" s="9"/>
        <tr r="G133" s="5"/>
      </tp>
      <tp t="s">
        <v>#N/A Requesting Data...4289544975</v>
        <stp/>
        <stp>BDP|13505980735111355945</stp>
        <tr r="G181" s="10"/>
      </tp>
      <tp t="s">
        <v>#N/A Requesting Data...3786014729</v>
        <stp/>
        <stp>BDP|16798076530162864678</stp>
        <tr r="H442" s="8"/>
        <tr r="I442" s="8"/>
        <tr r="H281" s="5"/>
      </tp>
      <tp t="s">
        <v>#N/A Requesting Data...4142091212</v>
        <stp/>
        <stp>BDP|14804399150994717791</stp>
        <tr r="I6" s="5"/>
      </tp>
      <tp t="s">
        <v>#N/A N/A</v>
        <stp/>
        <stp>BDP|10788329239016331704</stp>
        <tr r="D40" s="10"/>
      </tp>
      <tp t="s">
        <v>#N/A N/A</v>
        <stp/>
        <stp>BDP|16680100140071992307</stp>
        <tr r="E405" s="8"/>
      </tp>
      <tp t="s">
        <v>#N/A Requesting Data...3946890006</v>
        <stp/>
        <stp>BDP|15188086095028793542</stp>
        <tr r="H169" s="9"/>
      </tp>
      <tp t="s">
        <v>#N/A N/A</v>
        <stp/>
        <stp>BDP|17366709229086334569</stp>
        <tr r="G13" s="9"/>
      </tp>
      <tp t="s">
        <v>#N/A Requesting Data...4261852408</v>
        <stp/>
        <stp>BDP|12111973803469385385</stp>
        <tr r="H60" s="8"/>
        <tr r="I60" s="8"/>
      </tp>
      <tp t="s">
        <v>#N/A N/A</v>
        <stp/>
        <stp>BDP|17344759711947848718</stp>
        <tr r="G210" s="8"/>
      </tp>
      <tp t="s">
        <v>#N/A N/A</v>
        <stp/>
        <stp>BDP|13474168450410430680</stp>
        <tr r="F480" s="9"/>
      </tp>
      <tp t="s">
        <v>#N/A Requesting Data...4078932458</v>
        <stp/>
        <stp>BDP|10018759507113820545</stp>
        <tr r="G130" s="10"/>
      </tp>
      <tp t="s">
        <v>#N/A N/A</v>
        <stp/>
        <stp>BDP|13881294450816894373</stp>
        <tr r="D26" s="9"/>
      </tp>
      <tp t="s">
        <v>#N/A N/A</v>
        <stp/>
        <stp>BDP|11826151267525122258</stp>
        <tr r="G189" s="8"/>
      </tp>
      <tp t="s">
        <v>#N/A N/A</v>
        <stp/>
        <stp>BDP|16596466750027404193</stp>
        <tr r="E44" s="10"/>
      </tp>
      <tp t="s">
        <v>#N/A N/A</v>
        <stp/>
        <stp>BDP|15446441363580546686</stp>
        <tr r="D487" s="8"/>
      </tp>
      <tp t="s">
        <v>#N/A N/A</v>
        <stp/>
        <stp>BDP|13492328229515654673</stp>
        <tr r="G305" s="8"/>
      </tp>
      <tp t="s">
        <v>#N/A N/A</v>
        <stp/>
        <stp>BDP|12542702359321252002</stp>
        <tr r="G348" s="8"/>
        <tr r="G73" s="5"/>
      </tp>
      <tp t="s">
        <v>#N/A N/A</v>
        <stp/>
        <stp>BDP|12665180860923093707</stp>
        <tr r="D80" s="10"/>
      </tp>
      <tp t="s">
        <v>#N/A N/A</v>
        <stp/>
        <stp>BDP|11638187213460249015</stp>
        <tr r="E173" s="10"/>
      </tp>
      <tp t="s">
        <v>#N/A N/A</v>
        <stp/>
        <stp>BDP|16864658266815723224</stp>
        <tr r="E56" s="8"/>
      </tp>
      <tp t="s">
        <v>#N/A N/A</v>
        <stp/>
        <stp>BDP|11056625364762072280</stp>
        <tr r="E48" s="8"/>
      </tp>
      <tp t="s">
        <v>#N/A Requesting Data...3871220956</v>
        <stp/>
        <stp>BDP|15867485951372963761</stp>
        <tr r="H66" s="9"/>
      </tp>
      <tp t="s">
        <v>#N/A Requesting Data...3858482463</v>
        <stp/>
        <stp>BDP|13872213671564102377</stp>
        <tr r="H473" s="8"/>
        <tr r="I473" s="8"/>
      </tp>
      <tp t="s">
        <v>#N/A N/A</v>
        <stp/>
        <stp>BDP|15555982445599736014</stp>
        <tr r="F344" s="5"/>
      </tp>
      <tp t="s">
        <v>#N/A Requesting Data...4121150743</v>
        <stp/>
        <stp>BDP|13371740175434515697</stp>
        <tr r="I437" s="9"/>
      </tp>
      <tp t="s">
        <v>#N/A N/A</v>
        <stp/>
        <stp>BDP|17971387359274004466</stp>
        <tr r="E255" s="9"/>
      </tp>
      <tp t="s">
        <v>#N/A N/A</v>
        <stp/>
        <stp>BDP|12989392254331554404</stp>
        <tr r="G299" s="5"/>
        <tr r="G45" s="9"/>
      </tp>
      <tp t="s">
        <v>#N/A N/A</v>
        <stp/>
        <stp>BDP|11609231261976095259</stp>
        <tr r="E460" s="8"/>
        <tr r="E176" s="5"/>
      </tp>
      <tp t="s">
        <v>#N/A N/A</v>
        <stp/>
        <stp>BDP|15542244858946159594</stp>
        <tr r="D294" s="9"/>
      </tp>
      <tp t="s">
        <v>#N/A N/A</v>
        <stp/>
        <stp>BDP|17693114435201472577</stp>
        <tr r="F242" s="8"/>
        <tr r="F360" s="5"/>
      </tp>
      <tp t="s">
        <v>#N/A N/A</v>
        <stp/>
        <stp>BDP|10521638652064038657</stp>
        <tr r="F37" s="9"/>
      </tp>
      <tp t="s">
        <v>#N/A Requesting Data...3765601621</v>
        <stp/>
        <stp>BDP|17358418156027310062</stp>
        <tr r="H24" s="9"/>
      </tp>
      <tp t="s">
        <v>#N/A N/A</v>
        <stp/>
        <stp>BDP|16403373065323193167</stp>
        <tr r="E149" s="9"/>
      </tp>
      <tp t="s">
        <v>#N/A N/A</v>
        <stp/>
        <stp>BDP|13879059106354260687</stp>
        <tr r="D244" s="9"/>
      </tp>
      <tp t="s">
        <v>#N/A N/A</v>
        <stp/>
        <stp>BDP|16936087942804280707</stp>
        <tr r="C116" s="10"/>
      </tp>
      <tp t="s">
        <v>#N/A N/A</v>
        <stp/>
        <stp>BDP|11890910201998915102</stp>
        <tr r="G64" s="9"/>
      </tp>
      <tp t="s">
        <v>#N/A N/A</v>
        <stp/>
        <stp>BDP|14571072571576042427</stp>
        <tr r="G255" s="5"/>
      </tp>
      <tp t="s">
        <v>#N/A Requesting Data...4062879449</v>
        <stp/>
        <stp>BDP|14756021175246457451</stp>
        <tr r="H461" s="9"/>
      </tp>
      <tp t="s">
        <v>#N/A Requesting Data...3872671085</v>
        <stp/>
        <stp>BDP|18069099798860965090</stp>
        <tr r="I579" s="9"/>
      </tp>
      <tp t="s">
        <v>#N/A N/A</v>
        <stp/>
        <stp>BDP|15562829555878127124</stp>
        <tr r="G290" s="5"/>
      </tp>
      <tp t="s">
        <v>#N/A N/A</v>
        <stp/>
        <stp>BDP|10230284691608821223</stp>
        <tr r="F5" s="9"/>
      </tp>
      <tp t="s">
        <v>#N/A N/A</v>
        <stp/>
        <stp>BDP|14267554042460677421</stp>
        <tr r="E239" s="9"/>
      </tp>
      <tp t="s">
        <v>#N/A N/A</v>
        <stp/>
        <stp>BDP|13378381410197827725</stp>
        <tr r="F157" s="8"/>
      </tp>
      <tp t="s">
        <v>#N/A Requesting Data...4222314775</v>
        <stp/>
        <stp>BDP|13062482709227035102</stp>
        <tr r="H294" s="8"/>
        <tr r="I294" s="8"/>
      </tp>
      <tp t="s">
        <v>#N/A N/A</v>
        <stp/>
        <stp>BDP|12406355809724814415</stp>
        <tr r="C6" s="12"/>
      </tp>
      <tp t="s">
        <v>#N/A Requesting Data...4228084952</v>
        <stp/>
        <stp>BDP|12674961647109198778</stp>
        <tr r="H172" s="8"/>
        <tr r="I172" s="8"/>
      </tp>
      <tp t="s">
        <v>#N/A N/A</v>
        <stp/>
        <stp>BDP|16495349666952222041</stp>
        <tr r="G375" s="9"/>
      </tp>
      <tp t="s">
        <v>#N/A N/A</v>
        <stp/>
        <stp>BDP|17402490947876356094</stp>
        <tr r="G198" s="9"/>
      </tp>
      <tp t="s">
        <v>#N/A Requesting Data...4021866809</v>
        <stp/>
        <stp>BDP|15941027635972724591</stp>
        <tr r="H54" s="8"/>
        <tr r="I54" s="8"/>
      </tp>
      <tp t="s">
        <v>#N/A Requesting Data...4274258248</v>
        <stp/>
        <stp>BDP|18113263255548774659</stp>
        <tr r="I550" s="9"/>
      </tp>
      <tp t="s">
        <v>#N/A N/A</v>
        <stp/>
        <stp>BDP|14062476434871219311</stp>
        <tr r="E174" s="10"/>
      </tp>
      <tp t="s">
        <v>#N/A N/A</v>
        <stp/>
        <stp>BDP|15383713923812990382</stp>
        <tr r="C63" s="10"/>
      </tp>
      <tp t="s">
        <v>#N/A Requesting Data...4105078537</v>
        <stp/>
        <stp>BDP|10847299160363442652</stp>
        <tr r="I99" s="9"/>
      </tp>
      <tp t="s">
        <v>#N/A Requesting Data...4137465672</v>
        <stp/>
        <stp>BDP|10224040255455698151</stp>
        <tr r="H247" s="9"/>
      </tp>
      <tp t="s">
        <v>#N/A N/A</v>
        <stp/>
        <stp>BDP|14749665516603099170</stp>
        <tr r="E333" s="8"/>
      </tp>
      <tp t="s">
        <v>#N/A N/A</v>
        <stp/>
        <stp>BDP|16824800985326889155</stp>
        <tr r="D550" s="9"/>
      </tp>
      <tp t="s">
        <v>#N/A N/A</v>
        <stp/>
        <stp>BDP|14376964192733524627</stp>
        <tr r="G379" s="8"/>
      </tp>
      <tp t="s">
        <v>#N/A N/A</v>
        <stp/>
        <stp>BDP|13360987468039035432</stp>
        <tr r="E269" s="5"/>
      </tp>
      <tp t="s">
        <v>#N/A N/A</v>
        <stp/>
        <stp>BDP|13560243814932086352</stp>
        <tr r="G264" s="8"/>
      </tp>
      <tp t="s">
        <v>#N/A N/A</v>
        <stp/>
        <stp>BDP|15978285436413351646</stp>
        <tr r="F149" s="10"/>
      </tp>
      <tp t="s">
        <v>#N/A N/A</v>
        <stp/>
        <stp>BDP|18216951767540184618</stp>
        <tr r="C175" s="10"/>
      </tp>
      <tp t="s">
        <v>#N/A Requesting Data...3835492336</v>
        <stp/>
        <stp>BDP|12123502576739041877</stp>
        <tr r="H194" s="9"/>
      </tp>
      <tp t="s">
        <v>#N/A N/A</v>
        <stp/>
        <stp>BDP|14031461445465752078</stp>
        <tr r="C18" s="10"/>
      </tp>
      <tp t="s">
        <v>#N/A N/A</v>
        <stp/>
        <stp>BDP|14396325174615473425</stp>
        <tr r="F167" s="10"/>
      </tp>
      <tp t="s">
        <v>#N/A N/A</v>
        <stp/>
        <stp>BDP|16586321145181418151</stp>
        <tr r="E22" s="10"/>
      </tp>
      <tp t="s">
        <v>#N/A Requesting Data...4018593421</v>
        <stp/>
        <stp>BDP|16574274536113191563</stp>
        <tr r="H257" s="9"/>
      </tp>
      <tp t="s">
        <v>#N/A Requesting Data...4289967684</v>
        <stp/>
        <stp>BDP|15337075701022188671</stp>
        <tr r="G3" s="12"/>
      </tp>
      <tp t="s">
        <v>#N/A N/A</v>
        <stp/>
        <stp>BDP|14931412363974035384</stp>
        <tr r="G392" s="9"/>
      </tp>
      <tp t="s">
        <v>#N/A N/A</v>
        <stp/>
        <stp>BDP|17401156690719140739</stp>
        <tr r="F18" s="7"/>
      </tp>
      <tp t="s">
        <v>#N/A N/A</v>
        <stp/>
        <stp>BDP|16060511813226820594</stp>
        <tr r="F31" s="10"/>
      </tp>
      <tp t="s">
        <v>#N/A Requesting Data...4060960889</v>
        <stp/>
        <stp>BDP|13027012265440305447</stp>
        <tr r="H99" s="5"/>
        <tr r="H14" s="9"/>
      </tp>
      <tp t="s">
        <v>#N/A N/A</v>
        <stp/>
        <stp>BDP|18117892102145966406</stp>
        <tr r="G152" s="8"/>
      </tp>
      <tp t="s">
        <v>#N/A N/A</v>
        <stp/>
        <stp>BDP|14030530913114724541</stp>
        <tr r="F430" s="8"/>
      </tp>
      <tp t="s">
        <v>#N/A N/A</v>
        <stp/>
        <stp>BDP|18196166305601979989</stp>
        <tr r="E40" s="5"/>
      </tp>
      <tp t="s">
        <v>#N/A N/A</v>
        <stp/>
        <stp>BDP|10278010651062621672</stp>
        <tr r="D275" s="8"/>
      </tp>
      <tp t="s">
        <v>#N/A N/A</v>
        <stp/>
        <stp>BDP|13685963192090544249</stp>
        <tr r="C110" s="10"/>
      </tp>
      <tp t="s">
        <v>#N/A Requesting Data...4150769876</v>
        <stp/>
        <stp>BDP|17924721399778676075</stp>
        <tr r="H182" s="9"/>
      </tp>
      <tp t="s">
        <v>#N/A N/A</v>
        <stp/>
        <stp>BDP|15142172274737563541</stp>
        <tr r="D564" s="9"/>
      </tp>
      <tp t="s">
        <v>#N/A N/A</v>
        <stp/>
        <stp>BDP|12722435162992535308</stp>
        <tr r="G410" s="9"/>
      </tp>
      <tp t="s">
        <v>#N/A N/A</v>
        <stp/>
        <stp>BDP|16197530234410714129</stp>
        <tr r="F484" s="9"/>
      </tp>
      <tp t="s">
        <v>#N/A N/A</v>
        <stp/>
        <stp>BDP|17905436486178728281</stp>
        <tr r="G467" s="9"/>
      </tp>
      <tp t="s">
        <v>#N/A Requesting Data...4203295510</v>
        <stp/>
        <stp>BDP|12416711360277025564</stp>
        <tr r="H27" s="5"/>
        <tr r="H223" s="9"/>
      </tp>
      <tp t="s">
        <v>#N/A Requesting Data...3945071078</v>
        <stp/>
        <stp>BDP|15766870384716647211</stp>
        <tr r="H174" s="10"/>
      </tp>
      <tp t="s">
        <v>#N/A N/A</v>
        <stp/>
        <stp>BDP|10274389154724820340</stp>
        <tr r="F121" s="10"/>
      </tp>
      <tp t="s">
        <v>#N/A N/A</v>
        <stp/>
        <stp>BDP|14545768920714637471</stp>
        <tr r="F59" s="10"/>
      </tp>
      <tp t="s">
        <v>#N/A N/A</v>
        <stp/>
        <stp>BDP|10150393295922700986</stp>
        <tr r="D180" s="10"/>
      </tp>
      <tp t="s">
        <v>#N/A N/A</v>
        <stp/>
        <stp>BDP|10615224305916014535</stp>
        <tr r="E21" s="8"/>
      </tp>
      <tp t="s">
        <v>#N/A N/A</v>
        <stp/>
        <stp>BDP|12166677711142375668</stp>
        <tr r="F46" s="8"/>
      </tp>
      <tp t="s">
        <v>#N/A N/A</v>
        <stp/>
        <stp>BDP|17383174811054000272</stp>
        <tr r="G412" s="9"/>
        <tr r="G125" s="5"/>
      </tp>
      <tp t="s">
        <v>#N/A Requesting Data...4142314221</v>
        <stp/>
        <stp>BDP|15494073566046639414</stp>
        <tr r="I169" s="5"/>
      </tp>
      <tp t="s">
        <v>#N/A Requesting Data...3988883876</v>
        <stp/>
        <stp>BDP|17090873413166533935</stp>
        <tr r="H244" s="8"/>
        <tr r="I244" s="8"/>
      </tp>
      <tp t="s">
        <v>#N/A N/A</v>
        <stp/>
        <stp>BDP|15492246622944023009</stp>
        <tr r="F159" s="8"/>
      </tp>
      <tp t="s">
        <v>#N/A N/A</v>
        <stp/>
        <stp>BDP|14706314859556508582</stp>
        <tr r="F441" s="9"/>
        <tr r="F333" s="5"/>
      </tp>
      <tp t="s">
        <v>#N/A N/A</v>
        <stp/>
        <stp>BDP|13164554946827033408</stp>
        <tr r="F318" s="5"/>
      </tp>
      <tp t="s">
        <v>#N/A N/A</v>
        <stp/>
        <stp>BDP|15292078648762966260</stp>
        <tr r="D446" s="8"/>
      </tp>
      <tp t="s">
        <v>#N/A N/A</v>
        <stp/>
        <stp>BDP|14399451064686977199</stp>
        <tr r="G359" s="9"/>
      </tp>
      <tp t="s">
        <v>#N/A Requesting Data...4049147110</v>
        <stp/>
        <stp>BDP|14018224427562798709</stp>
        <tr r="I564" s="9"/>
      </tp>
      <tp t="s">
        <v>#N/A Requesting Data...4128566580</v>
        <stp/>
        <stp>BDP|18008184172179113693</stp>
        <tr r="H370" s="5"/>
      </tp>
      <tp t="s">
        <v>#N/A Requesting Data...4092319087</v>
        <stp/>
        <stp>BDP|16009009363837455653</stp>
        <tr r="H147" s="5"/>
      </tp>
      <tp t="s">
        <v>#N/A Requesting Data...3992398949</v>
        <stp/>
        <stp>BDP|13968581700702475572</stp>
        <tr r="I217" s="9"/>
      </tp>
      <tp t="s">
        <v>#N/A N/A</v>
        <stp/>
        <stp>BDP|11310230613283211036</stp>
        <tr r="F290" s="8"/>
      </tp>
      <tp t="s">
        <v>#N/A Requesting Data...4027781801</v>
        <stp/>
        <stp>BDP|13809215360840905629</stp>
        <tr r="H419" s="9"/>
      </tp>
      <tp t="s">
        <v>#N/A N/A</v>
        <stp/>
        <stp>BDP|13660431367959587952</stp>
        <tr r="D40" s="8"/>
      </tp>
      <tp t="s">
        <v>#N/A Requesting Data...4060500238</v>
        <stp/>
        <stp>BDP|10538823796806276666</stp>
        <tr r="I12" s="7"/>
      </tp>
      <tp t="s">
        <v>#N/A N/A</v>
        <stp/>
        <stp>BDP|12936608170464968650</stp>
        <tr r="F269" s="5"/>
      </tp>
      <tp t="s">
        <v>#N/A Requesting Data...4285035739</v>
        <stp/>
        <stp>BDP|10372809235713601950</stp>
        <tr r="I232" s="9"/>
      </tp>
      <tp t="s">
        <v>#N/A N/A</v>
        <stp/>
        <stp>BDP|12016200065030395731</stp>
        <tr r="F151" s="10"/>
      </tp>
      <tp t="s">
        <v>#N/A N/A</v>
        <stp/>
        <stp>BDP|10256329626869293915</stp>
        <tr r="E301" s="8"/>
      </tp>
      <tp t="s">
        <v>#N/A Requesting Data...3922882212</v>
        <stp/>
        <stp>BDP|10765708141444515664</stp>
        <tr r="I296" s="5"/>
      </tp>
      <tp t="s">
        <v>#N/A N/A</v>
        <stp/>
        <stp>BDP|16425107835866567315</stp>
        <tr r="E158" s="8"/>
        <tr r="E178" s="5"/>
      </tp>
      <tp t="s">
        <v>#N/A N/A</v>
        <stp/>
        <stp>BDP|13168876650968308704</stp>
        <tr r="D202" s="8"/>
      </tp>
      <tp t="s">
        <v>#N/A Requesting Data...3915041063</v>
        <stp/>
        <stp>BDP|17918104844486982515</stp>
        <tr r="I271" s="9"/>
      </tp>
      <tp t="s">
        <v>#N/A Requesting Data...4120307360</v>
        <stp/>
        <stp>BDP|12476663066955902681</stp>
        <tr r="I587" s="9"/>
      </tp>
      <tp t="s">
        <v>#N/A Requesting Data...4255222585</v>
        <stp/>
        <stp>BDP|14225130106201271504</stp>
        <tr r="I204" s="9"/>
      </tp>
      <tp t="s">
        <v>#N/A Requesting Data...4238744726</v>
        <stp/>
        <stp>BDP|13451710113507640357</stp>
        <tr r="I211" s="5"/>
      </tp>
      <tp t="s">
        <v>#N/A Requesting Data...4070286787</v>
        <stp/>
        <stp>BDP|11149690128465253177</stp>
        <tr r="H120" s="8"/>
        <tr r="I120" s="8"/>
      </tp>
      <tp t="s">
        <v>#N/A N/A</v>
        <stp/>
        <stp>BDP|16068171934426713310</stp>
        <tr r="D221" s="5"/>
        <tr r="D88" s="9"/>
      </tp>
      <tp t="s">
        <v>#N/A Requesting Data...3965080614</v>
        <stp/>
        <stp>BDP|14652378322684235049</stp>
        <tr r="H464" s="8"/>
        <tr r="I464" s="8"/>
        <tr r="H19" s="5"/>
      </tp>
      <tp t="s">
        <v>#N/A N/A</v>
        <stp/>
        <stp>BDP|11152506914664018003</stp>
        <tr r="F509" s="9"/>
      </tp>
      <tp t="s">
        <v>#N/A Requesting Data...4156934616</v>
        <stp/>
        <stp>BDP|16229030535415524142</stp>
        <tr r="H367" s="8"/>
        <tr r="I367" s="8"/>
      </tp>
      <tp t="s">
        <v>#N/A N/A</v>
        <stp/>
        <stp>BDP|11513913163149748653</stp>
        <tr r="D233" s="5"/>
        <tr r="D397" s="9"/>
      </tp>
      <tp t="s">
        <v>#N/A N/A</v>
        <stp/>
        <stp>BDP|11338426152469327857</stp>
        <tr r="D51" s="10"/>
      </tp>
      <tp t="s">
        <v>#N/A Requesting Data...3948758752</v>
        <stp/>
        <stp>BDP|14762014336253790532</stp>
        <tr r="I62" s="9"/>
      </tp>
      <tp t="s">
        <v>#N/A N/A</v>
        <stp/>
        <stp>BDP|17481433077766522314</stp>
        <tr r="G599" s="9"/>
      </tp>
      <tp t="s">
        <v>#N/A Requesting Data...4151695271</v>
        <stp/>
        <stp>BDP|15283704694968671248</stp>
        <tr r="H130" s="5"/>
      </tp>
      <tp t="s">
        <v>#N/A Requesting Data...4102103127</v>
        <stp/>
        <stp>BDP|16696126625707358364</stp>
        <tr r="I301" s="5"/>
      </tp>
      <tp t="s">
        <v>#N/A N/A</v>
        <stp/>
        <stp>BDP|11628360633743598325</stp>
        <tr r="D371" s="9"/>
      </tp>
      <tp t="s">
        <v>#N/A Requesting Data...4064057822</v>
        <stp/>
        <stp>BDP|14418213801224081300</stp>
        <tr r="H111" s="5"/>
        <tr r="H439" s="9"/>
      </tp>
      <tp t="s">
        <v>#N/A Requesting Data...4257857535</v>
        <stp/>
        <stp>BDP|17762241345676794657</stp>
        <tr r="I500" s="9"/>
      </tp>
      <tp t="s">
        <v>#N/A Requesting Data...4102549355</v>
        <stp/>
        <stp>BDP|12487536708880385682</stp>
        <tr r="H6" s="5"/>
      </tp>
      <tp t="s">
        <v>#N/A N/A</v>
        <stp/>
        <stp>BDP|16100814834709967599</stp>
        <tr r="G231" s="8"/>
      </tp>
      <tp t="s">
        <v>#N/A Requesting Data...4267102927</v>
        <stp/>
        <stp>BDP|14261434300983607238</stp>
        <tr r="G110" s="10"/>
      </tp>
      <tp t="s">
        <v>#N/A N/A</v>
        <stp/>
        <stp>BDP|11213831296798113925</stp>
        <tr r="E299" s="8"/>
      </tp>
      <tp t="s">
        <v>#N/A N/A</v>
        <stp/>
        <stp>BDP|13246475957795477622</stp>
        <tr r="D127" s="9"/>
      </tp>
      <tp t="s">
        <v>#N/A N/A</v>
        <stp/>
        <stp>BDP|13844754708620817595</stp>
        <tr r="G129" s="9"/>
      </tp>
      <tp t="s">
        <v>#N/A N/A</v>
        <stp/>
        <stp>BDP|14900384265569704973</stp>
        <tr r="D3" s="10"/>
      </tp>
      <tp t="s">
        <v>#N/A Requesting Data...3990336316</v>
        <stp/>
        <stp>BDP|13773740800944473138</stp>
        <tr r="G75" s="10"/>
      </tp>
      <tp t="s">
        <v>#N/A N/A</v>
        <stp/>
        <stp>BDP|18034788594102894502</stp>
        <tr r="E599" s="9"/>
      </tp>
      <tp t="s">
        <v>#N/A Requesting Data...3997105295</v>
        <stp/>
        <stp>BDP|10358333901154467610</stp>
        <tr r="I28" s="9"/>
      </tp>
      <tp t="s">
        <v>#N/A N/A</v>
        <stp/>
        <stp>BDP|14927973232836163998</stp>
        <tr r="E136" s="9"/>
      </tp>
      <tp t="s">
        <v>#N/A N/A</v>
        <stp/>
        <stp>BDP|10553328730924514563</stp>
        <tr r="G357" s="9"/>
      </tp>
      <tp t="s">
        <v>#N/A N/A</v>
        <stp/>
        <stp>BDP|10754967133883685806</stp>
        <tr r="E81" s="8"/>
      </tp>
      <tp t="s">
        <v>#N/A N/A</v>
        <stp/>
        <stp>BDP|17024418076332053738</stp>
        <tr r="F118" s="10"/>
      </tp>
      <tp t="s">
        <v>#N/A N/A</v>
        <stp/>
        <stp>BDP|15240112600424417137</stp>
        <tr r="D259" s="5"/>
        <tr r="D73" s="9"/>
      </tp>
      <tp t="s">
        <v>#N/A N/A</v>
        <stp/>
        <stp>BDP|11779029512777273625</stp>
        <tr r="D405" s="8"/>
      </tp>
      <tp t="s">
        <v>#N/A N/A</v>
        <stp/>
        <stp>BDP|17473163628880949543</stp>
        <tr r="G542" s="9"/>
      </tp>
      <tp t="s">
        <v>#N/A N/A</v>
        <stp/>
        <stp>BDP|16330262572781166319</stp>
        <tr r="F406" s="9"/>
      </tp>
      <tp t="s">
        <v>#N/A Requesting Data...4231341751</v>
        <stp/>
        <stp>BDP|10064504605722087624</stp>
        <tr r="H215" s="8"/>
        <tr r="I215" s="8"/>
      </tp>
      <tp t="s">
        <v>#N/A Requesting Data...4245205727</v>
        <stp/>
        <stp>BDP|12490621805792203766</stp>
        <tr r="H290" s="5"/>
      </tp>
      <tp t="s">
        <v>#N/A N/A</v>
        <stp/>
        <stp>BDP|17861681157350458549</stp>
        <tr r="D177" s="8"/>
      </tp>
      <tp t="s">
        <v>#N/A N/A</v>
        <stp/>
        <stp>BDP|12407017863035993086</stp>
        <tr r="G351" s="8"/>
        <tr r="G53" s="5"/>
      </tp>
      <tp t="s">
        <v>#N/A Requesting Data...4163263196</v>
        <stp/>
        <stp>BDP|14609054343985501425</stp>
        <tr r="H367" s="5"/>
      </tp>
      <tp t="s">
        <v>#N/A Requesting Data...4011111810</v>
        <stp/>
        <stp>BDP|11061361978580888414</stp>
        <tr r="H295" s="8"/>
        <tr r="I295" s="8"/>
      </tp>
      <tp t="s">
        <v>#N/A N/A</v>
        <stp/>
        <stp>BDP|14638161951856358753</stp>
        <tr r="G151" s="8"/>
      </tp>
      <tp t="s">
        <v>#N/A N/A</v>
        <stp/>
        <stp>BDP|14441733105850471214</stp>
        <tr r="E62" s="9"/>
      </tp>
      <tp t="s">
        <v>#N/A N/A</v>
        <stp/>
        <stp>BDP|17106821999874925348</stp>
        <tr r="C48" s="10"/>
      </tp>
      <tp t="s">
        <v>#N/A N/A</v>
        <stp/>
        <stp>BDP|16582189521260238493</stp>
        <tr r="D177" s="10"/>
      </tp>
      <tp t="s">
        <v>#N/A N/A</v>
        <stp/>
        <stp>BDP|15892944459459528179</stp>
        <tr r="D471" s="8"/>
      </tp>
      <tp t="s">
        <v>#N/A N/A</v>
        <stp/>
        <stp>BDP|13550762267285719645</stp>
        <tr r="G75" s="8"/>
        <tr r="G310" s="5"/>
      </tp>
      <tp t="s">
        <v>#N/A N/A</v>
        <stp/>
        <stp>BDP|11491301286562280972</stp>
        <tr r="F70" s="8"/>
      </tp>
      <tp t="s">
        <v>#N/A Requesting Data...4276111274</v>
        <stp/>
        <stp>BDP|18375560112149184419</stp>
        <tr r="I233" s="9"/>
      </tp>
      <tp t="s">
        <v>#N/A N/A</v>
        <stp/>
        <stp>BDP|15905244679276215710</stp>
        <tr r="E82" s="5"/>
      </tp>
      <tp t="s">
        <v>#N/A Requesting Data...4210085769</v>
        <stp/>
        <stp>BDP|13677619477211215258</stp>
        <tr r="H497" s="9"/>
      </tp>
      <tp t="s">
        <v>#N/A N/A</v>
        <stp/>
        <stp>BDP|10444010818350820021</stp>
        <tr r="E41" s="8"/>
        <tr r="E148" s="5"/>
      </tp>
      <tp t="s">
        <v>#N/A N/A</v>
        <stp/>
        <stp>BDP|13575469523957330340</stp>
        <tr r="F156" s="10"/>
      </tp>
      <tp t="s">
        <v>#N/A Requesting Data...4110317134</v>
        <stp/>
        <stp>BDP|11116245454511460623</stp>
        <tr r="I55" s="5"/>
      </tp>
      <tp t="s">
        <v>#N/A N/A</v>
        <stp/>
        <stp>BDP|16845891598101703790</stp>
        <tr r="D392" s="9"/>
      </tp>
      <tp t="s">
        <v>#N/A N/A</v>
        <stp/>
        <stp>BDP|15933003096068983503</stp>
        <tr r="E238" s="9"/>
      </tp>
      <tp t="s">
        <v>#N/A N/A</v>
        <stp/>
        <stp>BDP|12469289500066947731</stp>
        <tr r="D499" s="9"/>
      </tp>
      <tp t="s">
        <v>#N/A N/A</v>
        <stp/>
        <stp>BDP|17193163131717338337</stp>
        <tr r="E366" s="9"/>
      </tp>
      <tp t="s">
        <v>#N/A Requesting Data...4198236105</v>
        <stp/>
        <stp>BDP|16461490939217582773</stp>
        <tr r="H71" s="8"/>
        <tr r="I71" s="8"/>
      </tp>
      <tp t="s">
        <v>#N/A N/A</v>
        <stp/>
        <stp>BDP|12451450717105796372</stp>
        <tr r="F175" s="5"/>
      </tp>
      <tp t="s">
        <v>#N/A N/A</v>
        <stp/>
        <stp>BDP|14939378955443536083</stp>
        <tr r="D216" s="5"/>
      </tp>
      <tp t="s">
        <v>#N/A N/A</v>
        <stp/>
        <stp>BDP|17266668684489571133</stp>
        <tr r="G20" s="8"/>
      </tp>
      <tp t="s">
        <v>#N/A N/A</v>
        <stp/>
        <stp>BDP|16888865380693918414</stp>
        <tr r="F449" s="9"/>
      </tp>
      <tp t="s">
        <v>#N/A N/A</v>
        <stp/>
        <stp>BDP|10698637764411467031</stp>
        <tr r="D340" s="5"/>
      </tp>
      <tp t="s">
        <v>#N/A N/A</v>
        <stp/>
        <stp>BDP|14706350701527617139</stp>
        <tr r="F322" s="5"/>
      </tp>
      <tp t="s">
        <v>#N/A N/A</v>
        <stp/>
        <stp>BDP|17550748453763164751</stp>
        <tr r="E54" s="10"/>
      </tp>
      <tp t="s">
        <v>#N/A N/A</v>
        <stp/>
        <stp>BDP|13784314474342145458</stp>
        <tr r="F432" s="8"/>
        <tr r="F335" s="5"/>
      </tp>
      <tp t="s">
        <v>#N/A N/A</v>
        <stp/>
        <stp>BDP|15276772147591162654</stp>
        <tr r="D113" s="8"/>
      </tp>
      <tp t="s">
        <v>#N/A N/A</v>
        <stp/>
        <stp>BDP|10469026500305594458</stp>
        <tr r="D254" s="5"/>
      </tp>
      <tp t="s">
        <v>#N/A N/A</v>
        <stp/>
        <stp>BDP|15090993380570683595</stp>
        <tr r="E462" s="8"/>
      </tp>
      <tp t="s">
        <v>#N/A N/A</v>
        <stp/>
        <stp>BDP|16180782306133100389</stp>
        <tr r="D90" s="5"/>
        <tr r="D250" s="9"/>
      </tp>
      <tp t="s">
        <v>#N/A N/A</v>
        <stp/>
        <stp>BDP|15052646024376347655</stp>
        <tr r="E263" s="5"/>
        <tr r="E155" s="9"/>
      </tp>
      <tp t="s">
        <v>#N/A N/A</v>
        <stp/>
        <stp>BDP|16836076378841444159</stp>
        <tr r="D94" s="9"/>
      </tp>
      <tp t="s">
        <v>#N/A Requesting Data...4261467671</v>
        <stp/>
        <stp>BDP|12419151634012665351</stp>
        <tr r="I20" s="7"/>
      </tp>
      <tp t="s">
        <v>#N/A N/A</v>
        <stp/>
        <stp>BDP|16195679350797864386</stp>
        <tr r="E516" s="9"/>
      </tp>
      <tp t="s">
        <v>#N/A N/A</v>
        <stp/>
        <stp>BDP|10522665463474470523</stp>
        <tr r="F483" s="9"/>
      </tp>
      <tp t="s">
        <v>#N/A Requesting Data...4097440228</v>
        <stp/>
        <stp>BDP|13198266434813415010</stp>
        <tr r="H595" s="9"/>
      </tp>
      <tp t="s">
        <v>#N/A Requesting Data...4062361168</v>
        <stp/>
        <stp>BDP|13551348331234095660</stp>
        <tr r="I481" s="9"/>
      </tp>
      <tp t="s">
        <v>#N/A Requesting Data...4110854925</v>
        <stp/>
        <stp>BDP|14996330456520287382</stp>
        <tr r="H164" s="8"/>
        <tr r="I164" s="8"/>
      </tp>
      <tp t="s">
        <v>#N/A N/A</v>
        <stp/>
        <stp>BDP|12859699055275738558</stp>
        <tr r="F99" s="8"/>
        <tr r="F279" s="5"/>
      </tp>
      <tp t="s">
        <v>#N/A N/A</v>
        <stp/>
        <stp>BDP|14684576893098581112</stp>
        <tr r="C31" s="10"/>
      </tp>
      <tp t="s">
        <v>#N/A N/A</v>
        <stp/>
        <stp>BDP|14546417300641697048</stp>
        <tr r="E222" s="5"/>
      </tp>
      <tp t="s">
        <v>#N/A N/A</v>
        <stp/>
        <stp>BDP|16984763272377252767</stp>
        <tr r="D150" s="9"/>
      </tp>
      <tp t="s">
        <v>#N/A N/A</v>
        <stp/>
        <stp>BDP|15025833018933273907</stp>
        <tr r="E5" s="8"/>
      </tp>
      <tp t="s">
        <v>#N/A N/A</v>
        <stp/>
        <stp>BDP|10601170604877403087</stp>
        <tr r="G307" s="8"/>
      </tp>
      <tp t="s">
        <v>#N/A N/A</v>
        <stp/>
        <stp>BDP|12719415016555991404</stp>
        <tr r="G104" s="5"/>
        <tr r="G290" s="9"/>
      </tp>
      <tp t="s">
        <v>#N/A N/A</v>
        <stp/>
        <stp>BDP|11407884304556447959</stp>
        <tr r="F103" s="10"/>
      </tp>
      <tp t="s">
        <v>#N/A N/A</v>
        <stp/>
        <stp>BDP|17947093399520492848</stp>
        <tr r="G70" s="8"/>
      </tp>
      <tp t="s">
        <v>#N/A N/A</v>
        <stp/>
        <stp>BDP|16915131923327369436</stp>
        <tr r="G481" s="9"/>
      </tp>
      <tp t="s">
        <v>#N/A N/A</v>
        <stp/>
        <stp>BDP|13914147600407122353</stp>
        <tr r="F252" s="9"/>
      </tp>
      <tp t="s">
        <v>#N/A Requesting Data...4099369817</v>
        <stp/>
        <stp>BDP|12134592373647176131</stp>
        <tr r="I405" s="9"/>
      </tp>
      <tp t="s">
        <v>#N/A N/A</v>
        <stp/>
        <stp>BDP|16827076511752373345</stp>
        <tr r="D12" s="10"/>
      </tp>
      <tp t="s">
        <v>#N/A Requesting Data...4109664138</v>
        <stp/>
        <stp>BDP|11848743401885064548</stp>
        <tr r="H20" s="10"/>
      </tp>
      <tp t="s">
        <v>#N/A Requesting Data...4216026589</v>
        <stp/>
        <stp>BDP|12913254392889185665</stp>
        <tr r="H37" s="5"/>
      </tp>
      <tp t="s">
        <v>#N/A Requesting Data...4255069003</v>
        <stp/>
        <stp>BDP|15174034308175323607</stp>
        <tr r="I64" s="9"/>
      </tp>
      <tp t="s">
        <v>#N/A N/A</v>
        <stp/>
        <stp>BDP|15124381703098266813</stp>
        <tr r="E474" s="9"/>
      </tp>
      <tp t="s">
        <v>#N/A N/A</v>
        <stp/>
        <stp>BDP|14632013668882165678</stp>
        <tr r="G22" s="8"/>
      </tp>
      <tp t="s">
        <v>#N/A N/A</v>
        <stp/>
        <stp>BDP|13971181558906400749</stp>
        <tr r="F120" s="8"/>
      </tp>
      <tp t="s">
        <v>#N/A N/A</v>
        <stp/>
        <stp>BDP|14713201810898686986</stp>
        <tr r="G175" s="5"/>
      </tp>
      <tp t="s">
        <v>#N/A Requesting Data...4256444169</v>
        <stp/>
        <stp>BDP|12061401929476539456</stp>
        <tr r="H144" s="5"/>
      </tp>
      <tp t="s">
        <v>#N/A Requesting Data...4245769390</v>
        <stp/>
        <stp>BDP|12154455299749760037</stp>
        <tr r="H494" s="8"/>
        <tr r="I494" s="8"/>
      </tp>
      <tp t="s">
        <v>#N/A N/A</v>
        <stp/>
        <stp>BDP|15745186632642251365</stp>
        <tr r="D157" s="8"/>
      </tp>
      <tp t="s">
        <v>#N/A N/A</v>
        <stp/>
        <stp>BDP|17057486641157686671</stp>
        <tr r="F192" s="9"/>
      </tp>
      <tp t="s">
        <v>#N/A N/A</v>
        <stp/>
        <stp>BDP|18088980469725031496</stp>
        <tr r="F74" s="5"/>
      </tp>
      <tp t="s">
        <v>#N/A N/A</v>
        <stp/>
        <stp>BDP|17626157405998611884</stp>
        <tr r="D10" s="8"/>
        <tr r="D196" s="5"/>
      </tp>
      <tp t="s">
        <v>#N/A N/A</v>
        <stp/>
        <stp>BDP|14599050442384375295</stp>
        <tr r="F140" s="9"/>
      </tp>
      <tp t="s">
        <v>#N/A N/A</v>
        <stp/>
        <stp>BDP|10578662210056288792</stp>
        <tr r="E140" s="5"/>
      </tp>
      <tp t="s">
        <v>#N/A N/A</v>
        <stp/>
        <stp>BDP|15096039561146381396</stp>
        <tr r="F94" s="10"/>
      </tp>
      <tp t="s">
        <v>#N/A N/A</v>
        <stp/>
        <stp>BDP|15814716625273291561</stp>
        <tr r="D347" s="5"/>
      </tp>
      <tp t="s">
        <v>#N/A N/A</v>
        <stp/>
        <stp>BDP|10341301718386698252</stp>
        <tr r="E584" s="9"/>
      </tp>
      <tp t="s">
        <v>#N/A N/A</v>
        <stp/>
        <stp>BDP|16633394137316835684</stp>
        <tr r="F272" s="8"/>
      </tp>
      <tp t="s">
        <v>#N/A Requesting Data...4267832528</v>
        <stp/>
        <stp>BDP|17845971332948494316</stp>
        <tr r="I364" s="5"/>
      </tp>
      <tp t="s">
        <v>#N/A Requesting Data...4149201131</v>
        <stp/>
        <stp>BDP|13917516768061045780</stp>
        <tr r="G133" s="10"/>
      </tp>
      <tp t="s">
        <v>#N/A Requesting Data...4178319397</v>
        <stp/>
        <stp>BDP|12866223870269515874</stp>
        <tr r="H247" s="8"/>
        <tr r="I247" s="8"/>
        <tr r="H191" s="5"/>
      </tp>
      <tp t="s">
        <v>#N/A Requesting Data...4158187711</v>
        <stp/>
        <stp>BDP|12303074828694248266</stp>
        <tr r="I226" s="9"/>
      </tp>
      <tp t="s">
        <v>#N/A N/A</v>
        <stp/>
        <stp>BDP|15724103522393817354</stp>
        <tr r="E138" s="8"/>
      </tp>
      <tp t="s">
        <v>#N/A N/A</v>
        <stp/>
        <stp>BDP|10420716131236411480</stp>
        <tr r="E67" s="5"/>
      </tp>
      <tp t="s">
        <v>#N/A Requesting Data...4247675023</v>
        <stp/>
        <stp>BDP|10534084411665452201</stp>
        <tr r="I251" s="9"/>
      </tp>
      <tp t="s">
        <v>#N/A N/A</v>
        <stp/>
        <stp>BDP|14604548224310785596</stp>
        <tr r="C23" s="10"/>
      </tp>
      <tp t="s">
        <v>#N/A N/A</v>
        <stp/>
        <stp>BDP|10832531603071519257</stp>
        <tr r="E176" s="9"/>
      </tp>
      <tp t="s">
        <v>#N/A N/A</v>
        <stp/>
        <stp>BDP|10418714433446979472</stp>
        <tr r="F210" s="5"/>
      </tp>
      <tp t="s">
        <v>#N/A Requesting Data...4248141330</v>
        <stp/>
        <stp>BDP|18274183264151592838</stp>
        <tr r="H21" s="9"/>
      </tp>
      <tp t="s">
        <v>#N/A N/A</v>
        <stp/>
        <stp>BDP|12291048328936672034</stp>
        <tr r="C109" s="10"/>
      </tp>
      <tp t="s">
        <v>#N/A N/A</v>
        <stp/>
        <stp>BDP|15732659076753942163</stp>
        <tr r="F38" s="8"/>
      </tp>
      <tp t="s">
        <v>#N/A N/A</v>
        <stp/>
        <stp>BDP|13664904179233425808</stp>
        <tr r="G462" s="8"/>
      </tp>
      <tp t="s">
        <v>#N/A N/A</v>
        <stp/>
        <stp>BDP|13779403245582808718</stp>
        <tr r="G438" s="9"/>
      </tp>
      <tp t="s">
        <v>#N/A N/A</v>
        <stp/>
        <stp>BDP|13181094956292173240</stp>
        <tr r="F71" s="9"/>
      </tp>
      <tp t="s">
        <v>#N/A N/A</v>
        <stp/>
        <stp>BDP|14695084025312922293</stp>
        <tr r="E105" s="10"/>
      </tp>
      <tp t="s">
        <v>#N/A N/A</v>
        <stp/>
        <stp>BDP|15534209752335479182</stp>
        <tr r="D403" s="8"/>
      </tp>
      <tp t="s">
        <v>#N/A N/A</v>
        <stp/>
        <stp>BDP|16487645874862632394</stp>
        <tr r="F389" s="8"/>
      </tp>
      <tp t="s">
        <v>#N/A Requesting Data...4181978746</v>
        <stp/>
        <stp>BDP|15114230275260435682</stp>
        <tr r="H341" s="9"/>
      </tp>
      <tp t="s">
        <v>#N/A N/A</v>
        <stp/>
        <stp>BDP|14967705609302272797</stp>
        <tr r="F40" s="9"/>
      </tp>
      <tp t="s">
        <v>#N/A N/A</v>
        <stp/>
        <stp>BDP|11427976791406038194</stp>
        <tr r="D184" s="8"/>
      </tp>
      <tp t="s">
        <v>#N/A Requesting Data...4192259660</v>
        <stp/>
        <stp>BDP|15936099255703896563</stp>
        <tr r="H28" s="9"/>
      </tp>
      <tp t="s">
        <v>#N/A N/A</v>
        <stp/>
        <stp>BDP|14339553521727442285</stp>
        <tr r="D81" s="5"/>
        <tr r="D242" s="9"/>
      </tp>
      <tp t="s">
        <v>#N/A N/A</v>
        <stp/>
        <stp>BDP|15803107750485170222</stp>
        <tr r="G453" s="9"/>
      </tp>
      <tp t="s">
        <v>#N/A N/A</v>
        <stp/>
        <stp>BDP|11428793545606778246</stp>
        <tr r="C147" s="10"/>
      </tp>
      <tp t="s">
        <v>#N/A N/A</v>
        <stp/>
        <stp>BDP|11544434204265019696</stp>
        <tr r="F569" s="9"/>
      </tp>
      <tp t="s">
        <v>#N/A N/A</v>
        <stp/>
        <stp>BDP|12764128516874046098</stp>
        <tr r="F239" s="9"/>
      </tp>
      <tp t="s">
        <v>#N/A N/A</v>
        <stp/>
        <stp>BDP|11489690556285026112</stp>
        <tr r="C80" s="10"/>
      </tp>
      <tp t="s">
        <v>#N/A N/A</v>
        <stp/>
        <stp>BDP|17169871197973330385</stp>
        <tr r="F196" s="9"/>
      </tp>
      <tp t="s">
        <v>#N/A N/A</v>
        <stp/>
        <stp>BDP|15565201548204442139</stp>
        <tr r="G308" s="8"/>
      </tp>
      <tp t="s">
        <v>#N/A N/A</v>
        <stp/>
        <stp>BDP|14844766126517107039</stp>
        <tr r="D373" s="9"/>
      </tp>
      <tp t="s">
        <v>#N/A Requesting Data...4216782945</v>
        <stp/>
        <stp>BDP|13535250848077089426</stp>
        <tr r="I12" s="9"/>
      </tp>
      <tp t="s">
        <v>#N/A Requesting Data...4232528027</v>
        <stp/>
        <stp>BDP|16893929264536252962</stp>
        <tr r="H440" s="9"/>
      </tp>
      <tp t="s">
        <v>#N/A Requesting Data...4258670350</v>
        <stp/>
        <stp>BDP|13229056058557408717</stp>
        <tr r="H413" s="9"/>
      </tp>
      <tp t="s">
        <v>#N/A N/A</v>
        <stp/>
        <stp>BDP|11959504002233070110</stp>
        <tr r="D156" s="10"/>
      </tp>
      <tp t="s">
        <v>#N/A N/A</v>
        <stp/>
        <stp>BDP|11774068919402368466</stp>
        <tr r="E232" s="9"/>
      </tp>
      <tp t="s">
        <v>#N/A Requesting Data...4276296580</v>
        <stp/>
        <stp>BDP|16944159681751970896</stp>
        <tr r="I34" s="5"/>
        <tr r="I76" s="9"/>
      </tp>
      <tp t="s">
        <v>#N/A N/A</v>
        <stp/>
        <stp>BDP|14396575953972282087</stp>
        <tr r="F258" s="5"/>
        <tr r="F225" s="9"/>
      </tp>
      <tp t="s">
        <v>#N/A N/A</v>
        <stp/>
        <stp>BDP|14165609074526016581</stp>
        <tr r="E371" s="5"/>
      </tp>
      <tp t="s">
        <v>#N/A N/A</v>
        <stp/>
        <stp>BDP|16875914095911750166</stp>
        <tr r="D238" s="9"/>
      </tp>
      <tp t="s">
        <v>#N/A Requesting Data...4270349927</v>
        <stp/>
        <stp>BDP|18081391592685438125</stp>
        <tr r="H324" s="5"/>
        <tr r="H482" s="9"/>
      </tp>
      <tp t="s">
        <v>#N/A N/A</v>
        <stp/>
        <stp>BDP|11814345482854600854</stp>
        <tr r="F581" s="9"/>
      </tp>
      <tp t="s">
        <v>#N/A N/A</v>
        <stp/>
        <stp>BDP|15258826500853801854</stp>
        <tr r="E64" s="10"/>
      </tp>
      <tp t="s">
        <v>#N/A N/A</v>
        <stp/>
        <stp>BDP|11848159349796912404</stp>
        <tr r="E339" s="9"/>
      </tp>
      <tp t="s">
        <v>#N/A N/A</v>
        <stp/>
        <stp>BDP|12743900022539192697</stp>
        <tr r="D277" s="8"/>
      </tp>
      <tp t="s">
        <v>#N/A Requesting Data...4276995482</v>
        <stp/>
        <stp>BDP|10378681046851695569</stp>
        <tr r="I50" s="9"/>
      </tp>
      <tp t="s">
        <v>#N/A N/A</v>
        <stp/>
        <stp>BDP|10819164251845169735</stp>
        <tr r="G16" s="9"/>
      </tp>
      <tp t="s">
        <v>#N/A N/A</v>
        <stp/>
        <stp>BDP|16988952518600937802</stp>
        <tr r="F167" s="5"/>
      </tp>
      <tp t="s">
        <v>#N/A Requesting Data...4281775559</v>
        <stp/>
        <stp>BDP|14255440031957272286</stp>
        <tr r="G52" s="10"/>
      </tp>
      <tp t="s">
        <v>#N/A Requesting Data...4294195432</v>
        <stp/>
        <stp>BDP|11442209334005553384</stp>
        <tr r="H493" s="9"/>
      </tp>
      <tp t="s">
        <v>#N/A N/A</v>
        <stp/>
        <stp>BDP|16795825929758092211</stp>
        <tr r="F260" s="5"/>
      </tp>
      <tp t="s">
        <v>#N/A Requesting Data...4269127619</v>
        <stp/>
        <stp>BDP|13130320747377105583</stp>
        <tr r="I93" s="9"/>
      </tp>
      <tp t="s">
        <v>#N/A Requesting Data...4288434950</v>
        <stp/>
        <stp>BDP|15501211692238304081</stp>
        <tr r="I168" s="9"/>
      </tp>
      <tp t="s">
        <v>#N/A Requesting Data...4294813284</v>
        <stp/>
        <stp>BDP|11393384367167497552</stp>
        <tr r="I86" s="5"/>
      </tp>
      <tp t="s">
        <v>#N/A Requesting Data...4293533937</v>
        <stp/>
        <stp>BDP|17123635677225838500</stp>
        <tr r="I396" s="9"/>
      </tp>
      <tp t="s">
        <v>#N/A N/A</v>
        <stp/>
        <stp>BDP|10457917140672847906</stp>
        <tr r="D39" s="10"/>
      </tp>
      <tp t="s">
        <v>#N/A N/A</v>
        <stp/>
        <stp>BDP|11784491229852335397</stp>
        <tr r="F288" s="5"/>
      </tp>
      <tp t="s">
        <v>#N/A N/A</v>
        <stp/>
        <stp>BDP|12556693855755739236</stp>
        <tr r="D215" s="9"/>
      </tp>
      <tp t="s">
        <v>#N/A N/A</v>
        <stp/>
        <stp>BDP|14680576041693803043</stp>
        <tr r="E81" s="9"/>
      </tp>
      <tp t="s">
        <v>#N/A N/A</v>
        <stp/>
        <stp>BDP|17743196783670267838</stp>
        <tr r="F359" s="9"/>
      </tp>
      <tp t="s">
        <v>#N/A N/A</v>
        <stp/>
        <stp>BDP|10418168185756312980</stp>
        <tr r="F429" s="8"/>
        <tr r="F7" s="5"/>
      </tp>
      <tp t="s">
        <v>#N/A N/A</v>
        <stp/>
        <stp>BDP|13297590610776606710</stp>
        <tr r="D130" s="10"/>
      </tp>
      <tp t="s">
        <v>#N/A N/A</v>
        <stp/>
        <stp>BDP|14515016972484367199</stp>
        <tr r="F59" s="5"/>
      </tp>
      <tp t="s">
        <v>#N/A Requesting Data...2161390349</v>
        <stp/>
        <stp>BDP|15940750110634034103</stp>
        <tr r="H237" s="8"/>
        <tr r="I237" s="8"/>
        <tr r="H354" s="5"/>
      </tp>
      <tp t="s">
        <v>#N/A N/A</v>
        <stp/>
        <stp>BDP|11700071689596476912</stp>
        <tr r="E427" s="9"/>
      </tp>
      <tp t="s">
        <v>#N/A N/A</v>
        <stp/>
        <stp>BDP|10461307569114763767</stp>
        <tr r="G275" s="9"/>
      </tp>
      <tp t="s">
        <v>#N/A N/A</v>
        <stp/>
        <stp>BDP|17461397501016605460</stp>
        <tr r="G51" s="8"/>
      </tp>
      <tp t="s">
        <v>#N/A N/A</v>
        <stp/>
        <stp>BDP|14818849392040580370</stp>
        <tr r="G418" s="9"/>
      </tp>
      <tp t="s">
        <v>#N/A N/A</v>
        <stp/>
        <stp>BDP|10923819883823752503</stp>
        <tr r="E131" s="9"/>
      </tp>
      <tp t="s">
        <v>#N/A N/A</v>
        <stp/>
        <stp>BDP|11390044470948327883</stp>
        <tr r="D13" s="8"/>
      </tp>
      <tp t="s">
        <v>#N/A N/A</v>
        <stp/>
        <stp>BDP|10178481954703134406</stp>
        <tr r="F12" s="7"/>
      </tp>
      <tp t="s">
        <v>#N/A Requesting Data...1495216747</v>
        <stp/>
        <stp>BDP|17094230322903905279</stp>
        <tr r="H235" s="8"/>
        <tr r="I235" s="8"/>
      </tp>
      <tp t="s">
        <v>#N/A N/A</v>
        <stp/>
        <stp>BDP|14948390514944853435</stp>
        <tr r="E66" s="5"/>
        <tr r="E576" s="9"/>
      </tp>
      <tp t="s">
        <v>#N/A N/A</v>
        <stp/>
        <stp>BDP|17456398162303865785</stp>
        <tr r="F355" s="9"/>
      </tp>
      <tp t="s">
        <v>#N/A Requesting Data...391442512</v>
        <stp/>
        <stp>BDP|18326244340250192890</stp>
        <tr r="H6" s="12"/>
      </tp>
      <tp t="s">
        <v>#N/A N/A</v>
        <stp/>
        <stp>BDP|17962540965811707302</stp>
        <tr r="D66" s="10"/>
      </tp>
      <tp t="s">
        <v>#N/A N/A</v>
        <stp/>
        <stp>BDP|15332598356103532065</stp>
        <tr r="C167" s="10"/>
      </tp>
      <tp t="s">
        <v>#N/A N/A</v>
        <stp/>
        <stp>BDP|11746341460277826546</stp>
        <tr r="D344" s="8"/>
      </tp>
      <tp t="s">
        <v>#N/A Requesting Data...3505337961</v>
        <stp/>
        <stp>BDP|13902949781507598367</stp>
        <tr r="H280" s="9"/>
      </tp>
      <tp t="s">
        <v>#N/A Requesting Data...1282282140</v>
        <stp/>
        <stp>BDP|15752562823412826656</stp>
        <tr r="H259" s="8"/>
        <tr r="I259" s="8"/>
      </tp>
      <tp t="s">
        <v>#N/A N/A</v>
        <stp/>
        <stp>BDP|16148183063797560001</stp>
        <tr r="C146" s="10"/>
      </tp>
      <tp t="s">
        <v>#N/A N/A</v>
        <stp/>
        <stp>BDP|14867753663231950285</stp>
        <tr r="G296" s="8"/>
      </tp>
      <tp t="s">
        <v>#N/A N/A</v>
        <stp/>
        <stp>BDP|11559094770140738045</stp>
        <tr r="G95" s="9"/>
      </tp>
      <tp t="s">
        <v>#N/A N/A</v>
        <stp/>
        <stp>BDP|16105051376677836050</stp>
        <tr r="G308" s="5"/>
      </tp>
      <tp t="s">
        <v>#N/A N/A</v>
        <stp/>
        <stp>BDP|17394344131574875501</stp>
        <tr r="D117" s="10"/>
      </tp>
      <tp t="s">
        <v>#N/A N/A</v>
        <stp/>
        <stp>BDP|13456229399768734665</stp>
        <tr r="D421" s="8"/>
        <tr r="D289" s="5"/>
      </tp>
      <tp t="s">
        <v>#N/A N/A</v>
        <stp/>
        <stp>BDP|14148865988175581744</stp>
        <tr r="E277" s="9"/>
      </tp>
      <tp t="s">
        <v>#N/A Requesting Data...2018796372</v>
        <stp/>
        <stp>BDP|15121643831437916137</stp>
        <tr r="I400" s="9"/>
      </tp>
      <tp t="s">
        <v>#N/A N/A</v>
        <stp/>
        <stp>BDP|12122288175852286309</stp>
        <tr r="E117" s="5"/>
      </tp>
      <tp t="s">
        <v>#N/A N/A</v>
        <stp/>
        <stp>BDP|16917160764352425513</stp>
        <tr r="D92" s="10"/>
      </tp>
      <tp t="s">
        <v>#N/A Requesting Data...548248790</v>
        <stp/>
        <stp>BDP|16863186934020210283</stp>
        <tr r="I113" s="5"/>
      </tp>
      <tp t="s">
        <v>#N/A N/A</v>
        <stp/>
        <stp>BDP|10102251358759377813</stp>
        <tr r="F271" s="8"/>
      </tp>
      <tp t="s">
        <v>#N/A N/A</v>
        <stp/>
        <stp>BDP|12091449550091292488</stp>
        <tr r="D5" s="8"/>
      </tp>
      <tp t="s">
        <v>#N/A N/A</v>
        <stp/>
        <stp>BDP|13317128557941146094</stp>
        <tr r="E244" s="8"/>
      </tp>
      <tp t="s">
        <v>#N/A Requesting Data...4039788266</v>
        <stp/>
        <stp>BDP|13273743708836887483</stp>
        <tr r="H172" s="9"/>
      </tp>
      <tp t="s">
        <v>#N/A Requesting Data...2108727419</v>
        <stp/>
        <stp>BDP|11410022446472780199</stp>
        <tr r="I252" s="9"/>
      </tp>
      <tp t="s">
        <v>#N/A N/A</v>
        <stp/>
        <stp>BDP|14755756770003538195</stp>
        <tr r="E143" s="9"/>
      </tp>
      <tp t="s">
        <v>#N/A N/A</v>
        <stp/>
        <stp>BDP|11772565465534878024</stp>
        <tr r="F126" s="8"/>
      </tp>
      <tp t="s">
        <v>#N/A N/A</v>
        <stp/>
        <stp>BDP|14003298921017192575</stp>
        <tr r="E552" s="9"/>
      </tp>
      <tp t="s">
        <v>#N/A N/A</v>
        <stp/>
        <stp>BDP|13425852238779405733</stp>
        <tr r="D214" s="8"/>
      </tp>
      <tp t="s">
        <v>#N/A N/A</v>
        <stp/>
        <stp>BDP|10138428451316500163</stp>
        <tr r="E166" s="8"/>
        <tr r="E69" s="5"/>
      </tp>
      <tp t="s">
        <v>#N/A Requesting Data...2826171696</v>
        <stp/>
        <stp>BDP|10490173424734631105</stp>
        <tr r="H462" s="8"/>
        <tr r="I462" s="8"/>
      </tp>
      <tp t="s">
        <v>#N/A N/A</v>
        <stp/>
        <stp>BDP|17294070150314392078</stp>
        <tr r="F45" s="8"/>
      </tp>
      <tp t="s">
        <v>#N/A N/A</v>
        <stp/>
        <stp>BDP|10711807826789701578</stp>
        <tr r="D159" s="10"/>
      </tp>
      <tp t="s">
        <v>#N/A N/A</v>
        <stp/>
        <stp>BDP|16515606974820841183</stp>
        <tr r="D18" s="9"/>
      </tp>
      <tp t="s">
        <v>#N/A N/A</v>
        <stp/>
        <stp>BDP|13034366441842423027</stp>
        <tr r="E240" s="8"/>
      </tp>
      <tp t="s">
        <v>#N/A N/A</v>
        <stp/>
        <stp>BDP|11454060268730887135</stp>
        <tr r="F190" s="8"/>
      </tp>
      <tp t="s">
        <v>#N/A Requesting Data...3001788311</v>
        <stp/>
        <stp>BDP|16093522930294718246</stp>
        <tr r="H140" s="9"/>
      </tp>
      <tp t="s">
        <v>#N/A N/A</v>
        <stp/>
        <stp>BDP|17977144422971700397</stp>
        <tr r="D302" s="5"/>
        <tr r="D235" s="9"/>
      </tp>
      <tp t="s">
        <v>#N/A N/A</v>
        <stp/>
        <stp>BDP|11414002071070594017</stp>
        <tr r="E238" s="8"/>
        <tr r="E18" s="5"/>
      </tp>
      <tp t="s">
        <v>#N/A Requesting Data...2325237346</v>
        <stp/>
        <stp>BDP|14440940979919919510</stp>
        <tr r="I79" s="5"/>
        <tr r="I528" s="9"/>
      </tp>
      <tp t="s">
        <v>#N/A N/A</v>
        <stp/>
        <stp>BDP|12993255809562039448</stp>
        <tr r="E119" s="10"/>
      </tp>
      <tp t="s">
        <v>#N/A N/A</v>
        <stp/>
        <stp>BDP|13117021431137333100</stp>
        <tr r="E173" s="5"/>
      </tp>
      <tp t="s">
        <v>#N/A N/A</v>
        <stp/>
        <stp>BDP|17523670317664477202</stp>
        <tr r="D14" s="7"/>
      </tp>
      <tp t="s">
        <v>#N/A N/A</v>
        <stp/>
        <stp>BDP|14358476044280741262</stp>
        <tr r="D63" s="5"/>
      </tp>
      <tp t="s">
        <v>#N/A Requesting Data...2019350442</v>
        <stp/>
        <stp>BDP|14409018693902442933</stp>
        <tr r="I318" s="5"/>
      </tp>
      <tp t="s">
        <v>#N/A N/A</v>
        <stp/>
        <stp>BDP|13345695216786564485</stp>
        <tr r="F55" s="9"/>
      </tp>
      <tp t="s">
        <v>#N/A N/A</v>
        <stp/>
        <stp>BDP|16652140367807097041</stp>
        <tr r="E217" s="8"/>
      </tp>
      <tp t="s">
        <v>#N/A N/A</v>
        <stp/>
        <stp>BDP|15443688317923936732</stp>
        <tr r="E13" s="9"/>
      </tp>
      <tp t="s">
        <v>#N/A Requesting Data...840901024</v>
        <stp/>
        <stp>BDP|12578433509906841672</stp>
        <tr r="I531" s="9"/>
      </tp>
      <tp t="s">
        <v>#N/A N/A</v>
        <stp/>
        <stp>BDP|16894691725737134356</stp>
        <tr r="G174" s="9"/>
      </tp>
      <tp t="s">
        <v>#N/A N/A</v>
        <stp/>
        <stp>BDP|15389969482081698317</stp>
        <tr r="E270" s="5"/>
        <tr r="E254" s="9"/>
      </tp>
      <tp t="s">
        <v>#N/A Requesting Data...1527875779</v>
        <stp/>
        <stp>BDP|11667044544522305158</stp>
        <tr r="I102" s="5"/>
      </tp>
      <tp t="s">
        <v>#N/A N/A</v>
        <stp/>
        <stp>BDP|11144858095152322421</stp>
        <tr r="F521" s="9"/>
      </tp>
      <tp t="s">
        <v>#N/A N/A</v>
        <stp/>
        <stp>BDP|12069018142488016836</stp>
        <tr r="E32" s="9"/>
      </tp>
      <tp t="s">
        <v>#N/A Requesting Data...2689136599</v>
        <stp/>
        <stp>BDP|12056204748274931613</stp>
        <tr r="I228" s="9"/>
      </tp>
      <tp t="s">
        <v>#N/A N/A</v>
        <stp/>
        <stp>BDP|15424358002526288616</stp>
        <tr r="E51" s="10"/>
      </tp>
      <tp t="s">
        <v>#N/A N/A</v>
        <stp/>
        <stp>BDP|16653574170521118304</stp>
        <tr r="E220" s="5"/>
      </tp>
      <tp t="s">
        <v>#N/A Requesting Data...408475642</v>
        <stp/>
        <stp>BDP|13506204462409632812</stp>
        <tr r="I32" s="5"/>
      </tp>
      <tp t="s">
        <v>#N/A Requesting Data...4164723310</v>
        <stp/>
        <stp>BDP|10300466212055204657</stp>
        <tr r="H272" s="5"/>
      </tp>
      <tp t="s">
        <v>#N/A N/A</v>
        <stp/>
        <stp>BDP|10175716433325535766</stp>
        <tr r="F488" s="9"/>
      </tp>
      <tp t="s">
        <v>#N/A N/A</v>
        <stp/>
        <stp>BDP|16132210120717012703</stp>
        <tr r="D444" s="9"/>
      </tp>
      <tp t="s">
        <v>#N/A Requesting Data...1478158173</v>
        <stp/>
        <stp>BDP|16004435546138382869</stp>
        <tr r="H344" s="9"/>
      </tp>
      <tp t="s">
        <v>#N/A N/A</v>
        <stp/>
        <stp>BDP|18306697778199986686</stp>
        <tr r="C7" s="10"/>
      </tp>
      <tp t="s">
        <v>#N/A N/A</v>
        <stp/>
        <stp>BDP|12349867821927119964</stp>
        <tr r="E6" s="5"/>
      </tp>
      <tp t="s">
        <v>#N/A N/A</v>
        <stp/>
        <stp>BDP|16397678028132895676</stp>
        <tr r="G174" s="8"/>
        <tr r="G138" s="5"/>
      </tp>
      <tp t="s">
        <v>#N/A Requesting Data...2778862674</v>
        <stp/>
        <stp>BDP|15162228006116136772</stp>
        <tr r="H197" s="5"/>
      </tp>
      <tp t="s">
        <v>#N/A N/A</v>
        <stp/>
        <stp>BDP|16013911795503734308</stp>
        <tr r="D37" s="8"/>
      </tp>
      <tp t="s">
        <v>#N/A N/A</v>
        <stp/>
        <stp>BDP|14090814683311947386</stp>
        <tr r="F384" s="9"/>
      </tp>
      <tp t="s">
        <v>#N/A N/A</v>
        <stp/>
        <stp>BDP|10609866727159334577</stp>
        <tr r="C142" s="10"/>
      </tp>
      <tp t="s">
        <v>#N/A N/A</v>
        <stp/>
        <stp>BDP|16460066936521721205</stp>
        <tr r="E149" s="5"/>
      </tp>
      <tp t="s">
        <v>#N/A N/A</v>
        <stp/>
        <stp>BDP|10552141333667691379</stp>
        <tr r="D163" s="8"/>
      </tp>
      <tp t="s">
        <v>#N/A N/A</v>
        <stp/>
        <stp>BDP|13409563355362724733</stp>
        <tr r="D470" s="8"/>
      </tp>
      <tp t="s">
        <v>#N/A Requesting Data...2757803251</v>
        <stp/>
        <stp>BDP|12221672402220060245</stp>
        <tr r="H57" s="10"/>
      </tp>
      <tp t="s">
        <v>#N/A N/A</v>
        <stp/>
        <stp>BDP|17988542360950658287</stp>
        <tr r="E70" s="10"/>
      </tp>
      <tp t="s">
        <v>#N/A N/A</v>
        <stp/>
        <stp>BDP|15397552864967009713</stp>
        <tr r="G99" s="5"/>
        <tr r="G14" s="9"/>
      </tp>
      <tp t="s">
        <v>#N/A Requesting Data...2395535033</v>
        <stp/>
        <stp>BDP|11669040829535155091</stp>
        <tr r="I112" s="5"/>
      </tp>
      <tp t="s">
        <v>#N/A N/A</v>
        <stp/>
        <stp>BDP|17784567133841675675</stp>
        <tr r="E41" s="5"/>
        <tr r="E38" s="9"/>
      </tp>
      <tp t="s">
        <v>#N/A N/A</v>
        <stp/>
        <stp>BDP|14229334024002579134</stp>
        <tr r="F514" s="9"/>
      </tp>
      <tp t="s">
        <v>#N/A Requesting Data...2039170287</v>
        <stp/>
        <stp>BDP|10506427926050104033</stp>
        <tr r="H392" s="8"/>
        <tr r="I392" s="8"/>
      </tp>
      <tp t="s">
        <v>#N/A N/A</v>
        <stp/>
        <stp>BDP|13244608445755797229</stp>
        <tr r="D31" s="10"/>
      </tp>
      <tp t="s">
        <v>#N/A Requesting Data...761403018</v>
        <stp/>
        <stp>BDP|15742433664425694441</stp>
        <tr r="H336" s="8"/>
        <tr r="I336" s="8"/>
      </tp>
      <tp t="s">
        <v>#N/A N/A</v>
        <stp/>
        <stp>BDP|14563611031931325646</stp>
        <tr r="F25" s="8"/>
        <tr r="F171" s="5"/>
      </tp>
      <tp t="s">
        <v>#N/A N/A</v>
        <stp/>
        <stp>BDP|11266188368739502953</stp>
        <tr r="F182" s="10"/>
      </tp>
      <tp t="s">
        <v>#N/A N/A</v>
        <stp/>
        <stp>BDP|13081484411960987027</stp>
        <tr r="C13" s="6"/>
      </tp>
      <tp t="s">
        <v>#N/A Requesting Data...878670789</v>
        <stp/>
        <stp>BDP|12825333252242924028</stp>
        <tr r="I288" s="5"/>
      </tp>
      <tp t="s">
        <v>#N/A N/A</v>
        <stp/>
        <stp>BDP|10376433213943802095</stp>
        <tr r="F78" s="5"/>
      </tp>
      <tp t="s">
        <v>#N/A N/A</v>
        <stp/>
        <stp>BDP|14243122822623183217</stp>
        <tr r="F118" s="8"/>
      </tp>
      <tp t="s">
        <v>#N/A Requesting Data...2612108741</v>
        <stp/>
        <stp>BDP|17590215460552541732</stp>
        <tr r="H209" s="5"/>
      </tp>
      <tp t="s">
        <v>#N/A N/A</v>
        <stp/>
        <stp>BDP|13258272179369799993</stp>
        <tr r="D391" s="9"/>
      </tp>
      <tp t="s">
        <v>#N/A Requesting Data...3252540103</v>
        <stp/>
        <stp>BDP|16964918275186850877</stp>
        <tr r="I430" s="9"/>
      </tp>
      <tp t="s">
        <v>#N/A Requesting Data...2750455997</v>
        <stp/>
        <stp>BDP|16060243310902591138</stp>
        <tr r="H399" s="9"/>
      </tp>
      <tp t="s">
        <v>#N/A Requesting Data...1137596692</v>
        <stp/>
        <stp>BDP|15602334620056582420</stp>
        <tr r="I239" s="5"/>
      </tp>
      <tp t="s">
        <v>#N/A N/A</v>
        <stp/>
        <stp>BDP|10960596943137257037</stp>
        <tr r="C187" s="10"/>
      </tp>
      <tp t="s">
        <v>#N/A N/A</v>
        <stp/>
        <stp>BDP|11117593040120268686</stp>
        <tr r="E146" s="8"/>
        <tr r="E42" s="5"/>
      </tp>
      <tp t="s">
        <v>#N/A N/A</v>
        <stp/>
        <stp>BDP|15584664977547223548</stp>
        <tr r="F168" s="8"/>
      </tp>
      <tp t="s">
        <v>#N/A Requesting Data...3327758827</v>
        <stp/>
        <stp>BDP|16819982902098818180</stp>
        <tr r="I218" s="5"/>
        <tr r="I261" s="9"/>
      </tp>
      <tp t="s">
        <v>#N/A Requesting Data...3113137860</v>
        <stp/>
        <stp>BDP|18435073460180750865</stp>
        <tr r="H444" s="9"/>
      </tp>
      <tp t="s">
        <v>#N/A N/A</v>
        <stp/>
        <stp>BDP|17225328817361096250</stp>
        <tr r="G28" s="9"/>
      </tp>
      <tp t="s">
        <v>#N/A N/A</v>
        <stp/>
        <stp>BDP|13982997096625182056</stp>
        <tr r="G31" s="9"/>
      </tp>
      <tp t="s">
        <v>#N/A N/A</v>
        <stp/>
        <stp>BDP|15966415538493206702</stp>
        <tr r="C168" s="10"/>
      </tp>
      <tp t="s">
        <v>#N/A Requesting Data...3288367815</v>
        <stp/>
        <stp>BDP|14874191292068508243</stp>
        <tr r="H452" s="9"/>
      </tp>
      <tp t="s">
        <v>#N/A Requesting Data...2001221465</v>
        <stp/>
        <stp>BDP|17004456801031138470</stp>
        <tr r="H179" s="9"/>
      </tp>
      <tp t="s">
        <v>#N/A Requesting Data...2031445801</v>
        <stp/>
        <stp>BDP|12423411317604771576</stp>
        <tr r="I136" s="9"/>
      </tp>
      <tp t="s">
        <v>#N/A N/A</v>
        <stp/>
        <stp>BDP|10553729911498391875</stp>
        <tr r="E319" s="9"/>
      </tp>
      <tp t="s">
        <v>#N/A N/A</v>
        <stp/>
        <stp>BDP|17252308215441319213</stp>
        <tr r="G258" s="5"/>
        <tr r="G225" s="9"/>
      </tp>
      <tp t="s">
        <v>#N/A N/A</v>
        <stp/>
        <stp>BDP|10825220373803424082</stp>
        <tr r="E130" s="5"/>
      </tp>
      <tp t="s">
        <v>#N/A N/A</v>
        <stp/>
        <stp>BDP|12205001958304993564</stp>
        <tr r="G308" s="9"/>
      </tp>
      <tp t="s">
        <v>#N/A Requesting Data...619262743</v>
        <stp/>
        <stp>BDP|11131727965850034630</stp>
        <tr r="H49" s="5"/>
      </tp>
      <tp t="s">
        <v>#N/A N/A</v>
        <stp/>
        <stp>BDP|12955394428707908249</stp>
        <tr r="F327" s="5"/>
      </tp>
      <tp t="s">
        <v>#N/A Requesting Data...3128847808</v>
        <stp/>
        <stp>BDP|10470725876835513304</stp>
        <tr r="H264" s="8"/>
        <tr r="I264" s="8"/>
      </tp>
      <tp t="s">
        <v>#N/A Requesting Data...2112913803</v>
        <stp/>
        <stp>BDP|17615984386252418298</stp>
        <tr r="H128" s="5"/>
      </tp>
      <tp t="s">
        <v>#N/A N/A</v>
        <stp/>
        <stp>BDP|10930964656949919353</stp>
        <tr r="F323" s="5"/>
        <tr r="F425" s="9"/>
      </tp>
      <tp t="s">
        <v>#N/A N/A</v>
        <stp/>
        <stp>BDP|11323403525999115825</stp>
        <tr r="D125" s="9"/>
      </tp>
      <tp t="s">
        <v>#N/A N/A</v>
        <stp/>
        <stp>BDP|16426946083838465926</stp>
        <tr r="D353" s="8"/>
      </tp>
      <tp t="s">
        <v>#N/A N/A</v>
        <stp/>
        <stp>BDP|10074301039516825042</stp>
        <tr r="D268" s="9"/>
      </tp>
      <tp t="s">
        <v>#N/A N/A</v>
        <stp/>
        <stp>BDP|16469410849164934407</stp>
        <tr r="E261" s="8"/>
      </tp>
      <tp t="s">
        <v>#N/A Requesting Data...3721617713</v>
        <stp/>
        <stp>BDP|18260180969079305057</stp>
        <tr r="H153" s="9"/>
      </tp>
      <tp t="s">
        <v>#N/A N/A</v>
        <stp/>
        <stp>BDP|10225039155883249036</stp>
        <tr r="E340" s="9"/>
      </tp>
      <tp t="s">
        <v>#N/A Requesting Data...3126811153</v>
        <stp/>
        <stp>BDP|11640522523408633840</stp>
        <tr r="I23" s="5"/>
      </tp>
      <tp t="s">
        <v>#N/A N/A</v>
        <stp/>
        <stp>BDP|12702632675433775630</stp>
        <tr r="E142" s="8"/>
        <tr r="E224" s="5"/>
      </tp>
      <tp t="s">
        <v>#N/A Requesting Data...1686194779</v>
        <stp/>
        <stp>BDP|10126540010215798779</stp>
        <tr r="H458" s="8"/>
        <tr r="I458" s="8"/>
      </tp>
      <tp t="s">
        <v>#N/A Requesting Data...1590091426</v>
        <stp/>
        <stp>BDP|18160643787323743302</stp>
        <tr r="H406" s="8"/>
        <tr r="I406" s="8"/>
        <tr r="H168" s="5"/>
      </tp>
      <tp t="s">
        <v>#N/A N/A</v>
        <stp/>
        <stp>BDP|14139061324086512634</stp>
        <tr r="G589" s="9"/>
      </tp>
      <tp t="s">
        <v>#N/A Requesting Data...2790085924</v>
        <stp/>
        <stp>BDP|17090723405607169120</stp>
        <tr r="H588" s="9"/>
      </tp>
      <tp t="s">
        <v>#N/A N/A</v>
        <stp/>
        <stp>BDP|10306710647535787067</stp>
        <tr r="F501" s="9"/>
      </tp>
      <tp t="s">
        <v>#N/A Requesting Data...2029852042</v>
        <stp/>
        <stp>BDP|15704181229563294307</stp>
        <tr r="H10" s="6"/>
      </tp>
      <tp t="s">
        <v>#N/A N/A</v>
        <stp/>
        <stp>BDP|16116763290948684659</stp>
        <tr r="F350" s="9"/>
      </tp>
      <tp t="s">
        <v>#N/A N/A</v>
        <stp/>
        <stp>BDP|10651756501862013360</stp>
        <tr r="G135" s="9"/>
      </tp>
      <tp t="s">
        <v>#N/A N/A</v>
        <stp/>
        <stp>BDP|10494301144510578113</stp>
        <tr r="D187" s="8"/>
      </tp>
      <tp t="s">
        <v>#N/A N/A</v>
        <stp/>
        <stp>BDP|15297617902716166346</stp>
        <tr r="E157" s="5"/>
      </tp>
      <tp t="s">
        <v>#N/A Requesting Data...1210709197</v>
        <stp/>
        <stp>BDP|15444408416430599638</stp>
        <tr r="I136" s="5"/>
      </tp>
      <tp t="s">
        <v>#N/A Requesting Data...2500336562</v>
        <stp/>
        <stp>BDP|14435500235771156548</stp>
        <tr r="G125" s="10"/>
      </tp>
      <tp t="s">
        <v>#N/A Requesting Data...1878928451</v>
        <stp/>
        <stp>BDP|13124790467926273295</stp>
        <tr r="I199" s="9"/>
      </tp>
      <tp t="s">
        <v>#N/A N/A</v>
        <stp/>
        <stp>BDP|14584319421885703661</stp>
        <tr r="G428" s="9"/>
      </tp>
      <tp t="s">
        <v>#N/A Requesting Data...1584882419</v>
        <stp/>
        <stp>BDP|11377745693130998992</stp>
        <tr r="H346" s="8"/>
        <tr r="I346" s="8"/>
      </tp>
      <tp t="s">
        <v>#N/A Requesting Data...3454525212</v>
        <stp/>
        <stp>BDP|13687056377282013003</stp>
        <tr r="H343" s="8"/>
        <tr r="I343" s="8"/>
      </tp>
      <tp t="s">
        <v>#N/A N/A</v>
        <stp/>
        <stp>BDP|16178752438235911118</stp>
        <tr r="D168" s="10"/>
      </tp>
      <tp t="s">
        <v>#N/A Requesting Data...3131760757</v>
        <stp/>
        <stp>BDP|17657218578513348782</stp>
        <tr r="I315" s="5"/>
      </tp>
      <tp t="s">
        <v>#N/A N/A</v>
        <stp/>
        <stp>BDP|16789769789898513796</stp>
        <tr r="E311" s="8"/>
      </tp>
      <tp t="s">
        <v>#N/A N/A</v>
        <stp/>
        <stp>BDP|10130056441930465254</stp>
        <tr r="E382" s="9"/>
      </tp>
      <tp t="s">
        <v>#N/A N/A</v>
        <stp/>
        <stp>BDP|16438057322535385744</stp>
        <tr r="D124" s="8"/>
        <tr r="D252" s="5"/>
      </tp>
      <tp t="s">
        <v>#N/A N/A</v>
        <stp/>
        <stp>BDP|13217555736224086753</stp>
        <tr r="F495" s="8"/>
      </tp>
      <tp t="s">
        <v>#N/A Requesting Data...1717795054</v>
        <stp/>
        <stp>BDP|10675115220524795143</stp>
        <tr r="G175" s="10"/>
      </tp>
      <tp t="s">
        <v>#N/A N/A</v>
        <stp/>
        <stp>BDP|14751936332290753858</stp>
        <tr r="E37" s="9"/>
      </tp>
      <tp t="s">
        <v>#N/A N/A</v>
        <stp/>
        <stp>BDP|17374366189643914914</stp>
        <tr r="E313" s="8"/>
      </tp>
      <tp t="s">
        <v>#N/A N/A</v>
        <stp/>
        <stp>BDP|14879435969066013662</stp>
        <tr r="G158" s="5"/>
      </tp>
      <tp t="s">
        <v>#N/A N/A</v>
        <stp/>
        <stp>BDP|17345475890034258823</stp>
        <tr r="G546" s="9"/>
      </tp>
      <tp t="s">
        <v>#N/A Requesting Data...796734998</v>
        <stp/>
        <stp>BDP|14067986736799986139</stp>
        <tr r="H302" s="5"/>
        <tr r="H235" s="9"/>
      </tp>
      <tp t="s">
        <v>#N/A Requesting Data...2154470814</v>
        <stp/>
        <stp>BDP|15299964014899568215</stp>
        <tr r="H363" s="9"/>
      </tp>
      <tp t="s">
        <v>#N/A N/A</v>
        <stp/>
        <stp>BDP|10849097387566326811</stp>
        <tr r="G565" s="9"/>
      </tp>
      <tp t="s">
        <v>#N/A Requesting Data...2280513616</v>
        <stp/>
        <stp>BDP|13741257290646686808</stp>
        <tr r="H384" s="8"/>
        <tr r="I384" s="8"/>
      </tp>
      <tp t="s">
        <v>#N/A N/A</v>
        <stp/>
        <stp>BDP|13146804237396774850</stp>
        <tr r="F133" s="8"/>
      </tp>
      <tp t="s">
        <v>#N/A N/A</v>
        <stp/>
        <stp>BDP|11669517703932729041</stp>
        <tr r="E153" s="8"/>
      </tp>
      <tp t="s">
        <v>#N/A Requesting Data...1838683674</v>
        <stp/>
        <stp>BDP|17253758138924980117</stp>
        <tr r="I488" s="9"/>
      </tp>
      <tp t="s">
        <v>#N/A N/A</v>
        <stp/>
        <stp>BDP|18268128516246678871</stp>
        <tr r="G11" s="5"/>
      </tp>
      <tp t="s">
        <v>#N/A N/A</v>
        <stp/>
        <stp>BDP|11307358003433175732</stp>
        <tr r="F110" s="10"/>
      </tp>
      <tp t="s">
        <v>#N/A N/A</v>
        <stp/>
        <stp>BDP|15704232453906701272</stp>
        <tr r="E267" s="8"/>
      </tp>
      <tp t="s">
        <v>#N/A N/A</v>
        <stp/>
        <stp>BDP|16122408906566466244</stp>
        <tr r="D256" s="5"/>
      </tp>
      <tp t="s">
        <v>#N/A N/A</v>
        <stp/>
        <stp>BDP|10519918975048231049</stp>
        <tr r="F363" s="8"/>
        <tr r="F206" s="5"/>
      </tp>
      <tp t="s">
        <v>#N/A N/A</v>
        <stp/>
        <stp>BDP|17312071381211428862</stp>
        <tr r="F5" s="10"/>
      </tp>
      <tp t="s">
        <v>#N/A Requesting Data...4135534704</v>
        <stp/>
        <stp>BDP|16091643960536377609</stp>
        <tr r="H276" s="8"/>
        <tr r="I276" s="8"/>
        <tr r="H105" s="5"/>
      </tp>
      <tp t="s">
        <v>#N/A N/A</v>
        <stp/>
        <stp>BDP|10601052098396860946</stp>
        <tr r="D178" s="9"/>
      </tp>
      <tp t="s">
        <v>#N/A N/A</v>
        <stp/>
        <stp>BDP|14593097338456420778</stp>
        <tr r="D181" s="8"/>
      </tp>
      <tp t="s">
        <v>#N/A Requesting Data...895336979</v>
        <stp/>
        <stp>BDP|14611197940791056684</stp>
        <tr r="H256" s="8"/>
        <tr r="I256" s="8"/>
        <tr r="H336" s="5"/>
      </tp>
      <tp t="s">
        <v>#N/A N/A</v>
        <stp/>
        <stp>BDP|17192523850506504718</stp>
        <tr r="E14" s="8"/>
      </tp>
      <tp t="s">
        <v>#N/A N/A</v>
        <stp/>
        <stp>BDP|13106529313797695611</stp>
        <tr r="D95" s="9"/>
      </tp>
      <tp t="s">
        <v>#N/A N/A</v>
        <stp/>
        <stp>BDP|17055480571283911170</stp>
        <tr r="G265" s="5"/>
      </tp>
      <tp t="s">
        <v>#N/A N/A</v>
        <stp/>
        <stp>BDP|11554561793828024378</stp>
        <tr r="F513" s="9"/>
      </tp>
      <tp t="s">
        <v>#N/A Requesting Data...3833762921</v>
        <stp/>
        <stp>BDP|13817471293470947826</stp>
        <tr r="H119" s="8"/>
        <tr r="I119" s="8"/>
      </tp>
      <tp t="s">
        <v>#N/A N/A</v>
        <stp/>
        <stp>BDP|16367152133255344717</stp>
        <tr r="D586" s="9"/>
      </tp>
      <tp t="s">
        <v>#N/A Requesting Data...3898949607</v>
        <stp/>
        <stp>BDP|11933043498739515773</stp>
        <tr r="H318" s="8"/>
        <tr r="I318" s="8"/>
      </tp>
      <tp t="s">
        <v>#N/A Requesting Data...3399178520</v>
        <stp/>
        <stp>BDP|15794506274077720626</stp>
        <tr r="H251" s="9"/>
      </tp>
      <tp t="s">
        <v>#N/A N/A</v>
        <stp/>
        <stp>BDP|10439745404112754358</stp>
        <tr r="F97" s="5"/>
        <tr r="F475" s="9"/>
      </tp>
      <tp t="s">
        <v>#N/A N/A</v>
        <stp/>
        <stp>BDP|10617706868665016289</stp>
        <tr r="E19" s="10"/>
      </tp>
      <tp t="s">
        <v>#N/A Requesting Data...3834119627</v>
        <stp/>
        <stp>BDP|12763846744058794067</stp>
        <tr r="G42" s="10"/>
      </tp>
      <tp t="s">
        <v>#N/A Requesting Data...3448699881</v>
        <stp/>
        <stp>BDP|14486438445265499707</stp>
        <tr r="H69" s="9"/>
      </tp>
      <tp t="s">
        <v>#N/A Requesting Data...1201579564</v>
        <stp/>
        <stp>BDP|13622758196659738243</stp>
        <tr r="I150" s="9"/>
      </tp>
      <tp t="s">
        <v>#N/A N/A</v>
        <stp/>
        <stp>BDP|13510863109134484987</stp>
        <tr r="D51" s="5"/>
      </tp>
      <tp t="s">
        <v>#N/A N/A</v>
        <stp/>
        <stp>BDP|16735403082509655552</stp>
        <tr r="G46" s="5"/>
      </tp>
      <tp t="s">
        <v>#N/A N/A</v>
        <stp/>
        <stp>BDP|12784731922866849787</stp>
        <tr r="E125" s="9"/>
      </tp>
      <tp t="s">
        <v>#N/A N/A</v>
        <stp/>
        <stp>BDP|13301390865126967607</stp>
        <tr r="F154" s="10"/>
      </tp>
      <tp t="s">
        <v>#N/A N/A</v>
        <stp/>
        <stp>BDP|15694747047971378105</stp>
        <tr r="G196" s="9"/>
      </tp>
      <tp t="s">
        <v>#N/A N/A</v>
        <stp/>
        <stp>BDP|15258519361950659024</stp>
        <tr r="F173" s="9"/>
      </tp>
      <tp t="s">
        <v>#N/A Requesting Data...3227981036</v>
        <stp/>
        <stp>BDP|16718092804969289819</stp>
        <tr r="I236" s="5"/>
      </tp>
      <tp t="s">
        <v>#N/A Requesting Data...3519055142</v>
        <stp/>
        <stp>BDP|17489314219106640432</stp>
        <tr r="H455" s="9"/>
      </tp>
      <tp t="s">
        <v>#N/A N/A</v>
        <stp/>
        <stp>BDP|15567654506774991067</stp>
        <tr r="E150" s="10"/>
      </tp>
      <tp t="s">
        <v>#N/A N/A</v>
        <stp/>
        <stp>BDP|11798092422563075753</stp>
        <tr r="D121" s="8"/>
      </tp>
      <tp t="s">
        <v>#N/A N/A</v>
        <stp/>
        <stp>BDP|16916208984778220366</stp>
        <tr r="G338" s="5"/>
      </tp>
      <tp t="s">
        <v>#N/A N/A</v>
        <stp/>
        <stp>BDP|10834523845601563738</stp>
        <tr r="F152" s="10"/>
      </tp>
      <tp t="s">
        <v>#N/A N/A</v>
        <stp/>
        <stp>BDP|12922203589058898710</stp>
        <tr r="D121" s="9"/>
      </tp>
      <tp t="s">
        <v>#N/A Requesting Data...596749005</v>
        <stp/>
        <stp>BDP|17789908692174992450</stp>
        <tr r="H126" s="9"/>
      </tp>
      <tp t="s">
        <v>#N/A N/A</v>
        <stp/>
        <stp>BDP|13911648339068496998</stp>
        <tr r="E178" s="8"/>
      </tp>
      <tp t="s">
        <v>#N/A N/A</v>
        <stp/>
        <stp>BDP|17929061003408706829</stp>
        <tr r="G80" s="9"/>
      </tp>
      <tp t="s">
        <v>#N/A N/A</v>
        <stp/>
        <stp>BDP|17193570526341016695</stp>
        <tr r="F51" s="9"/>
      </tp>
      <tp t="s">
        <v>#N/A Requesting Data...1144314344</v>
        <stp/>
        <stp>BDP|14398522806736763094</stp>
        <tr r="I577" s="9"/>
      </tp>
      <tp t="s">
        <v>#N/A N/A</v>
        <stp/>
        <stp>BDP|15630832461168948449</stp>
        <tr r="D594" s="9"/>
      </tp>
      <tp t="s">
        <v>#N/A N/A</v>
        <stp/>
        <stp>BDP|12158670548015418239</stp>
        <tr r="E58" s="9"/>
      </tp>
      <tp t="s">
        <v>#N/A N/A</v>
        <stp/>
        <stp>BDP|18081234065258950367</stp>
        <tr r="F89" s="9"/>
      </tp>
      <tp t="s">
        <v>#N/A N/A</v>
        <stp/>
        <stp>BDP|12315319087359997753</stp>
        <tr r="F191" s="8"/>
      </tp>
      <tp t="s">
        <v>#N/A N/A</v>
        <stp/>
        <stp>BDP|13275510252656195298</stp>
        <tr r="G49" s="8"/>
      </tp>
      <tp t="s">
        <v>#N/A Requesting Data...3369531369</v>
        <stp/>
        <stp>BDP|10436391531042206572</stp>
        <tr r="I100" s="5"/>
        <tr r="I34" s="9"/>
      </tp>
      <tp t="s">
        <v>#N/A Requesting Data...3496637661</v>
        <stp/>
        <stp>BDP|11138830441123860923</stp>
        <tr r="I276" s="9"/>
      </tp>
      <tp t="s">
        <v>#N/A N/A</v>
        <stp/>
        <stp>BDP|15821232522201850381</stp>
        <tr r="G165" s="8"/>
      </tp>
      <tp t="s">
        <v>#N/A N/A</v>
        <stp/>
        <stp>BDP|12961517204842357269</stp>
        <tr r="F554" s="9"/>
      </tp>
      <tp t="s">
        <v>#N/A N/A</v>
        <stp/>
        <stp>BDP|12086003040909949802</stp>
        <tr r="F277" s="9"/>
      </tp>
      <tp t="s">
        <v>#N/A Requesting Data...743920005</v>
        <stp/>
        <stp>BDP|10926819715679583711</stp>
        <tr r="H339" s="9"/>
      </tp>
      <tp t="s">
        <v>#N/A N/A</v>
        <stp/>
        <stp>BDP|12234695503717683462</stp>
        <tr r="E309" s="8"/>
      </tp>
      <tp t="s">
        <v>#N/A Requesting Data...4164109194</v>
        <stp/>
        <stp>BDP|13157922640248253199</stp>
        <tr r="H109" s="5"/>
      </tp>
      <tp t="s">
        <v>#N/A N/A</v>
        <stp/>
        <stp>BDP|14453758872554338782</stp>
        <tr r="F256" s="9"/>
      </tp>
      <tp t="s">
        <v>#N/A Requesting Data...3479251892</v>
        <stp/>
        <stp>BDP|11215055860248987866</stp>
        <tr r="H24" s="5"/>
      </tp>
      <tp t="s">
        <v>#N/A Requesting Data...922363089</v>
        <stp/>
        <stp>BDP|11538795105382542349</stp>
        <tr r="H366" s="5"/>
      </tp>
      <tp t="s">
        <v>#N/A N/A</v>
        <stp/>
        <stp>BDP|10461240667516747588</stp>
        <tr r="F583" s="9"/>
      </tp>
      <tp t="s">
        <v>#N/A Requesting Data...602027246</v>
        <stp/>
        <stp>BDP|10849979656703209837</stp>
        <tr r="H445" s="9"/>
      </tp>
      <tp t="s">
        <v>#N/A N/A</v>
        <stp/>
        <stp>BDP|10348199854654422725</stp>
        <tr r="G469" s="8"/>
      </tp>
      <tp t="s">
        <v>#N/A N/A</v>
        <stp/>
        <stp>BDP|13558449728160190207</stp>
        <tr r="D521" s="9"/>
      </tp>
      <tp t="s">
        <v>#N/A N/A</v>
        <stp/>
        <stp>BDP|13420343594487916957</stp>
        <tr r="C28" s="10"/>
      </tp>
      <tp t="s">
        <v>#N/A N/A</v>
        <stp/>
        <stp>BDP|16770239670891559590</stp>
        <tr r="F100" s="8"/>
      </tp>
      <tp t="s">
        <v>#N/A N/A</v>
        <stp/>
        <stp>BDP|12287184079190886337</stp>
        <tr r="G229" s="5"/>
      </tp>
      <tp t="s">
        <v>#N/A N/A</v>
        <stp/>
        <stp>BDP|11764309405832859720</stp>
        <tr r="D239" s="9"/>
      </tp>
      <tp t="s">
        <v>#N/A Requesting Data...1038305822</v>
        <stp/>
        <stp>BDP|10235863515977093992</stp>
        <tr r="H221" s="5"/>
        <tr r="H88" s="9"/>
      </tp>
      <tp t="s">
        <v>#N/A Requesting Data...2334344914</v>
        <stp/>
        <stp>BDP|13454154493428373490</stp>
        <tr r="I59" s="5"/>
      </tp>
      <tp t="s">
        <v>#N/A N/A</v>
        <stp/>
        <stp>BDP|16093466705774264199</stp>
        <tr r="G333" s="8"/>
      </tp>
      <tp t="s">
        <v>#N/A N/A</v>
        <stp/>
        <stp>BDP|13502059608313654768</stp>
        <tr r="D120" s="9"/>
      </tp>
      <tp t="s">
        <v>#N/A N/A</v>
        <stp/>
        <stp>BDP|14267057709444101773</stp>
        <tr r="G491" s="8"/>
      </tp>
      <tp t="s">
        <v>#N/A N/A</v>
        <stp/>
        <stp>BDP|13989189442651218090</stp>
        <tr r="F20" s="5"/>
      </tp>
      <tp t="s">
        <v>#N/A Requesting Data...771235291</v>
        <stp/>
        <stp>BDP|18357996363391741161</stp>
        <tr r="H229" s="5"/>
      </tp>
      <tp t="s">
        <v>#N/A N/A</v>
        <stp/>
        <stp>BDP|15477789644941696054</stp>
        <tr r="E215" s="8"/>
      </tp>
      <tp t="s">
        <v>#N/A N/A</v>
        <stp/>
        <stp>BDP|17700411572261738289</stp>
        <tr r="F400" s="9"/>
      </tp>
      <tp t="s">
        <v>#N/A N/A</v>
        <stp/>
        <stp>BDP|17320269324427274781</stp>
        <tr r="E271" s="8"/>
      </tp>
      <tp t="s">
        <v>#N/A N/A</v>
        <stp/>
        <stp>BDP|11153067619532686536</stp>
        <tr r="G454" s="8"/>
      </tp>
      <tp t="s">
        <v>#N/A N/A</v>
        <stp/>
        <stp>BDP|15006786883998824584</stp>
        <tr r="E323" s="5"/>
        <tr r="E425" s="9"/>
      </tp>
      <tp t="s">
        <v>#N/A Requesting Data...2302859935</v>
        <stp/>
        <stp>BDP|11419358502504922116</stp>
        <tr r="I227" s="9"/>
      </tp>
      <tp t="s">
        <v>#N/A N/A</v>
        <stp/>
        <stp>BDP|12600382331946521316</stp>
        <tr r="E158" s="10"/>
      </tp>
      <tp t="s">
        <v>#N/A N/A</v>
        <stp/>
        <stp>BDP|11609149315126504096</stp>
        <tr r="F330" s="5"/>
      </tp>
      <tp t="s">
        <v>#N/A Requesting Data...2390820165</v>
        <stp/>
        <stp>BDP|13011527540867914201</stp>
        <tr r="H514" s="9"/>
      </tp>
      <tp t="s">
        <v>#N/A Requesting Data...3463782056</v>
        <stp/>
        <stp>BDP|12932485037727590586</stp>
        <tr r="H493" s="8"/>
        <tr r="I493" s="8"/>
      </tp>
      <tp t="s">
        <v>#N/A N/A</v>
        <stp/>
        <stp>BDP|13552824416978827528</stp>
        <tr r="E243" s="8"/>
        <tr r="E350" s="5"/>
      </tp>
      <tp t="s">
        <v>#N/A N/A</v>
        <stp/>
        <stp>BDP|16937537351095775473</stp>
        <tr r="D161" s="10"/>
      </tp>
      <tp t="s">
        <v>#N/A Requesting Data...2188681247</v>
        <stp/>
        <stp>BDP|13597477753994259185</stp>
        <tr r="H483" s="9"/>
      </tp>
      <tp t="s">
        <v>#N/A Requesting Data...615860871</v>
        <stp/>
        <stp>BDP|12055637568575746076</stp>
        <tr r="H77" s="10"/>
      </tp>
      <tp t="s">
        <v>#N/A Requesting Data...1169961688</v>
        <stp/>
        <stp>BDP|11883488569613620740</stp>
        <tr r="I363" s="9"/>
      </tp>
      <tp t="s">
        <v>#N/A N/A</v>
        <stp/>
        <stp>BDP|16325645174804063492</stp>
        <tr r="E20" s="8"/>
      </tp>
      <tp t="s">
        <v>#N/A Requesting Data...3375731135</v>
        <stp/>
        <stp>BDP|11676067104475991377</stp>
        <tr r="H30" s="8"/>
        <tr r="I30" s="8"/>
      </tp>
      <tp t="s">
        <v>#N/A N/A</v>
        <stp/>
        <stp>BDP|13476429254747977217</stp>
        <tr r="G525" s="9"/>
      </tp>
      <tp t="s">
        <v>#N/A N/A</v>
        <stp/>
        <stp>BDP|14081893210003508963</stp>
        <tr r="F40" s="10"/>
      </tp>
      <tp t="s">
        <v>#N/A N/A</v>
        <stp/>
        <stp>BDP|11176079968360368073</stp>
        <tr r="E499" s="8"/>
        <tr r="E16" s="5"/>
      </tp>
      <tp t="s">
        <v>#N/A N/A</v>
        <stp/>
        <stp>BDP|16885253146414289338</stp>
        <tr r="F210" s="9"/>
      </tp>
      <tp t="s">
        <v>#N/A Requesting Data...2847375545</v>
        <stp/>
        <stp>BDP|14293172570390725584</stp>
        <tr r="I398" s="9"/>
      </tp>
      <tp t="s">
        <v>#N/A N/A</v>
        <stp/>
        <stp>BDP|15817863741978217674</stp>
        <tr r="E136" s="8"/>
      </tp>
      <tp t="s">
        <v>#N/A Requesting Data...1524640776</v>
        <stp/>
        <stp>BDP|17649473097185827847</stp>
        <tr r="I58" s="9"/>
      </tp>
      <tp t="s">
        <v>#N/A Requesting Data...2684611392</v>
        <stp/>
        <stp>BDP|12576902166112965801</stp>
        <tr r="I523" s="9"/>
      </tp>
      <tp t="s">
        <v>#N/A N/A</v>
        <stp/>
        <stp>BDP|11964635930066893588</stp>
        <tr r="D341" s="8"/>
        <tr r="D332" s="5"/>
      </tp>
      <tp t="s">
        <v>#N/A N/A</v>
        <stp/>
        <stp>BDP|13120692532182377336</stp>
        <tr r="G401" s="8"/>
      </tp>
      <tp t="s">
        <v>#N/A N/A</v>
        <stp/>
        <stp>BDP|14194889363319504454</stp>
        <tr r="E107" s="5"/>
      </tp>
      <tp t="s">
        <v>#N/A N/A</v>
        <stp/>
        <stp>BDP|13924753958952790497</stp>
        <tr r="F137" s="10"/>
      </tp>
      <tp t="s">
        <v>#N/A N/A</v>
        <stp/>
        <stp>BDP|10038410760656292399</stp>
        <tr r="D111" s="9"/>
      </tp>
      <tp t="s">
        <v>#N/A N/A</v>
        <stp/>
        <stp>BDP|10926791755273626696</stp>
        <tr r="D236" s="5"/>
      </tp>
      <tp t="s">
        <v>#N/A Requesting Data...3833258931</v>
        <stp/>
        <stp>BDP|13864781047265939242</stp>
        <tr r="H271" s="9"/>
      </tp>
      <tp t="s">
        <v>#N/A N/A</v>
        <stp/>
        <stp>BDP|16794453171836971401</stp>
        <tr r="D16" s="8"/>
      </tp>
      <tp t="s">
        <v>#N/A N/A</v>
        <stp/>
        <stp>BDP|10936128177441019015</stp>
        <tr r="D148" s="10"/>
      </tp>
      <tp t="s">
        <v>#N/A N/A</v>
        <stp/>
        <stp>BDP|14011667649828141930</stp>
        <tr r="E19" s="9"/>
      </tp>
      <tp t="s">
        <v>#N/A Requesting Data...3810983000</v>
        <stp/>
        <stp>BDP|17590746468688236963</stp>
        <tr r="H300" s="8"/>
        <tr r="I300" s="8"/>
      </tp>
      <tp t="s">
        <v>#N/A Requesting Data...1602358889</v>
        <stp/>
        <stp>BDP|11267042321234291086</stp>
        <tr r="H153" s="10"/>
      </tp>
      <tp t="s">
        <v>#N/A N/A</v>
        <stp/>
        <stp>BDP|13070273360908252881</stp>
        <tr r="F494" s="9"/>
      </tp>
      <tp t="s">
        <v>#N/A N/A</v>
        <stp/>
        <stp>BDP|14964289558785274160</stp>
        <tr r="D16" s="7"/>
      </tp>
      <tp t="s">
        <v>#N/A Requesting Data...1358612760</v>
        <stp/>
        <stp>BDP|10944071954856772407</stp>
        <tr r="I524" s="9"/>
      </tp>
      <tp t="s">
        <v>#N/A Requesting Data...4067414688</v>
        <stp/>
        <stp>BDP|11648958146473983813</stp>
        <tr r="H345" s="8"/>
        <tr r="I345" s="8"/>
      </tp>
      <tp t="s">
        <v>#N/A Requesting Data...2937286555</v>
        <stp/>
        <stp>BDP|16620255294988293284</stp>
        <tr r="H454" s="9"/>
      </tp>
      <tp t="s">
        <v>#N/A N/A</v>
        <stp/>
        <stp>BDP|16519915417328954171</stp>
        <tr r="D70" s="8"/>
      </tp>
      <tp t="s">
        <v>#N/A N/A</v>
        <stp/>
        <stp>BDP|13166372657755563797</stp>
        <tr r="D20" s="10"/>
      </tp>
      <tp t="s">
        <v>#N/A N/A</v>
        <stp/>
        <stp>BDP|11989590569544753138</stp>
        <tr r="E169" s="8"/>
      </tp>
      <tp t="s">
        <v>#N/A N/A</v>
        <stp/>
        <stp>BDP|15983372215379078969</stp>
        <tr r="E398" s="8"/>
      </tp>
      <tp t="s">
        <v>#N/A Requesting Data...853100212</v>
        <stp/>
        <stp>BDP|10231590750287761011</stp>
        <tr r="I546" s="9"/>
      </tp>
      <tp t="s">
        <v>#N/A N/A</v>
        <stp/>
        <stp>BDP|14586942475879945403</stp>
        <tr r="D79" s="8"/>
      </tp>
      <tp t="s">
        <v>#N/A N/A</v>
        <stp/>
        <stp>BDP|17070725722957589298</stp>
        <tr r="D158" s="9"/>
      </tp>
      <tp t="s">
        <v>#N/A Requesting Data...3331872685</v>
        <stp/>
        <stp>BDP|14913279429317871437</stp>
        <tr r="I120" s="9"/>
      </tp>
      <tp t="s">
        <v>#N/A N/A</v>
        <stp/>
        <stp>BDP|16521579520596978073</stp>
        <tr r="F278" s="5"/>
      </tp>
      <tp t="s">
        <v>#N/A Requesting Data...647768369</v>
        <stp/>
        <stp>BDP|16024958843624337896</stp>
        <tr r="I221" s="5"/>
        <tr r="I88" s="9"/>
      </tp>
      <tp t="s">
        <v>#N/A N/A</v>
        <stp/>
        <stp>BDP|16156411905172992705</stp>
        <tr r="F148" s="10"/>
      </tp>
      <tp t="s">
        <v>#N/A N/A</v>
        <stp/>
        <stp>BDP|14946775047862440215</stp>
        <tr r="G29" s="8"/>
        <tr r="G316" s="5"/>
      </tp>
      <tp t="s">
        <v>#N/A Requesting Data...617169761</v>
        <stp/>
        <stp>BDP|17785401040045883539</stp>
        <tr r="H410" s="8"/>
        <tr r="I410" s="8"/>
      </tp>
      <tp t="s">
        <v>#N/A N/A</v>
        <stp/>
        <stp>BDP|13216666772562888724</stp>
        <tr r="G373" s="9"/>
      </tp>
      <tp t="s">
        <v>#N/A N/A</v>
        <stp/>
        <stp>BDP|12278191775934735752</stp>
        <tr r="F221" s="8"/>
        <tr r="F50" s="5"/>
      </tp>
      <tp t="s">
        <v>#N/A N/A</v>
        <stp/>
        <stp>BDP|15818015917811712253</stp>
        <tr r="E526" s="9"/>
      </tp>
      <tp t="s">
        <v>#N/A Requesting Data...828493206</v>
        <stp/>
        <stp>BDP|16920540641464702478</stp>
        <tr r="H402" s="9"/>
      </tp>
      <tp t="s">
        <v>#N/A N/A</v>
        <stp/>
        <stp>BDP|15833537077193949392</stp>
        <tr r="E186" s="5"/>
      </tp>
      <tp t="s">
        <v>#N/A Requesting Data...3253030877</v>
        <stp/>
        <stp>BDP|17026787905040835794</stp>
        <tr r="I9" s="5"/>
      </tp>
      <tp t="s">
        <v>#N/A Requesting Data...3936496027</v>
        <stp/>
        <stp>BDP|12854182466775363794</stp>
        <tr r="H390" s="9"/>
      </tp>
      <tp t="s">
        <v>#N/A N/A</v>
        <stp/>
        <stp>BDP|13535822373269847205</stp>
        <tr r="E63" s="10"/>
      </tp>
      <tp t="s">
        <v>#N/A Requesting Data...2602582094</v>
        <stp/>
        <stp>BDP|12906100666564337604</stp>
        <tr r="H274" s="5"/>
      </tp>
      <tp t="s">
        <v>#N/A Requesting Data...2388992139</v>
        <stp/>
        <stp>BDP|11857947387292065577</stp>
        <tr r="I116" s="9"/>
      </tp>
      <tp t="s">
        <v>#N/A Requesting Data...2497247672</v>
        <stp/>
        <stp>BDP|10814891185800992711</stp>
        <tr r="H398" s="8"/>
        <tr r="I398" s="8"/>
      </tp>
      <tp t="s">
        <v>#N/A N/A</v>
        <stp/>
        <stp>BDP|13350401468015063375</stp>
        <tr r="E151" s="10"/>
      </tp>
      <tp t="s">
        <v>#N/A Requesting Data...3199301818</v>
        <stp/>
        <stp>BDP|15625566638395530111</stp>
        <tr r="H88" s="8"/>
        <tr r="I88" s="8"/>
      </tp>
      <tp t="s">
        <v>#N/A N/A</v>
        <stp/>
        <stp>BDP|15082430422296780299</stp>
        <tr r="E282" s="5"/>
        <tr r="E43" s="9"/>
      </tp>
      <tp t="s">
        <v>#N/A N/A</v>
        <stp/>
        <stp>BDP|11098337359119004954</stp>
        <tr r="D182" s="10"/>
      </tp>
      <tp t="s">
        <v>#N/A Requesting Data...3171190965</v>
        <stp/>
        <stp>BDP|10127281831347420139</stp>
        <tr r="I168" s="5"/>
      </tp>
      <tp t="s">
        <v>#N/A N/A</v>
        <stp/>
        <stp>BDP|12903431367166382113</stp>
        <tr r="D83" s="10"/>
      </tp>
      <tp t="s">
        <v>#N/A N/A</v>
        <stp/>
        <stp>BDP|12934937529457926958</stp>
        <tr r="G439" s="8"/>
        <tr r="G246" s="5"/>
      </tp>
      <tp t="s">
        <v>#N/A N/A</v>
        <stp/>
        <stp>BDP|14704805776934642882</stp>
        <tr r="E504" s="9"/>
      </tp>
      <tp t="s">
        <v>#N/A Requesting Data...2237535455</v>
        <stp/>
        <stp>BDP|15201130958747668108</stp>
        <tr r="H5" s="7"/>
      </tp>
      <tp t="s">
        <v>#N/A N/A</v>
        <stp/>
        <stp>BDP|17395848280973811300</stp>
        <tr r="G287" s="8"/>
      </tp>
      <tp t="s">
        <v>#N/A N/A</v>
        <stp/>
        <stp>BDP|11288728934392894032</stp>
        <tr r="E60" s="5"/>
      </tp>
      <tp t="s">
        <v>#N/A N/A</v>
        <stp/>
        <stp>BDP|10794741364232157490</stp>
        <tr r="F154" s="8"/>
      </tp>
      <tp t="s">
        <v>#N/A N/A</v>
        <stp/>
        <stp>BDP|12675269231025926173</stp>
        <tr r="D463" s="9"/>
      </tp>
      <tp t="s">
        <v>#N/A N/A</v>
        <stp/>
        <stp>BDP|17268177295760717889</stp>
        <tr r="F421" s="9"/>
      </tp>
      <tp t="s">
        <v>#N/A N/A</v>
        <stp/>
        <stp>BDP|12221121397859122497</stp>
        <tr r="C122" s="10"/>
      </tp>
      <tp t="s">
        <v>#N/A N/A</v>
        <stp/>
        <stp>BDP|16684585315142010741</stp>
        <tr r="G393" s="8"/>
      </tp>
      <tp t="s">
        <v>#N/A N/A</v>
        <stp/>
        <stp>BDP|13243281657556200503</stp>
        <tr r="E239" s="5"/>
      </tp>
      <tp t="s">
        <v>#N/A Requesting Data...829653425</v>
        <stp/>
        <stp>BDP|17820398112371488380</stp>
        <tr r="H16" s="9"/>
      </tp>
      <tp t="s">
        <v>#N/A N/A</v>
        <stp/>
        <stp>BDP|10844127623751656500</stp>
        <tr r="G107" s="8"/>
      </tp>
      <tp t="s">
        <v>#N/A N/A</v>
        <stp/>
        <stp>BDP|13172448062955963310</stp>
        <tr r="E515" s="9"/>
      </tp>
      <tp t="s">
        <v>#N/A N/A</v>
        <stp/>
        <stp>BDP|11177018050830602397</stp>
        <tr r="G7" s="8"/>
        <tr r="G311" s="5"/>
      </tp>
      <tp t="s">
        <v>#N/A N/A</v>
        <stp/>
        <stp>BDP|12979868864319128258</stp>
        <tr r="E228" s="9"/>
      </tp>
      <tp t="s">
        <v>#N/A N/A</v>
        <stp/>
        <stp>BDP|14738614288374172906</stp>
        <tr r="F98" s="9"/>
      </tp>
      <tp t="s">
        <v>#N/A Requesting Data...4002812088</v>
        <stp/>
        <stp>BDP|14325292713274571430</stp>
        <tr r="H259" s="5"/>
        <tr r="H73" s="9"/>
      </tp>
      <tp t="s">
        <v>#N/A Requesting Data...2542813900</v>
        <stp/>
        <stp>BDP|13151692610672025177</stp>
        <tr r="H495" s="8"/>
        <tr r="I495" s="8"/>
      </tp>
      <tp t="s">
        <v>#N/A N/A</v>
        <stp/>
        <stp>BDP|16629874649289098466</stp>
        <tr r="F42" s="9"/>
      </tp>
      <tp t="s">
        <v>#N/A N/A</v>
        <stp/>
        <stp>BDP|18080213860159699299</stp>
        <tr r="D63" s="9"/>
      </tp>
      <tp t="s">
        <v>#N/A N/A</v>
        <stp/>
        <stp>BDP|13304771958887559174</stp>
        <tr r="G291" s="8"/>
      </tp>
      <tp t="s">
        <v>#N/A Requesting Data...2120401201</v>
        <stp/>
        <stp>BDP|16981123742234347045</stp>
        <tr r="I105" s="9"/>
      </tp>
      <tp t="s">
        <v>#N/A N/A</v>
        <stp/>
        <stp>BDP|13382564013163010382</stp>
        <tr r="C162" s="10"/>
      </tp>
      <tp t="s">
        <v>#N/A N/A</v>
        <stp/>
        <stp>BDP|13901445449230306499</stp>
        <tr r="E118" s="5"/>
      </tp>
      <tp t="s">
        <v>#N/A Requesting Data...2681793757</v>
        <stp/>
        <stp>BDP|12831422589730427998</stp>
        <tr r="H266" s="5"/>
      </tp>
      <tp t="s">
        <v>#N/A Requesting Data...2998081181</v>
        <stp/>
        <stp>BDP|17346591425500113707</stp>
        <tr r="H278" s="5"/>
      </tp>
      <tp t="s">
        <v>#N/A Requesting Data...1664180089</v>
        <stp/>
        <stp>BDP|11553888982963101501</stp>
        <tr r="I274" s="5"/>
      </tp>
      <tp t="s">
        <v>#N/A Requesting Data...1643921550</v>
        <stp/>
        <stp>BDP|10826644427252239172</stp>
        <tr r="I395" s="9"/>
      </tp>
      <tp t="s">
        <v>#N/A N/A</v>
        <stp/>
        <stp>BDP|13666308178825527550</stp>
        <tr r="C143" s="10"/>
      </tp>
      <tp t="s">
        <v>#N/A N/A</v>
        <stp/>
        <stp>BDP|16630149305816385651</stp>
        <tr r="E308" s="9"/>
      </tp>
      <tp t="s">
        <v>#N/A Requesting Data...4072806915</v>
        <stp/>
        <stp>BDP|15782605536553017403</stp>
        <tr r="H50" s="9"/>
      </tp>
      <tp t="s">
        <v>#N/A N/A</v>
        <stp/>
        <stp>BDP|17137015571311271628</stp>
        <tr r="G144" s="9"/>
      </tp>
      <tp t="s">
        <v>#N/A N/A</v>
        <stp/>
        <stp>BDP|15449014178940878547</stp>
        <tr r="F165" s="5"/>
        <tr r="F259" s="9"/>
      </tp>
      <tp t="s">
        <v>#N/A N/A</v>
        <stp/>
        <stp>BDP|11523911746369619259</stp>
        <tr r="D296" s="5"/>
      </tp>
      <tp t="s">
        <v>#N/A Requesting Data...2048703300</v>
        <stp/>
        <stp>BDP|13418980966649867239</stp>
        <tr r="H185" s="8"/>
        <tr r="I185" s="8"/>
      </tp>
      <tp t="s">
        <v>#N/A N/A</v>
        <stp/>
        <stp>BDP|10385620796131608906</stp>
        <tr r="E361" s="8"/>
        <tr r="E131" s="5"/>
      </tp>
      <tp t="s">
        <v>#N/A N/A</v>
        <stp/>
        <stp>BDP|17731321136961162130</stp>
        <tr r="F537" s="9"/>
      </tp>
      <tp t="s">
        <v>#N/A Requesting Data...2479015907</v>
        <stp/>
        <stp>BDP|14068726333835328236</stp>
        <tr r="H416" s="9"/>
      </tp>
      <tp t="s">
        <v>#N/A Requesting Data...4162005242</v>
        <stp/>
        <stp>BDP|16293105175620013767</stp>
        <tr r="H92" s="8"/>
        <tr r="I92" s="8"/>
      </tp>
      <tp t="s">
        <v>#N/A N/A</v>
        <stp/>
        <stp>BDP|17141689817886949162</stp>
        <tr r="G356" s="8"/>
        <tr r="G108" s="5"/>
      </tp>
      <tp t="s">
        <v>#N/A Requesting Data...2611636277</v>
        <stp/>
        <stp>BDP|16857194638571921215</stp>
        <tr r="H22" s="5"/>
        <tr r="H151" s="9"/>
      </tp>
      <tp t="s">
        <v>#N/A N/A</v>
        <stp/>
        <stp>BDP|17732221675494721166</stp>
        <tr r="D219" s="5"/>
      </tp>
      <tp t="s">
        <v>#N/A N/A</v>
        <stp/>
        <stp>BDP|17047743896549394709</stp>
        <tr r="F209" s="8"/>
      </tp>
      <tp t="s">
        <v>#N/A N/A</v>
        <stp/>
        <stp>BDP|16038037335427694518</stp>
        <tr r="G486" s="9"/>
      </tp>
      <tp t="s">
        <v>#N/A N/A</v>
        <stp/>
        <stp>BDP|14008327073936589157</stp>
        <tr r="G332" s="9"/>
      </tp>
      <tp t="s">
        <v>#N/A N/A</v>
        <stp/>
        <stp>BDP|15804719531496985005</stp>
        <tr r="F85" s="8"/>
        <tr r="F121" s="5"/>
      </tp>
      <tp t="s">
        <v>#N/A N/A</v>
        <stp/>
        <stp>BDP|15033326531066475462</stp>
        <tr r="F362" s="5"/>
      </tp>
      <tp t="s">
        <v>#N/A N/A</v>
        <stp/>
        <stp>BDP|12097101791904994998</stp>
        <tr r="G176" s="9"/>
      </tp>
      <tp t="s">
        <v>#N/A Requesting Data...1143340792</v>
        <stp/>
        <stp>BDP|14458497765056027797</stp>
        <tr r="H176" s="9"/>
      </tp>
      <tp t="s">
        <v>#N/A N/A</v>
        <stp/>
        <stp>BDP|15341302397330405812</stp>
        <tr r="D295" s="5"/>
      </tp>
      <tp t="s">
        <v>#N/A N/A</v>
        <stp/>
        <stp>BDP|12588541124353390177</stp>
        <tr r="G344" s="9"/>
      </tp>
      <tp t="s">
        <v>#N/A Requesting Data...4075264312</v>
        <stp/>
        <stp>BDP|16812169956387980218</stp>
        <tr r="H85" s="8"/>
        <tr r="I85" s="8"/>
        <tr r="H121" s="5"/>
      </tp>
      <tp t="s">
        <v>#N/A N/A</v>
        <stp/>
        <stp>BDP|14181400879331066187</stp>
        <tr r="D173" s="10"/>
      </tp>
      <tp t="s">
        <v>#N/A N/A</v>
        <stp/>
        <stp>BDP|13330698258844006329</stp>
        <tr r="G489" s="8"/>
      </tp>
      <tp t="s">
        <v>#N/A Requesting Data...1217689658</v>
        <stp/>
        <stp>BDP|12533118571317114443</stp>
        <tr r="H198" s="8"/>
        <tr r="I198" s="8"/>
      </tp>
      <tp t="s">
        <v>#N/A N/A</v>
        <stp/>
        <stp>BDP|17603160293338001039</stp>
        <tr r="F95" s="9"/>
      </tp>
      <tp t="s">
        <v>#N/A Requesting Data...1724075238</v>
        <stp/>
        <stp>BDP|16969760302361980743</stp>
        <tr r="H222" s="9"/>
      </tp>
      <tp t="s">
        <v>#N/A N/A</v>
        <stp/>
        <stp>BDP|16587816362037208840</stp>
        <tr r="E564" s="9"/>
      </tp>
      <tp t="s">
        <v>#N/A N/A</v>
        <stp/>
        <stp>BDP|12589575147964193040</stp>
        <tr r="F49" s="9"/>
      </tp>
      <tp t="s">
        <v>#N/A Requesting Data...2758966760</v>
        <stp/>
        <stp>BDP|16480276140654620357</stp>
        <tr r="H441" s="9"/>
        <tr r="H333" s="5"/>
      </tp>
      <tp t="s">
        <v>#N/A N/A</v>
        <stp/>
        <stp>BDP|16715417616853572754</stp>
        <tr r="D270" s="5"/>
        <tr r="D254" s="9"/>
      </tp>
      <tp t="s">
        <v>#N/A N/A</v>
        <stp/>
        <stp>BDP|12976490638691949318</stp>
        <tr r="F345" s="5"/>
        <tr r="F23" s="9"/>
      </tp>
      <tp t="s">
        <v>#N/A N/A</v>
        <stp/>
        <stp>BDP|16108444041780056145</stp>
        <tr r="E185" s="5"/>
      </tp>
      <tp t="s">
        <v>#N/A N/A</v>
        <stp/>
        <stp>BDP|17021613771696278721</stp>
        <tr r="D194" s="8"/>
      </tp>
      <tp t="s">
        <v>#N/A Requesting Data...955238245</v>
        <stp/>
        <stp>BDP|14820348345393813718</stp>
        <tr r="H248" s="5"/>
      </tp>
      <tp t="s">
        <v>#N/A N/A</v>
        <stp/>
        <stp>BDP|12731753511331321201</stp>
        <tr r="E32" s="8"/>
        <tr r="E120" s="5"/>
      </tp>
      <tp t="s">
        <v>#N/A N/A</v>
        <stp/>
        <stp>BDP|11713890036864998917</stp>
        <tr r="F66" s="5"/>
        <tr r="F576" s="9"/>
      </tp>
      <tp t="s">
        <v>#N/A N/A</v>
        <stp/>
        <stp>BDP|12066453434770322227</stp>
        <tr r="E369" s="8"/>
      </tp>
      <tp t="s">
        <v>#N/A Requesting Data...2607135515</v>
        <stp/>
        <stp>BDP|16000213612776113423</stp>
        <tr r="H160" s="9"/>
      </tp>
      <tp t="s">
        <v>#N/A N/A</v>
        <stp/>
        <stp>BDP|13165095740368133896</stp>
        <tr r="E43" s="10"/>
      </tp>
      <tp t="s">
        <v>#N/A N/A</v>
        <stp/>
        <stp>BDP|16126260752562317463</stp>
        <tr r="D3" s="6"/>
      </tp>
      <tp t="s">
        <v>#N/A N/A</v>
        <stp/>
        <stp>BDP|11315502611763272107</stp>
        <tr r="E332" s="8"/>
      </tp>
      <tp t="s">
        <v>#N/A N/A</v>
        <stp/>
        <stp>BDP|14163274244381078422</stp>
        <tr r="G276" s="9"/>
      </tp>
      <tp t="s">
        <v>#N/A Requesting Data...1840349692</v>
        <stp/>
        <stp>BDP|13769133140167167669</stp>
        <tr r="I563" s="9"/>
      </tp>
      <tp t="s">
        <v>#N/A Requesting Data...3778666963</v>
        <stp/>
        <stp>BDP|11071000062833677373</stp>
        <tr r="I463" s="9"/>
      </tp>
      <tp t="s">
        <v>#N/A N/A</v>
        <stp/>
        <stp>BDP|17679249152594724343</stp>
        <tr r="G12" s="8"/>
        <tr r="G190" s="5"/>
      </tp>
      <tp t="s">
        <v>#N/A N/A</v>
        <stp/>
        <stp>BDP|11094535723754735542</stp>
        <tr r="D88" s="5"/>
      </tp>
      <tp t="s">
        <v>#N/A Requesting Data...1971813187</v>
        <stp/>
        <stp>BDP|13300220133891961486</stp>
        <tr r="I543" s="9"/>
      </tp>
      <tp t="s">
        <v>#N/A N/A</v>
        <stp/>
        <stp>BDP|12190790068450524467</stp>
        <tr r="E231" s="8"/>
      </tp>
      <tp t="s">
        <v>#N/A N/A</v>
        <stp/>
        <stp>BDP|14437253027582096153</stp>
        <tr r="E490" s="9"/>
      </tp>
      <tp t="s">
        <v>#N/A N/A</v>
        <stp/>
        <stp>BDP|10696667133571525356</stp>
        <tr r="E349" s="5"/>
      </tp>
      <tp t="s">
        <v>#N/A N/A</v>
        <stp/>
        <stp>BDP|14289560405025328315</stp>
        <tr r="D422" s="9"/>
      </tp>
      <tp t="s">
        <v>#N/A Requesting Data...1904660002</v>
        <stp/>
        <stp>BDP|10057338503257714343</stp>
        <tr r="G21" s="7"/>
      </tp>
      <tp t="s">
        <v>#N/A N/A</v>
        <stp/>
        <stp>BDP|12921288661407461674</stp>
        <tr r="G323" s="8"/>
      </tp>
      <tp t="s">
        <v>#N/A N/A</v>
        <stp/>
        <stp>BDP|13635531324575650641</stp>
        <tr r="G100" s="5"/>
        <tr r="G34" s="9"/>
      </tp>
      <tp t="s">
        <v>#N/A N/A</v>
        <stp/>
        <stp>BDP|13350962289733873674</stp>
        <tr r="G166" s="8"/>
        <tr r="G69" s="5"/>
      </tp>
      <tp t="s">
        <v>#N/A N/A</v>
        <stp/>
        <stp>BDP|10398545610800759333</stp>
        <tr r="F14" s="8"/>
      </tp>
      <tp t="s">
        <v>#N/A N/A</v>
        <stp/>
        <stp>BDP|16562027167011201610</stp>
        <tr r="D442" s="8"/>
        <tr r="D281" s="5"/>
      </tp>
      <tp t="s">
        <v>#N/A Requesting Data...4257679097</v>
        <stp/>
        <stp>BDP|13674370552191744374</stp>
        <tr r="H536" s="9"/>
      </tp>
      <tp t="s">
        <v>#N/A Requesting Data...1431753472</v>
        <stp/>
        <stp>BDP|15428402043627377574</stp>
        <tr r="H231" s="5"/>
      </tp>
      <tp t="s">
        <v>#N/A N/A</v>
        <stp/>
        <stp>BDP|18382432445919158672</stp>
        <tr r="F174" s="5"/>
        <tr r="F53" s="9"/>
      </tp>
      <tp t="s">
        <v>#N/A N/A</v>
        <stp/>
        <stp>BDP|12277342038076989349</stp>
        <tr r="F251" s="5"/>
      </tp>
      <tp t="s">
        <v>#N/A Requesting Data...3658685584</v>
        <stp/>
        <stp>BDP|17884186270560086637</stp>
        <tr r="I285" s="5"/>
      </tp>
      <tp t="s">
        <v>#N/A Requesting Data...2768016710</v>
        <stp/>
        <stp>BDP|18435036407347724840</stp>
        <tr r="I161" s="9"/>
      </tp>
      <tp t="s">
        <v>#N/A Requesting Data...3233755212</v>
        <stp/>
        <stp>BDP|10648627141185618018</stp>
        <tr r="H66" s="8"/>
        <tr r="I66" s="8"/>
      </tp>
      <tp t="s">
        <v>#N/A N/A</v>
        <stp/>
        <stp>BDP|13873933668858735364</stp>
        <tr r="D36" s="10"/>
      </tp>
      <tp t="s">
        <v>#N/A N/A</v>
        <stp/>
        <stp>BDP|15836032538469393827</stp>
        <tr r="F8" s="6"/>
      </tp>
      <tp t="s">
        <v>#N/A N/A</v>
        <stp/>
        <stp>BDP|18162337358171976818</stp>
        <tr r="C14" s="10"/>
      </tp>
      <tp t="s">
        <v>#N/A N/A</v>
        <stp/>
        <stp>BDP|14992284523211894289</stp>
        <tr r="E508" s="9"/>
      </tp>
      <tp t="s">
        <v>#N/A N/A</v>
        <stp/>
        <stp>BDP|17219922767086296974</stp>
        <tr r="C2" s="12"/>
      </tp>
      <tp t="s">
        <v>#N/A N/A</v>
        <stp/>
        <stp>BDP|10265229266456400505</stp>
        <tr r="D405" s="9"/>
      </tp>
      <tp t="s">
        <v>#N/A N/A</v>
        <stp/>
        <stp>BDP|17477006530915301656</stp>
        <tr r="D321" s="8"/>
      </tp>
      <tp t="s">
        <v>#N/A Requesting Data...2217737687</v>
        <stp/>
        <stp>BDP|10092716980559532169</stp>
        <tr r="H270" s="8"/>
        <tr r="I270" s="8"/>
      </tp>
      <tp t="s">
        <v>#N/A N/A</v>
        <stp/>
        <stp>BDP|16653137997651241827</stp>
        <tr r="E127" s="10"/>
      </tp>
      <tp t="s">
        <v>#N/A N/A</v>
        <stp/>
        <stp>BDP|16513138535396794564</stp>
        <tr r="C111" s="10"/>
      </tp>
      <tp t="s">
        <v>#N/A N/A</v>
        <stp/>
        <stp>BDP|13850116629320473760</stp>
        <tr r="G201" s="9"/>
      </tp>
      <tp t="s">
        <v>#N/A Requesting Data...1806575535</v>
        <stp/>
        <stp>BDP|10925491941946556169</stp>
        <tr r="I508" s="9"/>
      </tp>
      <tp t="s">
        <v>#N/A N/A</v>
        <stp/>
        <stp>BDP|11777604586421310900</stp>
        <tr r="F341" s="5"/>
      </tp>
      <tp t="s">
        <v>#N/A N/A</v>
        <stp/>
        <stp>BDP|17017690997797967855</stp>
        <tr r="F518" s="9"/>
      </tp>
      <tp t="s">
        <v>#N/A Requesting Data...2190598134</v>
        <stp/>
        <stp>BDP|13361391984677532896</stp>
        <tr r="H107" s="5"/>
      </tp>
      <tp t="s">
        <v>#N/A N/A</v>
        <stp/>
        <stp>BDP|10740391781049814550</stp>
        <tr r="E8" s="12"/>
      </tp>
      <tp t="s">
        <v>#N/A N/A</v>
        <stp/>
        <stp>BDP|11829629578407301044</stp>
        <tr r="D371" s="8"/>
      </tp>
      <tp t="s">
        <v>#N/A Requesting Data...3318527451</v>
        <stp/>
        <stp>BDP|15240567939381939518</stp>
        <tr r="I175" s="9"/>
      </tp>
      <tp t="s">
        <v>#N/A Requesting Data...1725969145</v>
        <stp/>
        <stp>BDP|17472114871562686475</stp>
        <tr r="H8" s="5"/>
      </tp>
      <tp t="s">
        <v>#N/A N/A</v>
        <stp/>
        <stp>BDP|11085964080607600051</stp>
        <tr r="E78" s="9"/>
      </tp>
      <tp t="s">
        <v>#N/A N/A</v>
        <stp/>
        <stp>BDP|17532874299778633988</stp>
        <tr r="G593" s="9"/>
      </tp>
      <tp t="s">
        <v>#N/A N/A</v>
        <stp/>
        <stp>BDP|15522357774350593644</stp>
        <tr r="C177" s="10"/>
      </tp>
      <tp t="s">
        <v>#N/A N/A</v>
        <stp/>
        <stp>BDP|12535380969842208231</stp>
        <tr r="E448" s="8"/>
      </tp>
      <tp t="s">
        <v>#N/A Requesting Data...3827144512</v>
        <stp/>
        <stp>BDP|13638415015804625513</stp>
        <tr r="H184" s="10"/>
      </tp>
      <tp t="s">
        <v>#N/A N/A</v>
        <stp/>
        <stp>BDP|17087373643613528441</stp>
        <tr r="E179" s="9"/>
      </tp>
      <tp t="s">
        <v>#N/A N/A</v>
        <stp/>
        <stp>BDP|13073751866924659104</stp>
        <tr r="D416" s="8"/>
        <tr r="D156" s="5"/>
      </tp>
      <tp t="s">
        <v>#N/A Requesting Data...1791642897</v>
        <stp/>
        <stp>BDP|11201625924953235132</stp>
        <tr r="H240" s="8"/>
        <tr r="I240" s="8"/>
      </tp>
      <tp t="s">
        <v>#N/A N/A</v>
        <stp/>
        <stp>BDP|15240452712614128311</stp>
        <tr r="D275" s="5"/>
        <tr r="D414" s="9"/>
      </tp>
      <tp t="s">
        <v>#N/A N/A</v>
        <stp/>
        <stp>BDP|15706105613544754666</stp>
        <tr r="E50" s="8"/>
      </tp>
      <tp t="s">
        <v>#N/A N/A</v>
        <stp/>
        <stp>BDP|13314959195721157578</stp>
        <tr r="E418" s="8"/>
      </tp>
      <tp t="s">
        <v>#N/A Requesting Data...1648091126</v>
        <stp/>
        <stp>BDP|12661471911860183047</stp>
        <tr r="H44" s="8"/>
        <tr r="I44" s="8"/>
      </tp>
      <tp t="s">
        <v>#N/A N/A</v>
        <stp/>
        <stp>BDP|14688599652160800300</stp>
        <tr r="F58" s="9"/>
      </tp>
      <tp t="s">
        <v>#N/A N/A</v>
        <stp/>
        <stp>BDP|12893575506888959856</stp>
        <tr r="D234" s="5"/>
      </tp>
      <tp t="s">
        <v>#N/A N/A</v>
        <stp/>
        <stp>BDP|15158735068717647495</stp>
        <tr r="G72" s="8"/>
      </tp>
      <tp t="s">
        <v>#N/A N/A</v>
        <stp/>
        <stp>BDP|13183646497439480234</stp>
        <tr r="F117" s="8"/>
      </tp>
      <tp t="s">
        <v>#N/A N/A</v>
        <stp/>
        <stp>BDP|11821196363054139562</stp>
        <tr r="D379" s="9"/>
      </tp>
      <tp t="s">
        <v>#N/A N/A</v>
        <stp/>
        <stp>BDP|16696321377232597736</stp>
        <tr r="G442" s="9"/>
      </tp>
      <tp t="s">
        <v>#N/A N/A</v>
        <stp/>
        <stp>BDP|17374352274857401339</stp>
        <tr r="F478" s="9"/>
      </tp>
      <tp t="s">
        <v>#N/A Requesting Data...1371530021</v>
        <stp/>
        <stp>BDP|12135192325725041399</stp>
        <tr r="H2" s="7"/>
      </tp>
      <tp t="s">
        <v>#N/A Requesting Data...2369136195</v>
        <stp/>
        <stp>BDP|13751526360907173006</stp>
        <tr r="I411" s="9"/>
        <tr r="I154" s="5"/>
      </tp>
      <tp t="s">
        <v>#N/A N/A</v>
        <stp/>
        <stp>BDP|12096744273701536462</stp>
        <tr r="D57" s="10"/>
      </tp>
      <tp t="s">
        <v>#N/A N/A</v>
        <stp/>
        <stp>BDP|16273738531961799436</stp>
        <tr r="E414" s="8"/>
      </tp>
      <tp t="s">
        <v>#N/A Requesting Data...3223774780</v>
        <stp/>
        <stp>BDP|16594208541031819689</stp>
        <tr r="H89" s="8"/>
        <tr r="I89" s="8"/>
      </tp>
      <tp t="s">
        <v>#N/A N/A</v>
        <stp/>
        <stp>BDP|10361075271725980585</stp>
        <tr r="D139" s="5"/>
        <tr r="D11" s="9"/>
      </tp>
      <tp t="s">
        <v>#N/A Requesting Data...2597140382</v>
        <stp/>
        <stp>BDP|17105578678723811127</stp>
        <tr r="H268" s="8"/>
        <tr r="I268" s="8"/>
        <tr r="H241" s="5"/>
      </tp>
      <tp t="s">
        <v>#N/A N/A</v>
        <stp/>
        <stp>BDP|12997126034530249793</stp>
        <tr r="F403" s="8"/>
      </tp>
      <tp t="s">
        <v>#N/A N/A</v>
        <stp/>
        <stp>BDP|10215603303211188045</stp>
        <tr r="F164" s="10"/>
      </tp>
      <tp t="s">
        <v>#N/A N/A</v>
        <stp/>
        <stp>BDP|10268841184067630009</stp>
        <tr r="G413" s="9"/>
      </tp>
      <tp t="s">
        <v>#N/A Requesting Data...1980323793</v>
        <stp/>
        <stp>BDP|12198877520529311619</stp>
        <tr r="H425" s="8"/>
        <tr r="I425" s="8"/>
      </tp>
      <tp t="s">
        <v>#N/A Requesting Data...3246258339</v>
        <stp/>
        <stp>BDP|10106491113983695192</stp>
        <tr r="I87" s="5"/>
      </tp>
      <tp t="s">
        <v>#N/A Requesting Data...3372290251</v>
        <stp/>
        <stp>BDP|10744643935091544371</stp>
        <tr r="H234" s="5"/>
      </tp>
      <tp t="s">
        <v>#N/A N/A</v>
        <stp/>
        <stp>BDP|13569297460708972810</stp>
        <tr r="G118" s="8"/>
      </tp>
      <tp t="s">
        <v>#N/A N/A</v>
        <stp/>
        <stp>BDP|17594439945070065077</stp>
        <tr r="E38" s="5"/>
      </tp>
      <tp t="s">
        <v>#N/A Requesting Data...3452209615</v>
        <stp/>
        <stp>BDP|13170659022979417967</stp>
        <tr r="H401" s="8"/>
        <tr r="I401" s="8"/>
      </tp>
      <tp t="s">
        <v>#N/A Requesting Data...1250249818</v>
        <stp/>
        <stp>BDP|11152950328638157596</stp>
        <tr r="H187" s="8"/>
        <tr r="I187" s="8"/>
      </tp>
      <tp t="s">
        <v>#N/A Requesting Data...2076360706</v>
        <stp/>
        <stp>BDP|16139641693189118736</stp>
        <tr r="H112" s="9"/>
      </tp>
      <tp t="s">
        <v>#N/A N/A</v>
        <stp/>
        <stp>BDP|16014985598813093241</stp>
        <tr r="F122" s="5"/>
      </tp>
      <tp t="s">
        <v>#N/A N/A</v>
        <stp/>
        <stp>BDP|13621343237091508545</stp>
        <tr r="G494" s="9"/>
      </tp>
      <tp t="s">
        <v>#N/A N/A</v>
        <stp/>
        <stp>BDP|13658321572217283735</stp>
        <tr r="F394" s="9"/>
      </tp>
      <tp t="s">
        <v>#N/A Requesting Data...2837672314</v>
        <stp/>
        <stp>BDP|14507119811567070420</stp>
        <tr r="I207" s="5"/>
        <tr r="I119" s="9"/>
      </tp>
      <tp t="s">
        <v>#N/A N/A</v>
        <stp/>
        <stp>BDP|15169506645733248018</stp>
        <tr r="F328" s="9"/>
      </tp>
      <tp t="s">
        <v>#N/A N/A</v>
        <stp/>
        <stp>BDP|14200721647231696163</stp>
        <tr r="G293" s="8"/>
      </tp>
      <tp t="s">
        <v>#N/A N/A</v>
        <stp/>
        <stp>BDP|17142300236833618365</stp>
        <tr r="D101" s="10"/>
      </tp>
      <tp t="s">
        <v>#N/A Requesting Data...1101667175</v>
        <stp/>
        <stp>BDP|11349070470879760847</stp>
        <tr r="H344" s="5"/>
      </tp>
      <tp t="s">
        <v>#N/A N/A</v>
        <stp/>
        <stp>BDP|13437103050656024639</stp>
        <tr r="F143" s="10"/>
      </tp>
      <tp t="s">
        <v>#N/A N/A</v>
        <stp/>
        <stp>BDP|14124630462493099072</stp>
        <tr r="F209" s="9"/>
      </tp>
      <tp t="s">
        <v>#N/A N/A</v>
        <stp/>
        <stp>BDP|17298450275741240279</stp>
        <tr r="F114" s="9"/>
      </tp>
      <tp t="s">
        <v>#N/A Requesting Data...3820568248</v>
        <stp/>
        <stp>BDP|15323265884358368051</stp>
        <tr r="H126" s="5"/>
      </tp>
      <tp t="s">
        <v>#N/A N/A</v>
        <stp/>
        <stp>BDP|12254235767374365526</stp>
        <tr r="D272" s="5"/>
      </tp>
      <tp t="s">
        <v>#N/A N/A</v>
        <stp/>
        <stp>BDP|14376704563292059077</stp>
        <tr r="G496" s="9"/>
      </tp>
      <tp t="s">
        <v>#N/A N/A</v>
        <stp/>
        <stp>BDP|13620305852332738045</stp>
        <tr r="E349" s="8"/>
      </tp>
      <tp t="s">
        <v>#N/A N/A</v>
        <stp/>
        <stp>BDP|14064935894550132312</stp>
        <tr r="F448" s="9"/>
      </tp>
      <tp t="s">
        <v>#N/A Requesting Data...3423601039</v>
        <stp/>
        <stp>BDP|17753451388445833954</stp>
        <tr r="H221" s="9"/>
      </tp>
      <tp t="s">
        <v>#N/A N/A</v>
        <stp/>
        <stp>BDP|10268177032755746077</stp>
        <tr r="F134" s="8"/>
      </tp>
      <tp t="s">
        <v>#N/A Requesting Data...3771000761</v>
        <stp/>
        <stp>BDP|16295099514369110997</stp>
        <tr r="H318" s="9"/>
      </tp>
      <tp t="s">
        <v>#N/A N/A</v>
        <stp/>
        <stp>BDP|11694294709785380126</stp>
        <tr r="D332" s="9"/>
      </tp>
      <tp t="s">
        <v>#N/A N/A</v>
        <stp/>
        <stp>BDP|12311261443057892482</stp>
        <tr r="G2" s="5"/>
        <tr r="G580" s="9"/>
      </tp>
      <tp t="s">
        <v>#N/A N/A</v>
        <stp/>
        <stp>BDP|13422578361262479505</stp>
        <tr r="F124" s="10"/>
      </tp>
      <tp t="s">
        <v>#N/A N/A</v>
        <stp/>
        <stp>BDP|11775902331779280522</stp>
        <tr r="F185" s="8"/>
      </tp>
      <tp t="s">
        <v>#N/A N/A</v>
        <stp/>
        <stp>BDP|15130729740724514504</stp>
        <tr r="F594" s="9"/>
      </tp>
      <tp t="s">
        <v>#N/A N/A</v>
        <stp/>
        <stp>BDP|12121021599728539498</stp>
        <tr r="G259" s="8"/>
      </tp>
      <tp t="s">
        <v>#N/A N/A</v>
        <stp/>
        <stp>BDP|16728928020333628955</stp>
        <tr r="F175" s="9"/>
      </tp>
      <tp t="s">
        <v>#N/A N/A</v>
        <stp/>
        <stp>BDP|16841407806146880306</stp>
        <tr r="E111" s="5"/>
        <tr r="E439" s="9"/>
      </tp>
      <tp t="s">
        <v>#N/A N/A</v>
        <stp/>
        <stp>BDP|13209604464195784171</stp>
        <tr r="F78" s="10"/>
      </tp>
      <tp t="s">
        <v>#N/A N/A</v>
        <stp/>
        <stp>BDP|10904497126291503056</stp>
        <tr r="D573" s="9"/>
      </tp>
      <tp t="s">
        <v>#N/A N/A</v>
        <stp/>
        <stp>BDP|17555004974115749207</stp>
        <tr r="G374" s="8"/>
      </tp>
      <tp t="s">
        <v>#N/A Requesting Data...3928155000</v>
        <stp/>
        <stp>BDP|14222236654171710547</stp>
        <tr r="H262" s="5"/>
        <tr r="H367" s="9"/>
      </tp>
      <tp t="s">
        <v>#N/A N/A</v>
        <stp/>
        <stp>BDP|14407935397216179572</stp>
        <tr r="F315" s="9"/>
      </tp>
      <tp t="s">
        <v>#N/A N/A</v>
        <stp/>
        <stp>BDP|16656406221696732164</stp>
        <tr r="F200" s="8"/>
      </tp>
      <tp t="s">
        <v>#N/A Requesting Data...3411205598</v>
        <stp/>
        <stp>BDP|13893409438160358356</stp>
        <tr r="G25" s="10"/>
      </tp>
      <tp t="s">
        <v>#N/A N/A</v>
        <stp/>
        <stp>BDP|15158410627302726666</stp>
        <tr r="G408" s="8"/>
      </tp>
      <tp t="s">
        <v>#N/A Requesting Data...2959612367</v>
        <stp/>
        <stp>BDP|16232228631127485730</stp>
        <tr r="I408" s="9"/>
      </tp>
      <tp t="s">
        <v>#N/A N/A</v>
        <stp/>
        <stp>BDP|17827383024911695041</stp>
        <tr r="D263" s="9"/>
      </tp>
      <tp t="s">
        <v>#N/A N/A</v>
        <stp/>
        <stp>BDP|16608774655273576076</stp>
        <tr r="G142" s="5"/>
      </tp>
      <tp t="s">
        <v>#N/A Requesting Data...1981913947</v>
        <stp/>
        <stp>BDP|11089325154071811189</stp>
        <tr r="H278" s="9"/>
      </tp>
      <tp t="s">
        <v>#N/A N/A</v>
        <stp/>
        <stp>BDP|12280488518887247769</stp>
        <tr r="G106" s="9"/>
      </tp>
      <tp t="s">
        <v>#N/A N/A</v>
        <stp/>
        <stp>BDP|11974594137937292736</stp>
        <tr r="D156" s="8"/>
      </tp>
      <tp t="s">
        <v>#N/A N/A</v>
        <stp/>
        <stp>BDP|12513769531234271568</stp>
        <tr r="F485" s="8"/>
      </tp>
      <tp t="s">
        <v>#N/A N/A</v>
        <stp/>
        <stp>BDP|10356422345977192033</stp>
        <tr r="D184" s="10"/>
      </tp>
      <tp t="s">
        <v>#N/A Requesting Data...2695899587</v>
        <stp/>
        <stp>BDP|16814876234980320917</stp>
        <tr r="I492" s="9"/>
      </tp>
      <tp t="s">
        <v>#N/A Requesting Data...1861449338</v>
        <stp/>
        <stp>BDP|10405044212660992520</stp>
        <tr r="H468" s="9"/>
      </tp>
      <tp t="s">
        <v>#N/A N/A</v>
        <stp/>
        <stp>BDP|14028602326935603193</stp>
        <tr r="F164" s="8"/>
      </tp>
      <tp t="s">
        <v>#N/A N/A</v>
        <stp/>
        <stp>BDP|12657388941492620301</stp>
        <tr r="E124" s="5"/>
      </tp>
      <tp t="s">
        <v>#N/A Requesting Data...1373976944</v>
        <stp/>
        <stp>BDP|13196577846746168085</stp>
        <tr r="I566" s="9"/>
      </tp>
      <tp t="s">
        <v>#N/A N/A</v>
        <stp/>
        <stp>BDP|17477023469971618404</stp>
        <tr r="C183" s="10"/>
      </tp>
      <tp t="s">
        <v>#N/A Requesting Data...1713024468</v>
        <stp/>
        <stp>BDP|10157087273966637550</stp>
        <tr r="H195" s="9"/>
      </tp>
      <tp t="s">
        <v>#N/A Requesting Data...2015234372</v>
        <stp/>
        <stp>BDP|18438612288506633428</stp>
        <tr r="G168" s="10"/>
      </tp>
      <tp t="s">
        <v>#N/A N/A</v>
        <stp/>
        <stp>BDP|14975427536882514514</stp>
        <tr r="F11" s="8"/>
      </tp>
      <tp t="s">
        <v>#N/A Requesting Data...1133439789</v>
        <stp/>
        <stp>BDP|15635186066884951285</stp>
        <tr r="H317" s="8"/>
        <tr r="I317" s="8"/>
      </tp>
      <tp t="s">
        <v>#N/A Requesting Data...3914277998</v>
        <stp/>
        <stp>BDP|10559698573142578737</stp>
        <tr r="G123" s="10"/>
      </tp>
      <tp t="s">
        <v>#N/A N/A</v>
        <stp/>
        <stp>BDP|16823682418321976488</stp>
        <tr r="F500" s="9"/>
      </tp>
      <tp t="s">
        <v>#N/A N/A</v>
        <stp/>
        <stp>BDP|11306694574573147764</stp>
        <tr r="F249" s="9"/>
      </tp>
      <tp t="s">
        <v>#N/A Requesting Data...4049140045</v>
        <stp/>
        <stp>BDP|10845663163577221361</stp>
        <tr r="H505" s="9"/>
      </tp>
      <tp t="s">
        <v>#N/A N/A</v>
        <stp/>
        <stp>BDP|15334145343686496299</stp>
        <tr r="F309" s="8"/>
      </tp>
      <tp t="s">
        <v>#N/A N/A</v>
        <stp/>
        <stp>BDP|14357552901044934173</stp>
        <tr r="E181" s="8"/>
      </tp>
      <tp t="s">
        <v>#N/A N/A</v>
        <stp/>
        <stp>BDP|11995160203677406318</stp>
        <tr r="F324" s="9"/>
      </tp>
      <tp t="s">
        <v>#N/A N/A</v>
        <stp/>
        <stp>BDP|12848277832445726232</stp>
        <tr r="D147" s="9"/>
      </tp>
      <tp t="s">
        <v>#N/A Requesting Data...2385766358</v>
        <stp/>
        <stp>BDP|16358288193209311028</stp>
        <tr r="I51" s="9"/>
      </tp>
      <tp t="s">
        <v>#N/A Requesting Data...3590395505</v>
        <stp/>
        <stp>BDP|17149330757296993359</stp>
        <tr r="H563" s="9"/>
      </tp>
      <tp t="s">
        <v>#N/A N/A</v>
        <stp/>
        <stp>BDP|13679541226803421399</stp>
        <tr r="E170" s="9"/>
      </tp>
      <tp t="s">
        <v>#N/A Requesting Data...3542687374</v>
        <stp/>
        <stp>BDP|11275328669589535943</stp>
        <tr r="G20" s="10"/>
      </tp>
      <tp t="s">
        <v>#N/A N/A</v>
        <stp/>
        <stp>BDP|10155884681217597352</stp>
        <tr r="F288" s="8"/>
      </tp>
      <tp t="s">
        <v>#N/A Requesting Data...2490723818</v>
        <stp/>
        <stp>BDP|15754576482504970839</stp>
        <tr r="H188" s="5"/>
        <tr r="H10" s="9"/>
      </tp>
      <tp t="s">
        <v>#N/A N/A</v>
        <stp/>
        <stp>BDP|12004451569140392476</stp>
        <tr r="F270" s="8"/>
      </tp>
      <tp t="s">
        <v>#N/A N/A</v>
        <stp/>
        <stp>BDP|14513880810970650933</stp>
        <tr r="D65" s="8"/>
      </tp>
      <tp t="s">
        <v>#N/A N/A</v>
        <stp/>
        <stp>BDP|11816177281875344956</stp>
        <tr r="G410" s="8"/>
      </tp>
      <tp t="s">
        <v>#N/A Requesting Data...2365419533</v>
        <stp/>
        <stp>BDP|16546260857890886548</stp>
        <tr r="I180" s="5"/>
      </tp>
      <tp t="s">
        <v>#N/A N/A</v>
        <stp/>
        <stp>BDP|18276978812544929069</stp>
        <tr r="G57" s="9"/>
      </tp>
      <tp t="s">
        <v>#N/A N/A</v>
        <stp/>
        <stp>BDP|12415214478582676130</stp>
        <tr r="G507" s="9"/>
      </tp>
      <tp t="s">
        <v>#N/A Requesting Data...2612912979</v>
        <stp/>
        <stp>BDP|12212836849568474242</stp>
        <tr r="I432" s="9"/>
      </tp>
      <tp t="s">
        <v>#N/A Requesting Data...1731610698</v>
        <stp/>
        <stp>BDP|15913364713147700433</stp>
        <tr r="I126" s="5"/>
      </tp>
      <tp t="s">
        <v>#N/A N/A</v>
        <stp/>
        <stp>BDP|17225880595394713606</stp>
        <tr r="E256" s="5"/>
      </tp>
      <tp t="s">
        <v>#N/A N/A</v>
        <stp/>
        <stp>BDP|11057472698600672810</stp>
        <tr r="D394" s="9"/>
      </tp>
      <tp t="s">
        <v>#N/A N/A</v>
        <stp/>
        <stp>BDP|14005211453687240086</stp>
        <tr r="G194" s="5"/>
      </tp>
      <tp t="s">
        <v>#N/A N/A</v>
        <stp/>
        <stp>BDP|16160361639131336350</stp>
        <tr r="E189" s="10"/>
      </tp>
      <tp t="s">
        <v>#N/A Requesting Data...3230848454</v>
        <stp/>
        <stp>BDP|11968253543065492638</stp>
        <tr r="H58" s="8"/>
        <tr r="I58" s="8"/>
      </tp>
      <tp t="s">
        <v>#N/A N/A</v>
        <stp/>
        <stp>BDP|16639527308565214264</stp>
        <tr r="G504" s="9"/>
      </tp>
      <tp t="s">
        <v>#N/A Requesting Data...3941905644</v>
        <stp/>
        <stp>BDP|11319431168652456578</stp>
        <tr r="H229" s="9"/>
      </tp>
      <tp t="s">
        <v>#N/A N/A</v>
        <stp/>
        <stp>BDP|15203349142212604490</stp>
        <tr r="E13" s="8"/>
      </tp>
      <tp t="s">
        <v>#N/A Requesting Data...1805805621</v>
        <stp/>
        <stp>BDP|12896155011025703304</stp>
        <tr r="H326" s="8"/>
        <tr r="I326" s="8"/>
      </tp>
      <tp t="s">
        <v>#N/A N/A</v>
        <stp/>
        <stp>BDP|17089293093538694078</stp>
        <tr r="F132" s="8"/>
      </tp>
      <tp t="s">
        <v>#N/A Requesting Data...3381163577</v>
        <stp/>
        <stp>BDP|11455398677550117106</stp>
        <tr r="H513" s="9"/>
      </tp>
      <tp t="s">
        <v>#N/A N/A</v>
        <stp/>
        <stp>BDP|13079531766982639682</stp>
        <tr r="F80" s="8"/>
      </tp>
      <tp t="s">
        <v>#N/A N/A</v>
        <stp/>
        <stp>BDP|10958088269235149725</stp>
        <tr r="F81" s="8"/>
      </tp>
      <tp t="s">
        <v>#N/A N/A</v>
        <stp/>
        <stp>BDP|16879581331541275589</stp>
        <tr r="D519" s="9"/>
      </tp>
      <tp t="s">
        <v>#N/A Requesting Data...2072938171</v>
        <stp/>
        <stp>BDP|16082884703342503853</stp>
        <tr r="H246" s="8"/>
        <tr r="I246" s="8"/>
      </tp>
      <tp t="s">
        <v>#N/A N/A</v>
        <stp/>
        <stp>BDP|14025522462090268395</stp>
        <tr r="D86" s="9"/>
      </tp>
      <tp t="s">
        <v>#N/A Requesting Data...3291018238</v>
        <stp/>
        <stp>BDP|16764832798587610412</stp>
        <tr r="G16" s="7"/>
      </tp>
      <tp t="s">
        <v>#N/A N/A</v>
        <stp/>
        <stp>BDP|11555651641935972238</stp>
        <tr r="E115" s="5"/>
      </tp>
      <tp t="s">
        <v>#N/A N/A</v>
        <stp/>
        <stp>BDP|10004448370187791080</stp>
        <tr r="G446" s="9"/>
      </tp>
      <tp t="s">
        <v>#N/A N/A</v>
        <stp/>
        <stp>BDP|10201540708161739024</stp>
        <tr r="F394" s="8"/>
      </tp>
      <tp t="s">
        <v>#N/A Requesting Data...3631139771</v>
        <stp/>
        <stp>BDP|17300061225385823436</stp>
        <tr r="I317" s="9"/>
      </tp>
      <tp t="s">
        <v>#N/A N/A</v>
        <stp/>
        <stp>BDP|18104957379607653502</stp>
        <tr r="D424" s="9"/>
      </tp>
      <tp t="s">
        <v>#N/A N/A</v>
        <stp/>
        <stp>BDP|17766063625037919661</stp>
        <tr r="F94" s="8"/>
      </tp>
      <tp t="s">
        <v>#N/A N/A</v>
        <stp/>
        <stp>BDP|12046426353745927232</stp>
        <tr r="F33" s="9"/>
      </tp>
      <tp t="s">
        <v>#N/A N/A</v>
        <stp/>
        <stp>BDP|12082778640487566289</stp>
        <tr r="D26" s="10"/>
      </tp>
      <tp t="s">
        <v>#N/A Requesting Data...3782421564</v>
        <stp/>
        <stp>BDP|12871262419840462590</stp>
        <tr r="I358" s="9"/>
      </tp>
      <tp t="s">
        <v>#N/A N/A</v>
        <stp/>
        <stp>BDP|13427235623994760397</stp>
        <tr r="G260" s="5"/>
      </tp>
      <tp t="s">
        <v>#N/A N/A</v>
        <stp/>
        <stp>BDP|14514459023370044691</stp>
        <tr r="E457" s="8"/>
      </tp>
      <tp t="s">
        <v>#N/A N/A</v>
        <stp/>
        <stp>BDP|18418004894553862628</stp>
        <tr r="D578" s="9"/>
        <tr r="D36" s="5"/>
      </tp>
      <tp t="s">
        <v>#N/A N/A</v>
        <stp/>
        <stp>BDP|14988764065237828682</stp>
        <tr r="F97" s="8"/>
      </tp>
      <tp t="s">
        <v>#N/A Requesting Data...3564798257</v>
        <stp/>
        <stp>BDP|16591423279542354377</stp>
        <tr r="H175" s="10"/>
      </tp>
      <tp t="s">
        <v>#N/A Requesting Data...2065570406</v>
        <stp/>
        <stp>BDP|18303704314699475396</stp>
        <tr r="H566" s="9"/>
      </tp>
      <tp t="s">
        <v>#N/A N/A</v>
        <stp/>
        <stp>BDP|13038682354156760215</stp>
        <tr r="D327" s="9"/>
      </tp>
      <tp t="s">
        <v>#N/A Requesting Data...2493324107</v>
        <stp/>
        <stp>BDP|12824994644722628990</stp>
        <tr r="I581" s="9"/>
      </tp>
      <tp t="s">
        <v>#N/A N/A</v>
        <stp/>
        <stp>BDP|12961685260601862730</stp>
        <tr r="F500" s="8"/>
      </tp>
      <tp t="s">
        <v>#N/A Requesting Data...3605384808</v>
        <stp/>
        <stp>BDP|16272634385649647582</stp>
        <tr r="H346" s="9"/>
      </tp>
      <tp t="s">
        <v>#N/A Requesting Data...1458528158</v>
        <stp/>
        <stp>BDP|18276886862130447266</stp>
        <tr r="H42" s="8"/>
        <tr r="I42" s="8"/>
      </tp>
      <tp t="s">
        <v>#N/A N/A</v>
        <stp/>
        <stp>BDP|17929068325410966199</stp>
        <tr r="G47" s="9"/>
      </tp>
      <tp t="s">
        <v>#N/A N/A</v>
        <stp/>
        <stp>BDP|17871570131717628225</stp>
        <tr r="E368" s="8"/>
      </tp>
      <tp t="s">
        <v>#N/A N/A</v>
        <stp/>
        <stp>BDP|11012036738641324724</stp>
        <tr r="D447" s="8"/>
      </tp>
      <tp t="s">
        <v>#N/A N/A</v>
        <stp/>
        <stp>BDP|17467319604333889332</stp>
        <tr r="E425" s="8"/>
      </tp>
      <tp t="s">
        <v>#N/A N/A</v>
        <stp/>
        <stp>BDP|12057087167182340262</stp>
        <tr r="G405" s="9"/>
      </tp>
      <tp t="s">
        <v>#N/A Requesting Data...3193798546</v>
        <stp/>
        <stp>BDP|16289728319287445373</stp>
        <tr r="I364" s="9"/>
      </tp>
      <tp t="s">
        <v>#N/A N/A</v>
        <stp/>
        <stp>BDP|18397715241906841915</stp>
        <tr r="G375" s="5"/>
      </tp>
      <tp t="s">
        <v>#N/A Requesting Data...1916672769</v>
        <stp/>
        <stp>BDP|12828718624581647260</stp>
        <tr r="H376" s="8"/>
        <tr r="I376" s="8"/>
      </tp>
      <tp t="s">
        <v>#N/A N/A</v>
        <stp/>
        <stp>BDP|12382396052414298479</stp>
        <tr r="F238" s="8"/>
        <tr r="F18" s="5"/>
      </tp>
      <tp t="s">
        <v>#N/A N/A</v>
        <stp/>
        <stp>BDP|13646569459003652421</stp>
        <tr r="E349" s="9"/>
      </tp>
      <tp t="s">
        <v>#N/A N/A</v>
        <stp/>
        <stp>BDP|11988475433211716376</stp>
        <tr r="D266" s="8"/>
      </tp>
      <tp t="s">
        <v>#N/A N/A</v>
        <stp/>
        <stp>BDP|17593070930715777586</stp>
        <tr r="G518" s="9"/>
      </tp>
      <tp t="s">
        <v>#N/A N/A</v>
        <stp/>
        <stp>BDP|11988107498169428483</stp>
        <tr r="E586" s="9"/>
      </tp>
      <tp t="s">
        <v>#N/A Requesting Data...2987655958</v>
        <stp/>
        <stp>BDP|11008750671500873511</stp>
        <tr r="H110" s="8"/>
        <tr r="I110" s="8"/>
      </tp>
      <tp t="s">
        <v>#N/A Requesting Data...2153469842</v>
        <stp/>
        <stp>BDP|15119150609487232725</stp>
        <tr r="I469" s="9"/>
      </tp>
      <tp t="s">
        <v>#N/A N/A</v>
        <stp/>
        <stp>BDP|11152195079134834740</stp>
        <tr r="E99" s="8"/>
        <tr r="E279" s="5"/>
      </tp>
      <tp t="s">
        <v>#N/A N/A</v>
        <stp/>
        <stp>BDP|16089419774174833504</stp>
        <tr r="E19" s="8"/>
      </tp>
      <tp t="s">
        <v>#N/A N/A</v>
        <stp/>
        <stp>BDP|18267540348525071833</stp>
        <tr r="E126" s="10"/>
      </tp>
      <tp t="s">
        <v>#N/A N/A</v>
        <stp/>
        <stp>BDP|18419097776209537232</stp>
        <tr r="D34" s="5"/>
        <tr r="D76" s="9"/>
      </tp>
      <tp t="s">
        <v>#N/A N/A</v>
        <stp/>
        <stp>BDP|14061113073781801769</stp>
        <tr r="E83" s="8"/>
      </tp>
      <tp t="s">
        <v>#N/A N/A</v>
        <stp/>
        <stp>BDP|14512332165983800671</stp>
        <tr r="D337" s="9"/>
      </tp>
      <tp t="s">
        <v>#N/A N/A</v>
        <stp/>
        <stp>BDP|10690658007495875708</stp>
        <tr r="E20" s="10"/>
      </tp>
      <tp t="s">
        <v>#N/A Requesting Data...2796063048</v>
        <stp/>
        <stp>BDP|17599131521500950022</stp>
        <tr r="H372" s="8"/>
        <tr r="I372" s="8"/>
        <tr r="H303" s="5"/>
      </tp>
      <tp t="s">
        <v>#N/A N/A</v>
        <stp/>
        <stp>BDP|11900303461954607423</stp>
        <tr r="G272" s="8"/>
      </tp>
      <tp t="s">
        <v>#N/A N/A</v>
        <stp/>
        <stp>BDP|17194892410428077240</stp>
        <tr r="D4" s="10"/>
      </tp>
      <tp t="s">
        <v>#N/A N/A</v>
        <stp/>
        <stp>BDP|10371927925839922617</stp>
        <tr r="D161" s="9"/>
      </tp>
      <tp t="s">
        <v>#N/A Requesting Data...2812673106</v>
        <stp/>
        <stp>BDP|10399202849751781319</stp>
        <tr r="H498" s="9"/>
      </tp>
      <tp t="s">
        <v>#N/A N/A</v>
        <stp/>
        <stp>BDP|15198394750831644622</stp>
        <tr r="E265" s="8"/>
      </tp>
      <tp t="s">
        <v>#N/A Requesting Data...3713378116</v>
        <stp/>
        <stp>BDP|15162519034624131399</stp>
        <tr r="H343" s="9"/>
      </tp>
      <tp t="s">
        <v>#N/A N/A</v>
        <stp/>
        <stp>BDP|16081782625410297735</stp>
        <tr r="F22" s="9"/>
      </tp>
      <tp t="s">
        <v>#N/A N/A</v>
        <stp/>
        <stp>BDP|15547246601190804342</stp>
        <tr r="G88" s="5"/>
      </tp>
      <tp t="s">
        <v>#N/A N/A</v>
        <stp/>
        <stp>BDP|14526252933337858677</stp>
        <tr r="E185" s="8"/>
      </tp>
      <tp t="s">
        <v>#N/A N/A</v>
        <stp/>
        <stp>BDP|17825280109306272777</stp>
        <tr r="D217" s="5"/>
        <tr r="D321" s="9"/>
      </tp>
      <tp t="s">
        <v>#N/A Requesting Data...3856089451</v>
        <stp/>
        <stp>BDP|13786264203034854168</stp>
        <tr r="I310" s="5"/>
      </tp>
      <tp t="s">
        <v>#N/A N/A</v>
        <stp/>
        <stp>BDP|12833452072487133221</stp>
        <tr r="D179" s="9"/>
      </tp>
      <tp t="s">
        <v>#N/A Requesting Data...3426833913</v>
        <stp/>
        <stp>BDP|16785333566021747698</stp>
        <tr r="I140" s="9"/>
      </tp>
      <tp t="s">
        <v>#N/A N/A</v>
        <stp/>
        <stp>BDP|11194039159517125760</stp>
        <tr r="G113" s="8"/>
      </tp>
      <tp t="s">
        <v>#N/A N/A</v>
        <stp/>
        <stp>BDP|12487480001352106031</stp>
        <tr r="F560" s="9"/>
      </tp>
      <tp t="s">
        <v>#N/A N/A</v>
        <stp/>
        <stp>BDP|13568158679500223146</stp>
        <tr r="E45" s="8"/>
      </tp>
      <tp t="s">
        <v>#N/A Requesting Data...3032811867</v>
        <stp/>
        <stp>BDP|12964086228033275748</stp>
        <tr r="H59" s="5"/>
      </tp>
      <tp t="s">
        <v>#N/A N/A</v>
        <stp/>
        <stp>BDP|15198060165483402492</stp>
        <tr r="D299" s="8"/>
      </tp>
      <tp t="s">
        <v>#N/A N/A</v>
        <stp/>
        <stp>BDP|15646301478675086014</stp>
        <tr r="F376" s="8"/>
      </tp>
      <tp t="s">
        <v>#N/A N/A</v>
        <stp/>
        <stp>BDP|10985395587938899703</stp>
        <tr r="F37" s="10"/>
      </tp>
      <tp t="s">
        <v>#N/A N/A</v>
        <stp/>
        <stp>BDP|11840411576161014706</stp>
        <tr r="G262" s="8"/>
      </tp>
      <tp t="s">
        <v>#N/A Requesting Data...2795486007</v>
        <stp/>
        <stp>BDP|17824186766743014791</stp>
        <tr r="H403" s="9"/>
      </tp>
      <tp t="s">
        <v>#N/A Requesting Data...1416883758</v>
        <stp/>
        <stp>BDP|11568477619791413105</stp>
        <tr r="H376" s="5"/>
      </tp>
      <tp t="s">
        <v>#N/A N/A</v>
        <stp/>
        <stp>BDP|15100231105544920716</stp>
        <tr r="D427" s="9"/>
      </tp>
      <tp t="s">
        <v>#N/A N/A</v>
        <stp/>
        <stp>BDP|16728879359806348950</stp>
        <tr r="D4" s="8"/>
      </tp>
      <tp t="s">
        <v>#N/A N/A</v>
        <stp/>
        <stp>BDP|17259771357750560183</stp>
        <tr r="F491" s="8"/>
      </tp>
      <tp t="s">
        <v>#N/A Requesting Data...1476427660</v>
        <stp/>
        <stp>BDP|10376294177370330108</stp>
        <tr r="H32" s="9"/>
      </tp>
      <tp t="s">
        <v>#N/A Requesting Data...1524276534</v>
        <stp/>
        <stp>BDP|18382790481507473410</stp>
        <tr r="I125" s="9"/>
      </tp>
      <tp t="s">
        <v>#N/A Requesting Data...2759678077</v>
        <stp/>
        <stp>BDP|15098207278115132174</stp>
        <tr r="H62" s="9"/>
      </tp>
      <tp t="s">
        <v>#N/A Requesting Data...2567892073</v>
        <stp/>
        <stp>BDP|14882346503352136101</stp>
        <tr r="H214" s="5"/>
      </tp>
      <tp t="s">
        <v>#N/A Requesting Data...3468819666</v>
        <stp/>
        <stp>BDP|17552034873080366488</stp>
        <tr r="H403" s="8"/>
        <tr r="I403" s="8"/>
      </tp>
      <tp t="s">
        <v>#N/A Requesting Data...2119564600</v>
        <stp/>
        <stp>BDP|15042511247210086080</stp>
        <tr r="H32" s="5"/>
      </tp>
      <tp t="s">
        <v>#N/A N/A</v>
        <stp/>
        <stp>BDP|10210464006010823049</stp>
        <tr r="F165" s="9"/>
      </tp>
      <tp t="s">
        <v>#N/A N/A</v>
        <stp/>
        <stp>BDP|18094909345892212395</stp>
        <tr r="D368" s="9"/>
      </tp>
      <tp t="s">
        <v>#N/A N/A</v>
        <stp/>
        <stp>BDP|17648085857922364442</stp>
        <tr r="G549" s="9"/>
      </tp>
      <tp t="s">
        <v>#N/A N/A</v>
        <stp/>
        <stp>BDP|14366709116363950525</stp>
        <tr r="F134" s="10"/>
      </tp>
      <tp t="s">
        <v>#N/A Requesting Data...2437297299</v>
        <stp/>
        <stp>BDP|10951844952331577846</stp>
        <tr r="H31" s="5"/>
      </tp>
      <tp t="s">
        <v>#N/A Requesting Data...2818405724</v>
        <stp/>
        <stp>BDP|10415631846784731287</stp>
        <tr r="I509" s="9"/>
      </tp>
      <tp t="s">
        <v>#N/A Requesting Data...3297021177</v>
        <stp/>
        <stp>BDP|10336846361732195898</stp>
        <tr r="H45" s="8"/>
        <tr r="I45" s="8"/>
      </tp>
      <tp t="s">
        <v>#N/A N/A</v>
        <stp/>
        <stp>BDP|10537500385288778194</stp>
        <tr r="D502" s="9"/>
      </tp>
      <tp t="s">
        <v>#N/A Requesting Data...2408972951</v>
        <stp/>
        <stp>BDP|13247119969101785134</stp>
        <tr r="H496" s="8"/>
        <tr r="I496" s="8"/>
      </tp>
      <tp t="s">
        <v>#N/A N/A</v>
        <stp/>
        <stp>BDP|14758157609530620130</stp>
        <tr r="G264" s="9"/>
      </tp>
      <tp t="s">
        <v>#N/A N/A</v>
        <stp/>
        <stp>BDP|12116496162857737339</stp>
        <tr r="E126" s="5"/>
      </tp>
      <tp t="s">
        <v>#N/A Requesting Data...2490721983</v>
        <stp/>
        <stp>BDP|14394914102531653888</stp>
        <tr r="H511" s="9"/>
      </tp>
      <tp t="s">
        <v>#N/A Requesting Data...2843573332</v>
        <stp/>
        <stp>BDP|13895109784827879954</stp>
        <tr r="H388" s="8"/>
        <tr r="I388" s="8"/>
      </tp>
      <tp t="s">
        <v>#N/A Requesting Data...4289184956</v>
        <stp/>
        <stp>BDP|15619015002542729338</stp>
        <tr r="I369" s="9"/>
      </tp>
      <tp t="s">
        <v>#N/A N/A</v>
        <stp/>
        <stp>BDP|16493330766344684369</stp>
        <tr r="E495" s="9"/>
      </tp>
      <tp t="s">
        <v>#N/A Requesting Data...3733358338</v>
        <stp/>
        <stp>BDP|14651828984543435353</stp>
        <tr r="H135" s="8"/>
        <tr r="I135" s="8"/>
      </tp>
      <tp t="s">
        <v>#N/A N/A</v>
        <stp/>
        <stp>BDP|12477943629804939917</stp>
        <tr r="F366" s="5"/>
      </tp>
      <tp t="s">
        <v>#N/A N/A</v>
        <stp/>
        <stp>BDP|15742598641311747194</stp>
        <tr r="F219" s="9"/>
      </tp>
      <tp t="s">
        <v>#N/A N/A</v>
        <stp/>
        <stp>BDP|15382436089439906414</stp>
        <tr r="E473" s="9"/>
        <tr r="E47" s="5"/>
      </tp>
      <tp t="s">
        <v>#N/A N/A</v>
        <stp/>
        <stp>BDP|14376753817816579056</stp>
        <tr r="F302" s="8"/>
      </tp>
      <tp t="s">
        <v>#N/A N/A</v>
        <stp/>
        <stp>BDP|15679658936611318574</stp>
        <tr r="F145" s="5"/>
        <tr r="F85" s="9"/>
      </tp>
      <tp t="s">
        <v>#N/A N/A</v>
        <stp/>
        <stp>BDP|17756402167038481953</stp>
        <tr r="E449" s="8"/>
      </tp>
      <tp t="s">
        <v>#N/A N/A</v>
        <stp/>
        <stp>BDP|11275406607122785334</stp>
        <tr r="D350" s="8"/>
        <tr r="D356" s="5"/>
      </tp>
      <tp t="s">
        <v>#N/A N/A</v>
        <stp/>
        <stp>BDP|17644741903667953395</stp>
        <tr r="G212" s="8"/>
      </tp>
      <tp t="s">
        <v>#N/A Requesting Data...1924806632</v>
        <stp/>
        <stp>BDP|11667562270424727365</stp>
        <tr r="H362" s="8"/>
        <tr r="I362" s="8"/>
      </tp>
      <tp t="s">
        <v>#N/A N/A</v>
        <stp/>
        <stp>BDP|12629395543258474994</stp>
        <tr r="G349" s="8"/>
      </tp>
      <tp t="s">
        <v>#N/A N/A</v>
        <stp/>
        <stp>BDP|14329328690332386834</stp>
        <tr r="D123" s="5"/>
      </tp>
      <tp t="s">
        <v>#N/A N/A</v>
        <stp/>
        <stp>BDP|12855021238131690459</stp>
        <tr r="F50" s="10"/>
      </tp>
      <tp t="s">
        <v>#N/A N/A</v>
        <stp/>
        <stp>BDP|17784783794995340892</stp>
        <tr r="F166" s="5"/>
      </tp>
      <tp t="s">
        <v>#N/A N/A</v>
        <stp/>
        <stp>BDP|12526672215018301954</stp>
        <tr r="G493" s="8"/>
      </tp>
      <tp t="s">
        <v>#N/A N/A</v>
        <stp/>
        <stp>BDP|10300359540352682116</stp>
        <tr r="G58" s="8"/>
      </tp>
      <tp t="s">
        <v>#N/A N/A</v>
        <stp/>
        <stp>BDP|16742519700690060767</stp>
        <tr r="G591" s="9"/>
      </tp>
      <tp t="s">
        <v>#N/A Requesting Data...4133689352</v>
        <stp/>
        <stp>BDP|17019620105542041779</stp>
        <tr r="H156" s="8"/>
        <tr r="I156" s="8"/>
      </tp>
      <tp t="s">
        <v>#N/A N/A</v>
        <stp/>
        <stp>BDP|13277504094969304252</stp>
        <tr r="F184" s="10"/>
      </tp>
      <tp t="s">
        <v>#N/A N/A</v>
        <stp/>
        <stp>BDP|13361946583393481504</stp>
        <tr r="E321" s="8"/>
      </tp>
      <tp t="s">
        <v>#N/A N/A</v>
        <stp/>
        <stp>BDP|17389197333126044795</stp>
        <tr r="F365" s="8"/>
        <tr r="F94" s="5"/>
      </tp>
      <tp t="s">
        <v>#N/A Requesting Data...1700311230</v>
        <stp/>
        <stp>BDP|15615232146376085137</stp>
        <tr r="H200" s="5"/>
      </tp>
      <tp t="s">
        <v>#N/A N/A</v>
        <stp/>
        <stp>BDP|13203894199780587675</stp>
        <tr r="G338" s="8"/>
      </tp>
      <tp t="s">
        <v>#N/A N/A</v>
        <stp/>
        <stp>BDP|13144116450715750672</stp>
        <tr r="G147" s="8"/>
      </tp>
      <tp t="s">
        <v>#N/A Requesting Data...2126101585</v>
        <stp/>
        <stp>BDP|15206802492020351035</stp>
        <tr r="I552" s="9"/>
      </tp>
      <tp t="s">
        <v>#N/A N/A</v>
        <stp/>
        <stp>BDP|14621685212240824745</stp>
        <tr r="G221" s="9"/>
      </tp>
      <tp t="s">
        <v>#N/A N/A</v>
        <stp/>
        <stp>BDP|12534754821564414753</stp>
        <tr r="G54" s="5"/>
      </tp>
      <tp t="s">
        <v>#N/A Requesting Data...2002865283</v>
        <stp/>
        <stp>BDP|12535492159262648530</stp>
        <tr r="G6" s="6"/>
      </tp>
      <tp t="s">
        <v>#N/A Requesting Data...3513327920</v>
        <stp/>
        <stp>BDP|17724152014194045760</stp>
        <tr r="G117" s="10"/>
      </tp>
      <tp t="s">
        <v>#N/A N/A</v>
        <stp/>
        <stp>BDP|13773192491299604693</stp>
        <tr r="F412" s="8"/>
      </tp>
      <tp t="s">
        <v>#N/A Requesting Data...4021214339</v>
        <stp/>
        <stp>BDP|16555259635926696538</stp>
        <tr r="H13" s="12"/>
      </tp>
      <tp t="s">
        <v>#N/A N/A</v>
        <stp/>
        <stp>BDP|10322681939367682672</stp>
        <tr r="G30" s="9"/>
      </tp>
      <tp t="s">
        <v>#N/A N/A</v>
        <stp/>
        <stp>BDP|17192081028994030528</stp>
        <tr r="E380" s="9"/>
      </tp>
      <tp t="s">
        <v>#N/A N/A</v>
        <stp/>
        <stp>BDP|13756995087716978038</stp>
        <tr r="E122" s="8"/>
      </tp>
      <tp t="s">
        <v>#N/A N/A</v>
        <stp/>
        <stp>BDP|17920893535311785912</stp>
        <tr r="E381" s="5"/>
      </tp>
      <tp t="s">
        <v>#N/A N/A</v>
        <stp/>
        <stp>BDP|14892261658125044252</stp>
        <tr r="F379" s="5"/>
      </tp>
      <tp t="s">
        <v>#N/A N/A</v>
        <stp/>
        <stp>BDP|14423110955677030339</stp>
        <tr r="D115" s="5"/>
      </tp>
      <tp t="s">
        <v>#N/A N/A</v>
        <stp/>
        <stp>BDP|16045874744927966991</stp>
        <tr r="E347" s="9"/>
      </tp>
      <tp t="s">
        <v>#N/A Requesting Data...2946274338</v>
        <stp/>
        <stp>BDP|11498964002664169820</stp>
        <tr r="I497" s="9"/>
      </tp>
      <tp t="s">
        <v>#N/A N/A</v>
        <stp/>
        <stp>BDP|15444767112930210716</stp>
        <tr r="D361" s="5"/>
      </tp>
      <tp t="s">
        <v>#N/A N/A</v>
        <stp/>
        <stp>BDP|13348413681472745974</stp>
        <tr r="F365" s="9"/>
      </tp>
      <tp t="s">
        <v>#N/A N/A</v>
        <stp/>
        <stp>BDP|13391128574656036766</stp>
        <tr r="F534" s="9"/>
      </tp>
      <tp t="s">
        <v>#N/A N/A</v>
        <stp/>
        <stp>BDP|10673238069927773783</stp>
        <tr r="E164" s="8"/>
      </tp>
      <tp t="s">
        <v>#N/A N/A</v>
        <stp/>
        <stp>BDP|18278530784927371658</stp>
        <tr r="E539" s="9"/>
      </tp>
      <tp t="s">
        <v>#N/A Requesting Data...2819402144</v>
        <stp/>
        <stp>BDP|11251129571961102234</stp>
        <tr r="I300" s="5"/>
      </tp>
      <tp t="s">
        <v>#N/A N/A</v>
        <stp/>
        <stp>BDP|12867596921847419678</stp>
        <tr r="F295" s="5"/>
      </tp>
      <tp t="s">
        <v>#N/A N/A</v>
        <stp/>
        <stp>BDP|11767177365543124176</stp>
        <tr r="D285" s="5"/>
      </tp>
      <tp t="s">
        <v>#N/A N/A</v>
        <stp/>
        <stp>BDP|16718753750900282034</stp>
        <tr r="G277" s="8"/>
      </tp>
      <tp t="s">
        <v>#N/A Requesting Data...1594231820</v>
        <stp/>
        <stp>BDP|18028959804945058020</stp>
        <tr r="I366" s="9"/>
      </tp>
      <tp t="s">
        <v>#N/A N/A</v>
        <stp/>
        <stp>BDP|10337510070911252739</stp>
        <tr r="E365" s="5"/>
      </tp>
      <tp t="s">
        <v>#N/A N/A</v>
        <stp/>
        <stp>BDP|16200427265083320350</stp>
        <tr r="E27" s="10"/>
      </tp>
      <tp t="s">
        <v>#N/A Requesting Data...3231100464</v>
        <stp/>
        <stp>BDP|17108838733400100827</stp>
        <tr r="H173" s="8"/>
        <tr r="I173" s="8"/>
        <tr r="H291" s="5"/>
      </tp>
      <tp t="s">
        <v>#N/A Requesting Data...1776428685</v>
        <stp/>
        <stp>BDP|10218662500990483229</stp>
        <tr r="H192" s="8"/>
        <tr r="I192" s="8"/>
      </tp>
      <tp t="s">
        <v>#N/A N/A</v>
        <stp/>
        <stp>BDP|13625723408231995170</stp>
        <tr r="D315" s="5"/>
      </tp>
      <tp t="s">
        <v>#N/A N/A</v>
        <stp/>
        <stp>BDP|16506468780017042916</stp>
        <tr r="E287" s="9"/>
      </tp>
      <tp t="s">
        <v>#N/A Requesting Data...3501720351</v>
        <stp/>
        <stp>BDP|13259977723034487802</stp>
        <tr r="H152" s="10"/>
      </tp>
      <tp t="s">
        <v>#N/A Requesting Data...2942746602</v>
        <stp/>
        <stp>BDP|13429568849226133083</stp>
        <tr r="I40" s="9"/>
      </tp>
      <tp t="s">
        <v>#N/A Requesting Data...2645521647</v>
        <stp/>
        <stp>BDP|17964717129351520768</stp>
        <tr r="I348" s="5"/>
        <tr r="I177" s="9"/>
      </tp>
      <tp t="s">
        <v>#N/A N/A</v>
        <stp/>
        <stp>BDP|15900708363541839103</stp>
        <tr r="F2" s="8"/>
      </tp>
      <tp t="s">
        <v>#N/A Requesting Data...2386515664</v>
        <stp/>
        <stp>BDP|16319129222720331121</stp>
        <tr r="I295" s="9"/>
      </tp>
      <tp t="s">
        <v>#N/A Requesting Data...1945453005</v>
        <stp/>
        <stp>BDP|14900006550895314083</stp>
        <tr r="H126" s="8"/>
        <tr r="I126" s="8"/>
      </tp>
      <tp t="s">
        <v>#N/A N/A</v>
        <stp/>
        <stp>BDP|15083848992933431309</stp>
        <tr r="F64" s="8"/>
      </tp>
      <tp t="s">
        <v>#N/A N/A</v>
        <stp/>
        <stp>BDP|10199073241887479716</stp>
        <tr r="I82" s="5"/>
      </tp>
      <tp t="s">
        <v>#N/A N/A</v>
        <stp/>
        <stp>BDP|15623145048080134496</stp>
        <tr r="F54" s="9"/>
      </tp>
      <tp t="s">
        <v>#N/A Requesting Data...3795092594</v>
        <stp/>
        <stp>BDP|16887265116671205089</stp>
        <tr r="G185" s="10"/>
      </tp>
      <tp t="s">
        <v>#N/A N/A</v>
        <stp/>
        <stp>BDP|10447314685568054722</stp>
        <tr r="F18" s="9"/>
      </tp>
      <tp t="s">
        <v>#N/A N/A</v>
        <stp/>
        <stp>BDP|17532426465313475243</stp>
        <tr r="D59" s="9"/>
      </tp>
      <tp t="s">
        <v>#N/A N/A</v>
        <stp/>
        <stp>BDP|18143663231200463901</stp>
        <tr r="D343" s="9"/>
      </tp>
      <tp t="s">
        <v>#N/A N/A</v>
        <stp/>
        <stp>BDP|14257412232696147124</stp>
        <tr r="D267" s="9"/>
      </tp>
      <tp t="s">
        <v>#N/A Requesting Data...4111671683</v>
        <stp/>
        <stp>BDP|14122114900818190936</stp>
        <tr r="H385" s="8"/>
        <tr r="I385" s="8"/>
      </tp>
      <tp t="s">
        <v>#N/A Requesting Data...1639723564</v>
        <stp/>
        <stp>BDP|12676164681728373705</stp>
        <tr r="H166" s="10"/>
      </tp>
      <tp t="s">
        <v>#N/A N/A</v>
        <stp/>
        <stp>BDP|15940848643975820842</stp>
        <tr r="E382" s="5"/>
      </tp>
      <tp t="s">
        <v>#N/A N/A</v>
        <stp/>
        <stp>BDP|15864093987149315071</stp>
        <tr r="D407" s="8"/>
      </tp>
      <tp t="s">
        <v>#N/A N/A</v>
        <stp/>
        <stp>BDP|13362369450293080271</stp>
        <tr r="E285" s="8"/>
      </tp>
      <tp t="s">
        <v>#N/A Requesting Data...4247352279</v>
        <stp/>
        <stp>BDP|16177715023347718064</stp>
        <tr r="G149" s="10"/>
      </tp>
      <tp t="s">
        <v>#N/A N/A</v>
        <stp/>
        <stp>BDP|13567763215591156051</stp>
        <tr r="F29" s="8"/>
        <tr r="F316" s="5"/>
      </tp>
      <tp t="s">
        <v>#N/A Requesting Data...2437491465</v>
        <stp/>
        <stp>BDP|14468542445953132215</stp>
        <tr r="H57" s="8"/>
        <tr r="I57" s="8"/>
      </tp>
      <tp t="s">
        <v>#N/A N/A</v>
        <stp/>
        <stp>BDP|12818988428454405997</stp>
        <tr r="E125" s="10"/>
      </tp>
      <tp t="s">
        <v>#N/A Requesting Data...2808822364</v>
        <stp/>
        <stp>BDP|10933108428377525013</stp>
        <tr r="H284" s="5"/>
      </tp>
      <tp t="s">
        <v>#N/A Requesting Data...3669580770</v>
        <stp/>
        <stp>BDP|13927746877980943764</stp>
        <tr r="I180" s="9"/>
      </tp>
      <tp t="s">
        <v>#N/A N/A</v>
        <stp/>
        <stp>BDP|18277211380950460624</stp>
        <tr r="F445" s="9"/>
      </tp>
      <tp t="s">
        <v>#N/A N/A</v>
        <stp/>
        <stp>BDP|17802068081909852228</stp>
        <tr r="G4" s="8"/>
      </tp>
      <tp t="s">
        <v>#N/A Requesting Data...3379646456</v>
        <stp/>
        <stp>BDP|15639905327443733932</stp>
        <tr r="H283" s="9"/>
      </tp>
      <tp t="s">
        <v>#N/A N/A</v>
        <stp/>
        <stp>BDP|10574691968655857197</stp>
        <tr r="D5" s="6"/>
      </tp>
      <tp t="s">
        <v>#N/A N/A</v>
        <stp/>
        <stp>BDP|16340381695650245895</stp>
        <tr r="F223" s="8"/>
      </tp>
      <tp t="s">
        <v>#N/A N/A</v>
        <stp/>
        <stp>BDP|12563306527393439431</stp>
        <tr r="F110" s="8"/>
      </tp>
      <tp t="s">
        <v>#N/A N/A</v>
        <stp/>
        <stp>BDP|13277999751598990362</stp>
        <tr r="F489" s="8"/>
      </tp>
      <tp t="s">
        <v>#N/A N/A</v>
        <stp/>
        <stp>BDP|12403735323532568146</stp>
        <tr r="F364" s="9"/>
      </tp>
      <tp t="s">
        <v>#N/A N/A</v>
        <stp/>
        <stp>BDP|15341266170035527150</stp>
        <tr r="G264" s="5"/>
        <tr r="G52" s="9"/>
      </tp>
      <tp t="s">
        <v>#N/A Requesting Data...3075858099</v>
        <stp/>
        <stp>BDP|14037822951195778810</stp>
        <tr r="H414" s="8"/>
        <tr r="I414" s="8"/>
      </tp>
      <tp t="s">
        <v>#N/A Requesting Data...3768354692</v>
        <stp/>
        <stp>BDP|15607576726027582178</stp>
        <tr r="H377" s="5"/>
      </tp>
      <tp t="s">
        <v>#N/A N/A</v>
        <stp/>
        <stp>BDP|12649237480369179511</stp>
        <tr r="D431" s="8"/>
      </tp>
      <tp t="s">
        <v>#N/A N/A</v>
        <stp/>
        <stp>BDP|15675743733984642132</stp>
        <tr r="D488" s="8"/>
      </tp>
      <tp t="s">
        <v>#N/A N/A</v>
        <stp/>
        <stp>BDP|10286632937135669446</stp>
        <tr r="F408" s="8"/>
      </tp>
      <tp t="s">
        <v>#N/A N/A</v>
        <stp/>
        <stp>BDP|14922727763765983451</stp>
        <tr r="D509" s="9"/>
      </tp>
      <tp t="s">
        <v>#N/A N/A</v>
        <stp/>
        <stp>BDP|11315538804227428743</stp>
        <tr r="E8" s="7"/>
      </tp>
      <tp t="s">
        <v>#N/A N/A</v>
        <stp/>
        <stp>BDP|10168411243865635111</stp>
        <tr r="E172" s="8"/>
      </tp>
      <tp t="s">
        <v>#N/A Requesting Data...4275499357</v>
        <stp/>
        <stp>BDP|10425331654874235655</stp>
        <tr r="H75" s="10"/>
      </tp>
      <tp t="s">
        <v>#N/A N/A</v>
        <stp/>
        <stp>BDP|17482244240312609723</stp>
        <tr r="E325" s="8"/>
      </tp>
      <tp t="s">
        <v>#N/A Requesting Data...1877280817</v>
        <stp/>
        <stp>BDP|16708504201455654249</stp>
        <tr r="I221" s="9"/>
      </tp>
      <tp t="s">
        <v>#N/A N/A</v>
        <stp/>
        <stp>BDP|12387429936209093839</stp>
        <tr r="F148" s="8"/>
      </tp>
      <tp t="s">
        <v>#N/A N/A</v>
        <stp/>
        <stp>BDP|10718153303167151245</stp>
        <tr r="G246" s="8"/>
      </tp>
      <tp t="s">
        <v>#N/A N/A</v>
        <stp/>
        <stp>BDP|18191635196663392030</stp>
        <tr r="D492" s="8"/>
      </tp>
      <tp t="s">
        <v>#N/A N/A</v>
        <stp/>
        <stp>BDP|14476716678399859914</stp>
        <tr r="G567" s="9"/>
        <tr r="G95" s="5"/>
      </tp>
      <tp t="s">
        <v>#N/A N/A</v>
        <stp/>
        <stp>BDP|14890623459932522123</stp>
        <tr r="G188" s="9"/>
      </tp>
      <tp t="s">
        <v>#N/A N/A</v>
        <stp/>
        <stp>BDP|14311477438483159495</stp>
        <tr r="E439" s="8"/>
        <tr r="E246" s="5"/>
      </tp>
      <tp t="s">
        <v>#N/A N/A</v>
        <stp/>
        <stp>BDP|14739974637379025337</stp>
        <tr r="E549" s="9"/>
      </tp>
      <tp t="s">
        <v>#N/A N/A</v>
        <stp/>
        <stp>BDP|13029304039022979540</stp>
        <tr r="D12" s="7"/>
      </tp>
      <tp t="s">
        <v>#N/A Requesting Data...1957417172</v>
        <stp/>
        <stp>BDP|12847002311921582687</stp>
        <tr r="H230" s="9"/>
      </tp>
      <tp t="s">
        <v>#N/A Requesting Data...2714165036</v>
        <stp/>
        <stp>BDP|16219228924953111111</stp>
        <tr r="I56" s="9"/>
      </tp>
      <tp t="s">
        <v>#N/A N/A</v>
        <stp/>
        <stp>BDP|10097105406144580173</stp>
        <tr r="D118" s="9"/>
      </tp>
      <tp t="s">
        <v>#N/A N/A</v>
        <stp/>
        <stp>BDP|10109100614210850493</stp>
        <tr r="D283" s="8"/>
      </tp>
      <tp t="s">
        <v>#N/A Requesting Data...4288061844</v>
        <stp/>
        <stp>BDP|12298440835077001642</stp>
        <tr r="H263" s="8"/>
        <tr r="I263" s="8"/>
      </tp>
      <tp t="s">
        <v>#N/A Requesting Data...3533682033</v>
        <stp/>
        <stp>BDP|14378856390711285034</stp>
        <tr r="G11" s="7"/>
      </tp>
      <tp t="s">
        <v>#N/A N/A</v>
        <stp/>
        <stp>BDP|14464457595244587961</stp>
        <tr r="D136" s="8"/>
      </tp>
      <tp t="s">
        <v>#N/A N/A</v>
        <stp/>
        <stp>BDP|10677023590219499476</stp>
        <tr r="D187" s="10"/>
      </tp>
      <tp t="s">
        <v>#N/A N/A</v>
        <stp/>
        <stp>BDP|12316040055087185441</stp>
        <tr r="F267" s="5"/>
      </tp>
      <tp t="s">
        <v>#N/A N/A</v>
        <stp/>
        <stp>BDP|13983107181858984667</stp>
        <tr r="G496" s="8"/>
      </tp>
      <tp t="s">
        <v>#N/A Requesting Data...2797446838</v>
        <stp/>
        <stp>BDP|12883542210592824032</stp>
        <tr r="I247" s="9"/>
      </tp>
      <tp t="s">
        <v>#N/A Requesting Data...2659509409</v>
        <stp/>
        <stp>BDP|16427767207212389711</stp>
        <tr r="I192" s="9"/>
      </tp>
      <tp t="s">
        <v>#N/A Requesting Data...3597543322</v>
        <stp/>
        <stp>BDP|16705042434564983591</stp>
        <tr r="H325" s="9"/>
      </tp>
      <tp t="s">
        <v>#N/A N/A</v>
        <stp/>
        <stp>BDP|11122308095807494876</stp>
        <tr r="F65" s="10"/>
      </tp>
      <tp t="s">
        <v>#N/A N/A</v>
        <stp/>
        <stp>BDP|15200056151433729760</stp>
        <tr r="F142" s="5"/>
      </tp>
      <tp t="s">
        <v>#N/A N/A</v>
        <stp/>
        <stp>BDP|10401817867319760327</stp>
        <tr r="D152" s="10"/>
      </tp>
      <tp t="s">
        <v>#N/A N/A</v>
        <stp/>
        <stp>BDP|16867349408309319808</stp>
        <tr r="D316" s="9"/>
      </tp>
      <tp t="s">
        <v>#N/A N/A</v>
        <stp/>
        <stp>BDP|11751681703960297391</stp>
        <tr r="F230" s="5"/>
      </tp>
      <tp t="s">
        <v>#N/A N/A</v>
        <stp/>
        <stp>BDP|15023161007315045561</stp>
        <tr r="F71" s="10"/>
      </tp>
      <tp t="s">
        <v>#N/A N/A</v>
        <stp/>
        <stp>BDP|13109061248645803603</stp>
        <tr r="F317" s="8"/>
      </tp>
      <tp t="s">
        <v>#N/A N/A</v>
        <stp/>
        <stp>BDP|11079492166090062787</stp>
        <tr r="D140" s="5"/>
      </tp>
      <tp t="s">
        <v>#N/A Requesting Data...3490861742</v>
        <stp/>
        <stp>BDP|12409392979701473369</stp>
        <tr r="G76" s="10"/>
      </tp>
      <tp t="s">
        <v>#N/A N/A</v>
        <stp/>
        <stp>BDP|12159128325551661464</stp>
        <tr r="F15" s="7"/>
      </tp>
      <tp t="s">
        <v>#N/A Requesting Data...2883001798</v>
        <stp/>
        <stp>BDP|17851676328072620579</stp>
        <tr r="I16" s="9"/>
      </tp>
      <tp t="s">
        <v>#N/A N/A</v>
        <stp/>
        <stp>BDP|12949149463655013485</stp>
        <tr r="D153" s="5"/>
      </tp>
      <tp t="s">
        <v>#N/A N/A</v>
        <stp/>
        <stp>BDP|16663871225481082924</stp>
        <tr r="D129" s="5"/>
      </tp>
      <tp t="s">
        <v>#N/A Requesting Data...2446402053</v>
        <stp/>
        <stp>BDP|10211280735055184086</stp>
        <tr r="H459" s="9"/>
      </tp>
      <tp t="s">
        <v>#N/A N/A</v>
        <stp/>
        <stp>BDP|12001349209016975321</stp>
        <tr r="F369" s="8"/>
      </tp>
      <tp t="s">
        <v>#N/A Requesting Data...2893867363</v>
        <stp/>
        <stp>BDP|16260446232602198731</stp>
        <tr r="H474" s="8"/>
        <tr r="I474" s="8"/>
      </tp>
      <tp t="s">
        <v>#N/A N/A</v>
        <stp/>
        <stp>BDP|10729309798969953704</stp>
        <tr r="G234" s="8"/>
      </tp>
      <tp t="s">
        <v>#N/A Requesting Data...2169015708</v>
        <stp/>
        <stp>BDP|10671027505265731102</stp>
        <tr r="H160" s="8"/>
        <tr r="I160" s="8"/>
      </tp>
      <tp t="s">
        <v>#N/A Requesting Data...2353613873</v>
        <stp/>
        <stp>BDP|14581019034130150377</stp>
        <tr r="I266" s="5"/>
      </tp>
      <tp t="s">
        <v>#N/A Requesting Data...2187873032</v>
        <stp/>
        <stp>BDP|11606333753702565152</stp>
        <tr r="G105" s="10"/>
      </tp>
      <tp t="s">
        <v>#N/A N/A</v>
        <stp/>
        <stp>BDP|10721305705553431401</stp>
        <tr r="F5" s="8"/>
      </tp>
      <tp t="s">
        <v>#N/A N/A</v>
        <stp/>
        <stp>BDP|16533616717066120340</stp>
        <tr r="G579" s="9"/>
      </tp>
      <tp t="s">
        <v>#N/A N/A</v>
        <stp/>
        <stp>BDP|11190429301257571611</stp>
        <tr r="G171" s="8"/>
      </tp>
      <tp t="s">
        <v>#N/A N/A</v>
        <stp/>
        <stp>BDP|17016422390968979726</stp>
        <tr r="D185" s="10"/>
      </tp>
      <tp t="s">
        <v>#N/A N/A</v>
        <stp/>
        <stp>BDP|16589282560075576217</stp>
        <tr r="F381" s="9"/>
      </tp>
      <tp t="s">
        <v>#N/A Requesting Data...4176935979</v>
        <stp/>
        <stp>BDP|11599181847240018133</stp>
        <tr r="G100" s="10"/>
      </tp>
      <tp t="s">
        <v>#N/A Requesting Data...2531711831</v>
        <stp/>
        <stp>BDP|12975784825200991240</stp>
        <tr r="H140" s="10"/>
      </tp>
      <tp t="s">
        <v>#N/A Requesting Data...2862160899</v>
        <stp/>
        <stp>BDP|11342798427149713834</stp>
        <tr r="H139" s="10"/>
      </tp>
      <tp t="s">
        <v>#N/A Requesting Data...3026593452</v>
        <stp/>
        <stp>BDP|16801209702633125225</stp>
        <tr r="H376" s="9"/>
      </tp>
      <tp t="s">
        <v>#N/A N/A</v>
        <stp/>
        <stp>BDP|11372135236815672395</stp>
        <tr r="F142" s="10"/>
      </tp>
      <tp t="s">
        <v>#N/A N/A</v>
        <stp/>
        <stp>BDP|15485546456057901761</stp>
        <tr r="G127" s="5"/>
      </tp>
      <tp t="s">
        <v>#N/A N/A</v>
        <stp/>
        <stp>BDP|17975758055340208022</stp>
        <tr r="E118" s="10"/>
      </tp>
      <tp t="s">
        <v>#N/A Requesting Data...2539367412</v>
        <stp/>
        <stp>BDP|18103035149069190031</stp>
        <tr r="H288" s="8"/>
        <tr r="I288" s="8"/>
      </tp>
      <tp t="s">
        <v>#N/A N/A</v>
        <stp/>
        <stp>BDP|11378574423704998771</stp>
        <tr r="E370" s="5"/>
      </tp>
      <tp t="s">
        <v>#N/A N/A</v>
        <stp/>
        <stp>BDP|16296499527675530009</stp>
        <tr r="D318" s="8"/>
      </tp>
      <tp t="s">
        <v>#N/A Requesting Data...3233707333</v>
        <stp/>
        <stp>BDP|17994000555440744725</stp>
        <tr r="H486" s="8"/>
        <tr r="I486" s="8"/>
      </tp>
      <tp t="s">
        <v>#N/A N/A</v>
        <stp/>
        <stp>BDP|16585204878845115356</stp>
        <tr r="G112" s="5"/>
      </tp>
      <tp t="s">
        <v>#N/A Requesting Data...2407895800</v>
        <stp/>
        <stp>BDP|11136455219352037344</stp>
        <tr r="H497" s="8"/>
        <tr r="I497" s="8"/>
      </tp>
      <tp t="s">
        <v>#N/A N/A</v>
        <stp/>
        <stp>BDP|12270375587445250991</stp>
        <tr r="F411" s="8"/>
      </tp>
      <tp t="s">
        <v>#N/A Requesting Data...3913022506</v>
        <stp/>
        <stp>BDP|11056510586898979178</stp>
        <tr r="G104" s="10"/>
      </tp>
      <tp t="s">
        <v>#N/A N/A</v>
        <stp/>
        <stp>BDP|11720226472391880068</stp>
        <tr r="D109" s="8"/>
      </tp>
      <tp t="s">
        <v>#N/A N/A</v>
        <stp/>
        <stp>BDP|14121779823204562098</stp>
        <tr r="G41" s="5"/>
        <tr r="G38" s="9"/>
      </tp>
      <tp t="s">
        <v>#N/A N/A</v>
        <stp/>
        <stp>BDP|12842221886194566905</stp>
        <tr r="E441" s="9"/>
        <tr r="E333" s="5"/>
      </tp>
      <tp t="s">
        <v>#N/A N/A</v>
        <stp/>
        <stp>BDP|11838498637194766788</stp>
        <tr r="G267" s="8"/>
      </tp>
      <tp t="s">
        <v>#N/A N/A</v>
        <stp/>
        <stp>BDP|11705984304015492876</stp>
        <tr r="F312" s="9"/>
      </tp>
      <tp t="s">
        <v>#N/A Requesting Data...1855186481</v>
        <stp/>
        <stp>BDP|13583687757603066625</stp>
        <tr r="I139" s="5"/>
        <tr r="I11" s="9"/>
      </tp>
      <tp t="s">
        <v>#N/A N/A</v>
        <stp/>
        <stp>BDP|15498097394048050112</stp>
        <tr r="F223" s="5"/>
        <tr r="F353" s="9"/>
      </tp>
      <tp t="s">
        <v>#N/A N/A</v>
        <stp/>
        <stp>BDP|16923382109812029203</stp>
        <tr r="E165" s="5"/>
        <tr r="E259" s="9"/>
      </tp>
      <tp t="s">
        <v>#N/A Requesting Data...3762903694</v>
        <stp/>
        <stp>BDP|17721420179221014048</stp>
        <tr r="H55" s="9"/>
      </tp>
      <tp t="s">
        <v>#N/A N/A</v>
        <stp/>
        <stp>BDP|17214447511961645692</stp>
        <tr r="G478" s="9"/>
      </tp>
      <tp t="s">
        <v>#N/A N/A</v>
        <stp/>
        <stp>BDP|10080392607534051262</stp>
        <tr r="G185" s="8"/>
      </tp>
      <tp t="s">
        <v>#N/A Requesting Data...3248213833</v>
        <stp/>
        <stp>BDP|15913649075316546757</stp>
        <tr r="H41" s="5"/>
        <tr r="H38" s="9"/>
      </tp>
      <tp t="s">
        <v>#N/A N/A</v>
        <stp/>
        <stp>BDP|16295327615144933544</stp>
        <tr r="E363" s="5"/>
      </tp>
      <tp t="s">
        <v>#N/A N/A</v>
        <stp/>
        <stp>BDP|17164201419862794379</stp>
        <tr r="D30" s="10"/>
      </tp>
      <tp t="s">
        <v>#N/A N/A</v>
        <stp/>
        <stp>BDP|11214755492943979944</stp>
        <tr r="F22" s="7"/>
      </tp>
      <tp t="s">
        <v>#N/A Requesting Data...3049579656</v>
        <stp/>
        <stp>BDP|14153987682511751141</stp>
        <tr r="H10" s="8"/>
        <tr r="I10" s="8"/>
        <tr r="H196" s="5"/>
      </tp>
      <tp t="s">
        <v>#N/A N/A</v>
        <stp/>
        <stp>BDP|13024150618532556401</stp>
        <tr r="G265" s="9"/>
      </tp>
      <tp t="s">
        <v>#N/A N/A</v>
        <stp/>
        <stp>BDP|17264429473805218494</stp>
        <tr r="D190" s="8"/>
      </tp>
      <tp t="s">
        <v>#N/A N/A</v>
        <stp/>
        <stp>BDP|17007597261627900691</stp>
        <tr r="D438" s="9"/>
      </tp>
      <tp t="s">
        <v>#N/A N/A</v>
        <stp/>
        <stp>BDP|12086659849801493407</stp>
        <tr r="E99" s="10"/>
      </tp>
      <tp t="s">
        <v>#N/A Requesting Data...4056070530</v>
        <stp/>
        <stp>BDP|12547864558392457871</stp>
        <tr r="H257" s="8"/>
        <tr r="I257" s="8"/>
      </tp>
      <tp t="s">
        <v>#N/A N/A</v>
        <stp/>
        <stp>BDP|17100296116245464424</stp>
        <tr r="G248" s="8"/>
      </tp>
      <tp t="s">
        <v>#N/A Requesting Data...2958627126</v>
        <stp/>
        <stp>BDP|15309496945616216655</stp>
        <tr r="I232" s="5"/>
      </tp>
      <tp t="s">
        <v>#N/A Requesting Data...2204494699</v>
        <stp/>
        <stp>BDP|17261993925898671131</stp>
        <tr r="I311" s="5"/>
      </tp>
      <tp t="s">
        <v>#N/A N/A</v>
        <stp/>
        <stp>BDP|17684850696586907577</stp>
        <tr r="G520" s="9"/>
      </tp>
      <tp t="s">
        <v>#N/A Requesting Data...3592866095</v>
        <stp/>
        <stp>BDP|13029235172644880723</stp>
        <tr r="H557" s="9"/>
      </tp>
      <tp t="s">
        <v>#N/A N/A</v>
        <stp/>
        <stp>BDP|14182637072132248290</stp>
        <tr r="E29" s="10"/>
      </tp>
      <tp t="s">
        <v>#N/A Requesting Data...3265534347</v>
        <stp/>
        <stp>BDP|12927545120526215649</stp>
        <tr r="I147" s="9"/>
      </tp>
      <tp t="s">
        <v>#N/A N/A</v>
        <stp/>
        <stp>BDP|15324860864406896826</stp>
        <tr r="C42" s="10"/>
      </tp>
      <tp t="s">
        <v>#N/A Requesting Data...2170191951</v>
        <stp/>
        <stp>BDP|12892204568094356787</stp>
        <tr r="H11" s="6"/>
      </tp>
      <tp t="s">
        <v>#N/A N/A</v>
        <stp/>
        <stp>BDP|15466777069834128506</stp>
        <tr r="G211" s="9"/>
      </tp>
      <tp t="s">
        <v>#N/A N/A</v>
        <stp/>
        <stp>BDP|13979509865466159363</stp>
        <tr r="E447" s="9"/>
      </tp>
      <tp t="s">
        <v>#N/A N/A</v>
        <stp/>
        <stp>BDP|11762939267399802200</stp>
        <tr r="G80" s="8"/>
      </tp>
      <tp t="s">
        <v>#N/A Requesting Data...3213557571</v>
        <stp/>
        <stp>BDP|13676674006945950553</stp>
        <tr r="H458" s="9"/>
      </tp>
      <tp t="s">
        <v>#N/A N/A</v>
        <stp/>
        <stp>BDP|16418430870466825644</stp>
        <tr r="F237" s="8"/>
        <tr r="F354" s="5"/>
      </tp>
      <tp t="s">
        <v>#N/A N/A</v>
        <stp/>
        <stp>BDP|11341366626367015282</stp>
        <tr r="D89" s="8"/>
      </tp>
      <tp t="s">
        <v>#N/A N/A</v>
        <stp/>
        <stp>BDP|13673044644233846154</stp>
        <tr r="D149" s="10"/>
      </tp>
      <tp t="s">
        <v>#N/A N/A</v>
        <stp/>
        <stp>BDP|13838212740971508178</stp>
        <tr r="D232" s="8"/>
      </tp>
      <tp t="s">
        <v>#N/A Requesting Data...4265528524</v>
        <stp/>
        <stp>BDP|15892523667904013765</stp>
        <tr r="H417" s="9"/>
      </tp>
      <tp t="s">
        <v>#N/A N/A</v>
        <stp/>
        <stp>BDP|14826804092168598848</stp>
        <tr r="F597" s="9"/>
      </tp>
      <tp t="s">
        <v>#N/A N/A</v>
        <stp/>
        <stp>BDP|16067408559512656048</stp>
        <tr r="G173" s="5"/>
      </tp>
      <tp t="s">
        <v>#N/A Requesting Data...1889269236</v>
        <stp/>
        <stp>BDP|11806856507109604571</stp>
        <tr r="I146" s="9"/>
      </tp>
      <tp t="s">
        <v>#N/A N/A</v>
        <stp/>
        <stp>BDP|16939398837866927557</stp>
        <tr r="F43" s="8"/>
      </tp>
      <tp t="s">
        <v>#N/A N/A</v>
        <stp/>
        <stp>BDP|11527315953484455683</stp>
        <tr r="G249" s="9"/>
      </tp>
      <tp t="s">
        <v>#N/A Requesting Data...1919856928</v>
        <stp/>
        <stp>BDP|10457186423367278163</stp>
        <tr r="H258" s="8"/>
        <tr r="I258" s="8"/>
      </tp>
      <tp t="s">
        <v>#N/A N/A</v>
        <stp/>
        <stp>BDP|13735340350588000882</stp>
        <tr r="F9" s="10"/>
      </tp>
      <tp t="s">
        <v>#N/A Requesting Data...2342181106</v>
        <stp/>
        <stp>BDP|11953006634590557737</stp>
        <tr r="I84" s="5"/>
      </tp>
      <tp t="s">
        <v>#N/A Requesting Data...2129687856</v>
        <stp/>
        <stp>BDP|11753349438645558145</stp>
        <tr r="I292" s="5"/>
      </tp>
      <tp t="s">
        <v>#N/A Requesting Data...3461778726</v>
        <stp/>
        <stp>BDP|16912952643988456616</stp>
        <tr r="I16" s="7"/>
      </tp>
      <tp t="s">
        <v>#N/A N/A</v>
        <stp/>
        <stp>BDP|11814201542043098106</stp>
        <tr r="F184" s="5"/>
      </tp>
      <tp t="s">
        <v>#N/A N/A</v>
        <stp/>
        <stp>BDP|12398493430339664960</stp>
        <tr r="E71" s="5"/>
      </tp>
      <tp t="s">
        <v>#N/A N/A</v>
        <stp/>
        <stp>BDP|10270781897983616810</stp>
        <tr r="E118" s="9"/>
      </tp>
      <tp t="s">
        <v>#N/A Requesting Data...2479129436</v>
        <stp/>
        <stp>BDP|17785141559661014700</stp>
        <tr r="H338" s="5"/>
      </tp>
      <tp t="s">
        <v>#N/A Requesting Data...3556523147</v>
        <stp/>
        <stp>BDP|14649389527065741544</stp>
        <tr r="G43" s="10"/>
      </tp>
      <tp t="s">
        <v>#N/A N/A</v>
        <stp/>
        <stp>BDP|12633946472060304998</stp>
        <tr r="F28" s="9"/>
      </tp>
      <tp t="s">
        <v>#N/A Requesting Data...2042835770</v>
        <stp/>
        <stp>BDP|16851537621877517358</stp>
        <tr r="H404" s="9"/>
      </tp>
      <tp t="s">
        <v>#N/A N/A</v>
        <stp/>
        <stp>BDP|10007394802051874791</stp>
        <tr r="F322" s="9"/>
      </tp>
      <tp t="s">
        <v>#N/A N/A</v>
        <stp/>
        <stp>BDP|12272782637295507625</stp>
        <tr r="D502" s="8"/>
      </tp>
      <tp t="s">
        <v>#N/A Requesting Data...2888124969</v>
        <stp/>
        <stp>BDP|16508282720207206450</stp>
        <tr r="I2" s="5"/>
        <tr r="I580" s="9"/>
      </tp>
      <tp t="s">
        <v>#N/A N/A</v>
        <stp/>
        <stp>BDP|10582248121855912039</stp>
        <tr r="E460" s="9"/>
      </tp>
      <tp t="s">
        <v>#N/A N/A</v>
        <stp/>
        <stp>BDP|17959654124471275704</stp>
        <tr r="E215" s="9"/>
      </tp>
      <tp t="s">
        <v>#N/A Requesting Data...2849431105</v>
        <stp/>
        <stp>BDP|11556743461445933035</stp>
        <tr r="I255" s="9"/>
      </tp>
      <tp t="s">
        <v>#N/A Requesting Data...2550060129</v>
        <stp/>
        <stp>BDP|15860014754810829582</stp>
        <tr r="H4" s="7"/>
      </tp>
      <tp t="s">
        <v>#N/A N/A</v>
        <stp/>
        <stp>BDP|15695412021737342182</stp>
        <tr r="E544" s="9"/>
      </tp>
      <tp t="s">
        <v>#N/A N/A</v>
        <stp/>
        <stp>BDP|14739335366951957564</stp>
        <tr r="F106" s="8"/>
        <tr r="F268" s="5"/>
      </tp>
      <tp t="s">
        <v>#N/A N/A</v>
        <stp/>
        <stp>BDP|17662159776577148390</stp>
        <tr r="D72" s="8"/>
      </tp>
      <tp t="s">
        <v>#N/A N/A</v>
        <stp/>
        <stp>BDP|16632192640847707157</stp>
        <tr r="E141" s="8"/>
      </tp>
      <tp t="s">
        <v>#N/A Requesting Data...3616163541</v>
        <stp/>
        <stp>BDP|12473542686869910321</stp>
        <tr r="H207" s="5"/>
        <tr r="H119" s="9"/>
      </tp>
      <tp t="s">
        <v>#N/A N/A</v>
        <stp/>
        <stp>BDP|17251393067684705363</stp>
        <tr r="F63" s="9"/>
      </tp>
      <tp t="s">
        <v>#N/A N/A</v>
        <stp/>
        <stp>BDP|16276753308105042123</stp>
        <tr r="C89" s="10"/>
      </tp>
      <tp t="s">
        <v>#N/A N/A</v>
        <stp/>
        <stp>BDP|17266080676722639773</stp>
        <tr r="D18" s="7"/>
      </tp>
      <tp t="s">
        <v>#N/A N/A</v>
        <stp/>
        <stp>BDP|17733308513131133188</stp>
        <tr r="F395" s="9"/>
      </tp>
      <tp t="s">
        <v>#N/A N/A</v>
        <stp/>
        <stp>BDP|16838482440896582581</stp>
        <tr r="F551" s="9"/>
      </tp>
      <tp t="s">
        <v>#N/A N/A</v>
        <stp/>
        <stp>BDP|12339371067293842162</stp>
        <tr r="C104" s="10"/>
      </tp>
      <tp t="s">
        <v>#N/A N/A</v>
        <stp/>
        <stp>BDP|14073884786606135723</stp>
        <tr r="D111" s="5"/>
        <tr r="D439" s="9"/>
      </tp>
      <tp t="s">
        <v>#N/A N/A</v>
        <stp/>
        <stp>BDP|11496180426871371642</stp>
        <tr r="G578" s="9"/>
        <tr r="G36" s="5"/>
      </tp>
      <tp t="s">
        <v>#N/A N/A</v>
        <stp/>
        <stp>BDP|17826995428971212875</stp>
        <tr r="G282" s="5"/>
        <tr r="G43" s="9"/>
      </tp>
      <tp t="s">
        <v>#N/A N/A</v>
        <stp/>
        <stp>BDP|15798539053789378988</stp>
        <tr r="G327" s="8"/>
      </tp>
      <tp t="s">
        <v>#N/A N/A</v>
        <stp/>
        <stp>BDP|18169066388750587567</stp>
        <tr r="F89" s="5"/>
      </tp>
      <tp t="s">
        <v>#N/A Requesting Data...3202187723</v>
        <stp/>
        <stp>BDP|16897466314351502734</stp>
        <tr r="I17" s="5"/>
      </tp>
      <tp t="s">
        <v>#N/A Requesting Data...3089119412</v>
        <stp/>
        <stp>BDP|17636760834931072783</stp>
        <tr r="H46" s="5"/>
      </tp>
      <tp t="s">
        <v>#N/A N/A</v>
        <stp/>
        <stp>BDP|10968560324972557024</stp>
        <tr r="D286" s="9"/>
      </tp>
      <tp t="s">
        <v>#N/A N/A</v>
        <stp/>
        <stp>BDP|17488470215607908032</stp>
        <tr r="G172" s="5"/>
      </tp>
      <tp t="s">
        <v>#N/A N/A</v>
        <stp/>
        <stp>BDP|15309070350164115193</stp>
        <tr r="E154" s="10"/>
      </tp>
      <tp t="s">
        <v>#N/A N/A</v>
        <stp/>
        <stp>BDP|17433867014238359390</stp>
        <tr r="G487" s="8"/>
      </tp>
      <tp t="s">
        <v>#N/A N/A</v>
        <stp/>
        <stp>BDP|13260250744224808474</stp>
        <tr r="F7" s="9"/>
      </tp>
      <tp t="s">
        <v>#N/A N/A</v>
        <stp/>
        <stp>BDP|12125487326746245716</stp>
        <tr r="D122" s="8"/>
      </tp>
      <tp t="s">
        <v>#N/A N/A</v>
        <stp/>
        <stp>BDP|14350094011572755206</stp>
        <tr r="F347" s="5"/>
      </tp>
      <tp t="s">
        <v>#N/A N/A</v>
        <stp/>
        <stp>BDP|12052262013256014292</stp>
        <tr r="F188" s="8"/>
        <tr r="F119" s="5"/>
      </tp>
      <tp t="s">
        <v>#N/A N/A</v>
        <stp/>
        <stp>BDP|15900712331200589432</stp>
        <tr r="G358" s="5"/>
      </tp>
      <tp t="s">
        <v>#N/A Requesting Data...3869445858</v>
        <stp/>
        <stp>BDP|10828706526125945588</stp>
        <tr r="H141" s="10"/>
      </tp>
      <tp t="s">
        <v>#N/A N/A</v>
        <stp/>
        <stp>BDP|17440081657332484507</stp>
        <tr r="E303" s="9"/>
      </tp>
      <tp t="s">
        <v>#N/A Requesting Data...2637983999</v>
        <stp/>
        <stp>BDP|11090397027584676174</stp>
        <tr r="H213" s="8"/>
        <tr r="I213" s="8"/>
      </tp>
      <tp t="s">
        <v>#N/A N/A</v>
        <stp/>
        <stp>BDP|13043128838490115441</stp>
        <tr r="F25" s="10"/>
      </tp>
      <tp t="s">
        <v>#N/A N/A</v>
        <stp/>
        <stp>BDP|10798663033176918644</stp>
        <tr r="E114" s="10"/>
      </tp>
      <tp t="s">
        <v>#N/A N/A</v>
        <stp/>
        <stp>BDP|11158302470293988370</stp>
        <tr r="F107" s="9"/>
      </tp>
      <tp t="s">
        <v>#N/A Requesting Data...3923317368</v>
        <stp/>
        <stp>BDP|16208159548581933792</stp>
        <tr r="H481" s="9"/>
      </tp>
      <tp t="s">
        <v>#N/A N/A</v>
        <stp/>
        <stp>BDP|12318556978476666379</stp>
        <tr r="E258" s="9"/>
      </tp>
      <tp t="s">
        <v>#N/A Requesting Data...2660228597</v>
        <stp/>
        <stp>BDP|10978574512359330800</stp>
        <tr r="I503" s="9"/>
      </tp>
      <tp t="s">
        <v>#N/A N/A</v>
        <stp/>
        <stp>BDP|15254575063513046092</stp>
        <tr r="F429" s="9"/>
      </tp>
      <tp t="s">
        <v>#N/A N/A</v>
        <stp/>
        <stp>BDP|11407761978971101548</stp>
        <tr r="D484" s="8"/>
      </tp>
      <tp t="s">
        <v>#N/A N/A</v>
        <stp/>
        <stp>BDP|10148558738452609158</stp>
        <tr r="E277" s="8"/>
      </tp>
      <tp t="s">
        <v>#N/A Requesting Data...3255256190</v>
        <stp/>
        <stp>BDP|18102759780522981021</stp>
        <tr r="I124" s="9"/>
      </tp>
      <tp t="s">
        <v>#N/A Requesting Data...2327969997</v>
        <stp/>
        <stp>BDP|15950858786268683833</stp>
        <tr r="H196" s="8"/>
        <tr r="I196" s="8"/>
      </tp>
      <tp t="s">
        <v>#N/A N/A</v>
        <stp/>
        <stp>BDP|13243191566069765849</stp>
        <tr r="E455" s="9"/>
      </tp>
      <tp t="s">
        <v>#N/A N/A</v>
        <stp/>
        <stp>BDP|14042448239645410371</stp>
        <tr r="F44" s="8"/>
      </tp>
      <tp t="s">
        <v>#N/A N/A</v>
        <stp/>
        <stp>BDP|16481732045307814741</stp>
        <tr r="E304" s="5"/>
      </tp>
      <tp t="s">
        <v>#N/A N/A</v>
        <stp/>
        <stp>BDP|13238426784709389393</stp>
        <tr r="E38" s="10"/>
      </tp>
      <tp t="s">
        <v>#N/A N/A</v>
        <stp/>
        <stp>BDP|12863110945964642643</stp>
        <tr r="F442" s="9"/>
      </tp>
      <tp t="s">
        <v>#N/A N/A</v>
        <stp/>
        <stp>BDP|10766659860241474485</stp>
        <tr r="D196" s="9"/>
      </tp>
      <tp t="s">
        <v>#N/A Requesting Data...2192065661</v>
        <stp/>
        <stp>BDP|10662221229590140529</stp>
        <tr r="I229" s="5"/>
      </tp>
      <tp t="s">
        <v>#N/A Requesting Data...2460351810</v>
        <stp/>
        <stp>BDP|10632871818788290453</stp>
        <tr r="H351" s="8"/>
        <tr r="I351" s="8"/>
        <tr r="H53" s="5"/>
      </tp>
      <tp t="s">
        <v>#N/A N/A</v>
        <stp/>
        <stp>BDP|11416590005484496520</stp>
        <tr r="F364" s="5"/>
      </tp>
      <tp t="s">
        <v>#N/A Requesting Data...2525584632</v>
        <stp/>
        <stp>BDP|13542019371548827936</stp>
        <tr r="H253" s="8"/>
        <tr r="I253" s="8"/>
        <tr r="H56" s="5"/>
      </tp>
      <tp t="s">
        <v>#N/A Requesting Data...3924525494</v>
        <stp/>
        <stp>BDP|11933022922370571626</stp>
        <tr r="I189" s="5"/>
      </tp>
      <tp t="s">
        <v>#N/A N/A</v>
        <stp/>
        <stp>BDP|16459677548745163440</stp>
        <tr r="G189" s="9"/>
      </tp>
      <tp t="s">
        <v>#N/A N/A</v>
        <stp/>
        <stp>BDP|11834717513384151653</stp>
        <tr r="F75" s="10"/>
      </tp>
      <tp t="s">
        <v>#N/A N/A</v>
        <stp/>
        <stp>BDP|12127694507787503645</stp>
        <tr r="G430" s="8"/>
      </tp>
      <tp t="s">
        <v>#N/A N/A</v>
        <stp/>
        <stp>BDP|17850164345133375463</stp>
        <tr r="E90" s="8"/>
      </tp>
      <tp t="s">
        <v>#N/A N/A</v>
        <stp/>
        <stp>BDP|15500500378550026233</stp>
        <tr r="C37" s="10"/>
      </tp>
      <tp t="s">
        <v>#N/A N/A</v>
        <stp/>
        <stp>BDP|12155538550783382408</stp>
        <tr r="E6" s="10"/>
      </tp>
      <tp t="s">
        <v>#N/A Requesting Data...2303495374</v>
        <stp/>
        <stp>BDP|17243560551626085440</stp>
        <tr r="I29" s="5"/>
      </tp>
      <tp t="s">
        <v>#N/A N/A</v>
        <stp/>
        <stp>BDP|11881263026985093194</stp>
        <tr r="D52" s="5"/>
        <tr r="D314" s="9"/>
      </tp>
      <tp t="s">
        <v>#N/A N/A</v>
        <stp/>
        <stp>BDP|12185035929394805123</stp>
        <tr r="G331" s="9"/>
      </tp>
      <tp t="s">
        <v>#N/A N/A</v>
        <stp/>
        <stp>BDP|15565731920784089174</stp>
        <tr r="E14" s="5"/>
      </tp>
      <tp t="s">
        <v>#N/A Requesting Data...3845807549</v>
        <stp/>
        <stp>BDP|12979292500011204439</stp>
        <tr r="H56" s="10"/>
      </tp>
      <tp t="s">
        <v>#N/A N/A</v>
        <stp/>
        <stp>BDP|17520793609785005045</stp>
        <tr r="G195" s="5"/>
      </tp>
      <tp t="s">
        <v>#N/A N/A</v>
        <stp/>
        <stp>BDP|14534757576742374346</stp>
        <tr r="G103" s="5"/>
        <tr r="G596" s="9"/>
      </tp>
      <tp t="s">
        <v>#N/A N/A</v>
        <stp/>
        <stp>BDP|13520450211171596258</stp>
        <tr r="G450" s="9"/>
      </tp>
      <tp t="s">
        <v>#N/A Requesting Data...2128938079</v>
        <stp/>
        <stp>BDP|18003497786424928577</stp>
        <tr r="H153" s="5"/>
      </tp>
      <tp t="s">
        <v>#N/A Requesting Data...2688288466</v>
        <stp/>
        <stp>BDP|13247911392447365132</stp>
        <tr r="H46" s="9"/>
      </tp>
      <tp t="s">
        <v>#N/A N/A</v>
        <stp/>
        <stp>BDP|16186575184849767746</stp>
        <tr r="D322" s="9"/>
      </tp>
      <tp t="s">
        <v>#N/A Requesting Data...2458350441</v>
        <stp/>
        <stp>BDP|16186379625513590178</stp>
        <tr r="H105" s="8"/>
        <tr r="I105" s="8"/>
      </tp>
      <tp t="s">
        <v>#N/A Requesting Data...4052094452</v>
        <stp/>
        <stp>BDP|13062551468730817545</stp>
        <tr r="I367" s="5"/>
      </tp>
      <tp t="s">
        <v>#N/A N/A</v>
        <stp/>
        <stp>BDP|13219499407130915253</stp>
        <tr r="G98" s="5"/>
      </tp>
      <tp t="s">
        <v>#N/A Requesting Data...2184398388</v>
        <stp/>
        <stp>BDP|11465718123737433621</stp>
        <tr r="H373" s="9"/>
      </tp>
      <tp t="s">
        <v>#N/A N/A</v>
        <stp/>
        <stp>BDP|13039129747882307169</stp>
        <tr r="F95" s="8"/>
      </tp>
      <tp t="s">
        <v>#N/A N/A</v>
        <stp/>
        <stp>BDP|11399624421907273729</stp>
        <tr r="F190" s="9"/>
      </tp>
      <tp t="s">
        <v>#N/A Requesting Data...2695794049</v>
        <stp/>
        <stp>BDP|14703056622794137718</stp>
        <tr r="I148" s="5"/>
      </tp>
      <tp t="s">
        <v>#N/A Requesting Data...2221305806</v>
        <stp/>
        <stp>BDP|13812689702520562071</stp>
        <tr r="I190" s="5"/>
      </tp>
      <tp t="s">
        <v>#N/A N/A</v>
        <stp/>
        <stp>BDP|16124233220700686344</stp>
        <tr r="D450" s="9"/>
      </tp>
      <tp t="s">
        <v>#N/A Requesting Data...4154498156</v>
        <stp/>
        <stp>BDP|10218696521600399194</stp>
        <tr r="I215" s="5"/>
      </tp>
      <tp t="s">
        <v>#N/A Requesting Data...2633729733</v>
        <stp/>
        <stp>BDP|17060073571131471420</stp>
        <tr r="H453" s="9"/>
      </tp>
      <tp t="s">
        <v>#N/A N/A</v>
        <stp/>
        <stp>BDP|14587019806102320310</stp>
        <tr r="F346" s="8"/>
      </tp>
      <tp t="s">
        <v>#N/A Requesting Data...3273735028</v>
        <stp/>
        <stp>BDP|13075244100077469307</stp>
        <tr r="H456" s="8"/>
        <tr r="I456" s="8"/>
      </tp>
      <tp t="s">
        <v>#N/A Requesting Data...3044993053</v>
        <stp/>
        <stp>BDP|12635079369860104190</stp>
        <tr r="H296" s="8"/>
        <tr r="I296" s="8"/>
      </tp>
      <tp t="s">
        <v>#N/A N/A</v>
        <stp/>
        <stp>BDP|16129833683020359326</stp>
        <tr r="E247" s="5"/>
      </tp>
      <tp t="s">
        <v>#N/A Requesting Data...3007748958</v>
        <stp/>
        <stp>BDP|12909373398015012863</stp>
        <tr r="H331" s="9"/>
      </tp>
      <tp t="s">
        <v>#N/A N/A</v>
        <stp/>
        <stp>BDP|14838158917994338590</stp>
        <tr r="C43" s="10"/>
      </tp>
      <tp t="s">
        <v>#N/A N/A</v>
        <stp/>
        <stp>BDP|16651747055784477535</stp>
        <tr r="G354" s="8"/>
      </tp>
      <tp t="s">
        <v>#N/A Requesting Data...3033718730</v>
        <stp/>
        <stp>BDP|16762544542660101200</stp>
        <tr r="H298" s="5"/>
        <tr r="H44" s="9"/>
      </tp>
      <tp t="s">
        <v>#N/A N/A</v>
        <stp/>
        <stp>BDP|18056961392009370448</stp>
        <tr r="F440" s="8"/>
        <tr r="F150" s="5"/>
      </tp>
      <tp t="s">
        <v>#N/A N/A</v>
        <stp/>
        <stp>BDP|15725269062520612465</stp>
        <tr r="G435" s="9"/>
        <tr r="G64" s="5"/>
      </tp>
      <tp t="s">
        <v>#N/A N/A</v>
        <stp/>
        <stp>BDP|13043857466109442148</stp>
        <tr r="G48" s="9"/>
      </tp>
      <tp t="s">
        <v>#N/A Requesting Data...2594963421</v>
        <stp/>
        <stp>BDP|10452522234243616079</stp>
        <tr r="H324" s="9"/>
      </tp>
      <tp t="s">
        <v>#N/A N/A</v>
        <stp/>
        <stp>BDP|12621345663383464160</stp>
        <tr r="G139" s="8"/>
      </tp>
      <tp t="s">
        <v>#N/A N/A</v>
        <stp/>
        <stp>BDP|13473090609771147765</stp>
        <tr r="E178" s="10"/>
      </tp>
      <tp t="s">
        <v>#N/A Requesting Data...3732253631</v>
        <stp/>
        <stp>BDP|15056557830321693708</stp>
        <tr r="I135" s="5"/>
      </tp>
      <tp t="s">
        <v>#N/A Requesting Data...2640628707</v>
        <stp/>
        <stp>BDP|16635708175620959398</stp>
        <tr r="I325" s="5"/>
      </tp>
      <tp t="s">
        <v>#N/A N/A</v>
        <stp/>
        <stp>BDP|16344707840371595159</stp>
        <tr r="E174" s="5"/>
        <tr r="E53" s="9"/>
      </tp>
      <tp t="s">
        <v>#N/A Requesting Data...3277709493</v>
        <stp/>
        <stp>BDP|18216921029367278183</stp>
        <tr r="H193" s="8"/>
        <tr r="I193" s="8"/>
      </tp>
      <tp t="s">
        <v>#N/A N/A</v>
        <stp/>
        <stp>BDP|10600574884110574834</stp>
        <tr r="D293" s="8"/>
      </tp>
      <tp t="s">
        <v>#N/A Requesting Data...3309164671</v>
        <stp/>
        <stp>BDP|12380409063811661459</stp>
        <tr r="H5" s="12"/>
      </tp>
      <tp t="s">
        <v>#N/A Requesting Data...3079499535</v>
        <stp/>
        <stp>BDP|10683239826036144310</stp>
        <tr r="G112" s="10"/>
      </tp>
      <tp t="s">
        <v>#N/A Requesting Data...2237153529</v>
        <stp/>
        <stp>BDP|12785447333950636050</stp>
        <tr r="I129" s="5"/>
      </tp>
      <tp t="s">
        <v>#N/A N/A</v>
        <stp/>
        <stp>BDP|18286762913303249869</stp>
        <tr r="D309" s="9"/>
      </tp>
      <tp t="s">
        <v>#N/A N/A</v>
        <stp/>
        <stp>BDP|15277065703206186643</stp>
        <tr r="F11" s="7"/>
      </tp>
      <tp t="s">
        <v>#N/A N/A</v>
        <stp/>
        <stp>BDP|13079523657147146168</stp>
        <tr r="F291" s="8"/>
      </tp>
      <tp t="s">
        <v>#N/A Requesting Data...2334644496</v>
        <stp/>
        <stp>BDP|13534302205647794257</stp>
        <tr r="H212" s="9"/>
      </tp>
      <tp t="s">
        <v>#N/A N/A</v>
        <stp/>
        <stp>BDP|16012864505792086915</stp>
        <tr r="E239" s="8"/>
      </tp>
      <tp t="s">
        <v>#N/A N/A</v>
        <stp/>
        <stp>BDP|11861843005848869435</stp>
        <tr r="E305" s="5"/>
      </tp>
      <tp t="s">
        <v>#N/A Requesting Data...3287833275</v>
        <stp/>
        <stp>BDP|11694577180198361104</stp>
        <tr r="G8" s="6"/>
      </tp>
      <tp t="s">
        <v>#N/A N/A</v>
        <stp/>
        <stp>BDP|10248725023255767568</stp>
        <tr r="D123" s="10"/>
      </tp>
      <tp t="s">
        <v>#N/A Requesting Data...3510639848</v>
        <stp/>
        <stp>BDP|10673978387360473406</stp>
        <tr r="H127" s="9"/>
      </tp>
      <tp t="s">
        <v>#N/A N/A</v>
        <stp/>
        <stp>BDP|16076673332907212150</stp>
        <tr r="F256" s="8"/>
        <tr r="F336" s="5"/>
      </tp>
      <tp t="s">
        <v>#N/A N/A</v>
        <stp/>
        <stp>BDP|16769635030324015262</stp>
        <tr r="D474" s="8"/>
      </tp>
      <tp t="s">
        <v>#N/A N/A</v>
        <stp/>
        <stp>BDP|15648505541034727520</stp>
        <tr r="D4" s="6"/>
      </tp>
      <tp t="s">
        <v>#N/A N/A</v>
        <stp/>
        <stp>BDP|17622970835940216848</stp>
        <tr r="E6" s="12"/>
      </tp>
      <tp t="s">
        <v>#N/A Requesting Data...3678486976</v>
        <stp/>
        <stp>BDP|11863289653697519449</stp>
        <tr r="H79" s="9"/>
      </tp>
      <tp t="s">
        <v>#N/A Requesting Data...3056345207</v>
        <stp/>
        <stp>BDP|18341311073989198024</stp>
        <tr r="G13" s="10"/>
      </tp>
      <tp t="s">
        <v>#N/A Requesting Data...4274134808</v>
        <stp/>
        <stp>BDP|12748469714053288155</stp>
        <tr r="H431" s="8"/>
        <tr r="I431" s="8"/>
      </tp>
      <tp t="s">
        <v>#N/A Requesting Data...3973459677</v>
        <stp/>
        <stp>BDP|12615257794089161547</stp>
        <tr r="I297" s="5"/>
      </tp>
      <tp t="s">
        <v>#N/A N/A</v>
        <stp/>
        <stp>BDP|10714037175037629552</stp>
        <tr r="F41" s="9"/>
      </tp>
      <tp t="s">
        <v>#N/A N/A</v>
        <stp/>
        <stp>BDP|14809386863185543145</stp>
        <tr r="E58" s="8"/>
      </tp>
      <tp t="s">
        <v>#N/A Requesting Data...3741982125</v>
        <stp/>
        <stp>BDP|14704468726836365160</stp>
        <tr r="H93" s="8"/>
        <tr r="I93" s="8"/>
      </tp>
      <tp t="s">
        <v>#N/A N/A</v>
        <stp/>
        <stp>BDP|16281899114562915843</stp>
        <tr r="E480" s="8"/>
        <tr r="E43" s="5"/>
      </tp>
      <tp t="s">
        <v>#N/A N/A</v>
        <stp/>
        <stp>BDP|13178036758771902212</stp>
        <tr r="G71" s="5"/>
      </tp>
      <tp t="s">
        <v>#N/A N/A</v>
        <stp/>
        <stp>BDP|12376308342341184120</stp>
        <tr r="D278" s="9"/>
      </tp>
      <tp t="s">
        <v>#N/A N/A</v>
        <stp/>
        <stp>BDP|10947640088913937895</stp>
        <tr r="F28" s="8"/>
      </tp>
      <tp t="s">
        <v>#N/A N/A</v>
        <stp/>
        <stp>BDP|11034019211212055757</stp>
        <tr r="G242" s="8"/>
        <tr r="G360" s="5"/>
      </tp>
      <tp t="s">
        <v>#N/A N/A</v>
        <stp/>
        <stp>BDP|17293414510025175273</stp>
        <tr r="G350" s="8"/>
        <tr r="G356" s="5"/>
      </tp>
      <tp t="s">
        <v>#N/A N/A</v>
        <stp/>
        <stp>BDP|11591292267843787394</stp>
        <tr r="F586" s="9"/>
      </tp>
      <tp t="s">
        <v>#N/A Requesting Data...3663786276</v>
        <stp/>
        <stp>BDP|16448044321590189153</stp>
        <tr r="G67" s="10"/>
      </tp>
      <tp t="s">
        <v>#N/A Requesting Data...2358963017</v>
        <stp/>
        <stp>BDP|14653138843387256315</stp>
        <tr r="H211" s="8"/>
        <tr r="I211" s="8"/>
      </tp>
      <tp t="s">
        <v>#N/A Requesting Data...3990310931</v>
        <stp/>
        <stp>BDP|14436815347305208858</stp>
        <tr r="H424" s="9"/>
      </tp>
      <tp t="s">
        <v>#N/A N/A</v>
        <stp/>
        <stp>BDP|10815177523256885010</stp>
        <tr r="D396" s="9"/>
      </tp>
      <tp t="s">
        <v>#N/A N/A</v>
        <stp/>
        <stp>BDP|17404963735489289103</stp>
        <tr r="G298" s="5"/>
        <tr r="G44" s="9"/>
      </tp>
      <tp t="s">
        <v>#N/A N/A</v>
        <stp/>
        <stp>BDP|17766281400022279283</stp>
        <tr r="D260" s="9"/>
      </tp>
      <tp t="s">
        <v>#N/A Requesting Data...3852402508</v>
        <stp/>
        <stp>BDP|12513883188277969094</stp>
        <tr r="H27" s="8"/>
        <tr r="I27" s="8"/>
      </tp>
      <tp t="s">
        <v>#N/A Requesting Data...2568190267</v>
        <stp/>
        <stp>BDP|11130772131689238906</stp>
        <tr r="H476" s="8"/>
        <tr r="I476" s="8"/>
        <tr r="H329" s="5"/>
      </tp>
      <tp t="s">
        <v>#N/A N/A</v>
        <stp/>
        <stp>BDP|12635645225564252704</stp>
        <tr r="C53" s="10"/>
      </tp>
      <tp t="s">
        <v>#N/A Requesting Data...3486414007</v>
        <stp/>
        <stp>BDP|16947680035460123600</stp>
        <tr r="G101" s="10"/>
      </tp>
      <tp t="s">
        <v>#N/A N/A</v>
        <stp/>
        <stp>BDP|18446146000328334462</stp>
        <tr r="E226" s="8"/>
      </tp>
      <tp t="s">
        <v>#N/A N/A</v>
        <stp/>
        <stp>BDP|10189103342310256048</stp>
        <tr r="D468" s="9"/>
      </tp>
      <tp t="s">
        <v>#N/A N/A</v>
        <stp/>
        <stp>BDP|13012441626482280258</stp>
        <tr r="E514" s="9"/>
      </tp>
      <tp t="s">
        <v>#N/A N/A</v>
        <stp/>
        <stp>BDP|10057055433033235517</stp>
        <tr r="F180" s="5"/>
      </tp>
      <tp t="s">
        <v>#N/A N/A</v>
        <stp/>
        <stp>BDP|13681597875717821362</stp>
        <tr r="D170" s="9"/>
      </tp>
      <tp t="s">
        <v>#N/A N/A</v>
        <stp/>
        <stp>BDP|15235628277124355501</stp>
        <tr r="D365" s="5"/>
      </tp>
      <tp t="s">
        <v>#N/A N/A</v>
        <stp/>
        <stp>BDP|17398539765141846098</stp>
        <tr r="G380" s="9"/>
      </tp>
      <tp t="s">
        <v>#N/A Requesting Data...3424731305</v>
        <stp/>
        <stp>BDP|10168906600329186546</stp>
        <tr r="I529" s="9"/>
      </tp>
      <tp t="s">
        <v>#N/A Requesting Data...3278314922</v>
        <stp/>
        <stp>BDP|15268574695865162951</stp>
        <tr r="I443" s="9"/>
      </tp>
      <tp t="s">
        <v>#N/A Requesting Data...3709123255</v>
        <stp/>
        <stp>BDP|14431322562622087603</stp>
        <tr r="I6" s="9"/>
      </tp>
      <tp t="s">
        <v>#N/A N/A</v>
        <stp/>
        <stp>BDP|15595003860127712169</stp>
        <tr r="F267" s="8"/>
      </tp>
      <tp t="s">
        <v>#N/A N/A</v>
        <stp/>
        <stp>BDP|14015824959559600593</stp>
        <tr r="D54" s="8"/>
      </tp>
      <tp t="s">
        <v>#N/A N/A</v>
        <stp/>
        <stp>BDP|14452385724731809146</stp>
        <tr r="G124" s="5"/>
      </tp>
      <tp t="s">
        <v>#N/A N/A</v>
        <stp/>
        <stp>BDP|16157615017413501765</stp>
        <tr r="D237" s="8"/>
        <tr r="D354" s="5"/>
      </tp>
      <tp t="s">
        <v>#N/A Requesting Data...4094913449</v>
        <stp/>
        <stp>BDP|13308313826524163311</stp>
        <tr r="I315" s="9"/>
      </tp>
      <tp t="s">
        <v>#N/A N/A</v>
        <stp/>
        <stp>BDP|14522986050468927505</stp>
        <tr r="E419" s="8"/>
      </tp>
      <tp t="s">
        <v>#N/A N/A</v>
        <stp/>
        <stp>BDP|15178222364121412573</stp>
        <tr r="F77" s="8"/>
        <tr r="F301" s="5"/>
      </tp>
      <tp t="s">
        <v>#N/A Requesting Data...2630036916</v>
        <stp/>
        <stp>BDP|14422306908343118193</stp>
        <tr r="I8" s="5"/>
      </tp>
      <tp t="s">
        <v>#N/A N/A</v>
        <stp/>
        <stp>BDP|14748518321892304401</stp>
        <tr r="C141" s="10"/>
      </tp>
      <tp t="s">
        <v>#N/A N/A</v>
        <stp/>
        <stp>BDP|12376515006600727273</stp>
        <tr r="D141" s="9"/>
      </tp>
      <tp t="s">
        <v>#N/A N/A</v>
        <stp/>
        <stp>BDP|14784745922175017159</stp>
        <tr r="F178" s="10"/>
      </tp>
      <tp t="s">
        <v>#N/A N/A</v>
        <stp/>
        <stp>BDP|14806727876002932310</stp>
        <tr r="E27" s="9"/>
      </tp>
      <tp t="s">
        <v>#N/A N/A</v>
        <stp/>
        <stp>BDP|14241994529293152973</stp>
        <tr r="E35" s="9"/>
      </tp>
      <tp t="s">
        <v>#N/A N/A</v>
        <stp/>
        <stp>BDP|15777018651973654657</stp>
        <tr r="G183" s="5"/>
      </tp>
      <tp t="s">
        <v>#N/A Requesting Data...4126950985</v>
        <stp/>
        <stp>BDP|11382685905123017196</stp>
        <tr r="G108" s="10"/>
      </tp>
      <tp t="s">
        <v>#N/A Requesting Data...3508463358</v>
        <stp/>
        <stp>BDP|13255939990323504534</stp>
        <tr r="H138" s="10"/>
      </tp>
      <tp t="s">
        <v>#N/A Requesting Data...3743779079</v>
        <stp/>
        <stp>BDP|17152429052975380656</stp>
        <tr r="I195" s="5"/>
      </tp>
      <tp t="s">
        <v>#N/A Requesting Data...3551093894</v>
        <stp/>
        <stp>BDP|14645305283609470369</stp>
        <tr r="H145" s="10"/>
      </tp>
      <tp t="s">
        <v>#N/A N/A</v>
        <stp/>
        <stp>BDP|13407424774831263473</stp>
        <tr r="G101" s="5"/>
        <tr r="G279" s="9"/>
      </tp>
      <tp t="s">
        <v>#N/A N/A</v>
        <stp/>
        <stp>BDP|10017428259491867544</stp>
        <tr r="E276" s="8"/>
        <tr r="E105" s="5"/>
      </tp>
      <tp t="s">
        <v>#N/A N/A</v>
        <stp/>
        <stp>BDP|13750108211474325224</stp>
        <tr r="E374" s="8"/>
      </tp>
      <tp t="s">
        <v>#N/A N/A</v>
        <stp/>
        <stp>BDP|16621335225586099474</stp>
        <tr r="C75" s="10"/>
      </tp>
      <tp t="s">
        <v>#N/A Requesting Data...3748633377</v>
        <stp/>
        <stp>BDP|11696331017892341469</stp>
        <tr r="H379" s="9"/>
      </tp>
      <tp t="s">
        <v>#N/A N/A</v>
        <stp/>
        <stp>BDP|15134012812231183047</stp>
        <tr r="D86" s="5"/>
      </tp>
      <tp t="s">
        <v>#N/A N/A</v>
        <stp/>
        <stp>BDP|13245031207167987180</stp>
        <tr r="D10" s="10"/>
      </tp>
      <tp t="s">
        <v>#N/A N/A</v>
        <stp/>
        <stp>BDP|14597425053235555567</stp>
        <tr r="E211" s="8"/>
      </tp>
      <tp t="s">
        <v>#N/A N/A</v>
        <stp/>
        <stp>BDP|12303367410770273504</stp>
        <tr r="F204" s="9"/>
      </tp>
      <tp t="s">
        <v>#N/A N/A</v>
        <stp/>
        <stp>BDP|13259999924905807807</stp>
        <tr r="E29" s="9"/>
      </tp>
      <tp t="s">
        <v>#N/A N/A</v>
        <stp/>
        <stp>BDP|12160650033521852384</stp>
        <tr r="F231" s="8"/>
      </tp>
      <tp t="s">
        <v>#N/A N/A</v>
        <stp/>
        <stp>BDP|14666533143696852697</stp>
        <tr r="D89" s="10"/>
      </tp>
      <tp t="s">
        <v>#N/A N/A</v>
        <stp/>
        <stp>BDP|15957144547864891150</stp>
        <tr r="F499" s="9"/>
      </tp>
      <tp t="s">
        <v>#N/A N/A</v>
        <stp/>
        <stp>BDP|14559702437374265175</stp>
        <tr r="D135" s="9"/>
      </tp>
      <tp t="s">
        <v>#N/A N/A</v>
        <stp/>
        <stp>BDP|17317046429509814914</stp>
        <tr r="E85" s="5"/>
      </tp>
      <tp t="s">
        <v>#N/A N/A</v>
        <stp/>
        <stp>BDP|12743969192707044048</stp>
        <tr r="D9" s="5"/>
      </tp>
      <tp t="s">
        <v>#N/A N/A</v>
        <stp/>
        <stp>BDP|16716826325679678012</stp>
        <tr r="F568" s="9"/>
      </tp>
      <tp t="s">
        <v>#N/A Requesting Data...2365947661</v>
        <stp/>
        <stp>BDP|13032475494239214261</stp>
        <tr r="G69" s="10"/>
      </tp>
      <tp t="s">
        <v>#N/A N/A</v>
        <stp/>
        <stp>BDP|14602823991709085937</stp>
        <tr r="E283" s="5"/>
      </tp>
      <tp t="s">
        <v>#N/A N/A</v>
        <stp/>
        <stp>BDP|11342418624503710173</stp>
        <tr r="D54" s="10"/>
      </tp>
      <tp t="s">
        <v>#N/A Requesting Data...3947060373</v>
        <stp/>
        <stp>BDP|14962511717456004398</stp>
        <tr r="I269" s="9"/>
      </tp>
      <tp t="s">
        <v>#N/A N/A</v>
        <stp/>
        <stp>BDP|13767075781749080776</stp>
        <tr r="F202" s="8"/>
      </tp>
      <tp t="s">
        <v>#N/A N/A</v>
        <stp/>
        <stp>BDP|12845506322980468084</stp>
        <tr r="E13" s="12"/>
      </tp>
      <tp t="s">
        <v>#N/A Requesting Data...2396863748</v>
        <stp/>
        <stp>BDP|17198147161417313213</stp>
        <tr r="I170" s="9"/>
      </tp>
      <tp t="s">
        <v>#N/A N/A</v>
        <stp/>
        <stp>BDP|14596073894571072905</stp>
        <tr r="F153" s="10"/>
      </tp>
      <tp t="s">
        <v>#N/A Requesting Data...3121311601</v>
        <stp/>
        <stp>BDP|12147467448404184382</stp>
        <tr r="I285" s="9"/>
      </tp>
      <tp t="s">
        <v>#N/A N/A</v>
        <stp/>
        <stp>BDP|10534701395099471226</stp>
        <tr r="G71" s="9"/>
      </tp>
      <tp t="s">
        <v>#N/A N/A</v>
        <stp/>
        <stp>BDP|13587948274299772144</stp>
        <tr r="E111" s="10"/>
      </tp>
      <tp t="s">
        <v>#N/A Requesting Data...2584370420</v>
        <stp/>
        <stp>BDP|15160595113767463392</stp>
        <tr r="H200" s="9"/>
      </tp>
      <tp t="s">
        <v>#N/A Requesting Data...3246694787</v>
        <stp/>
        <stp>BDP|14851724972919796896</stp>
        <tr r="H568" s="9"/>
      </tp>
      <tp t="s">
        <v>#N/A N/A</v>
        <stp/>
        <stp>BDP|10754107205761238561</stp>
        <tr r="E383" s="8"/>
      </tp>
      <tp t="s">
        <v>#N/A N/A</v>
        <stp/>
        <stp>BDP|17933312633557818552</stp>
        <tr r="F24" s="5"/>
      </tp>
      <tp t="s">
        <v>#N/A N/A</v>
        <stp/>
        <stp>BDP|11625938743968120116</stp>
        <tr r="D437" s="8"/>
        <tr r="D199" s="5"/>
      </tp>
      <tp t="s">
        <v>#N/A N/A</v>
        <stp/>
        <stp>BDP|17284868771479573465</stp>
        <tr r="F338" s="8"/>
      </tp>
      <tp t="s">
        <v>#N/A Requesting Data...2619278674</v>
        <stp/>
        <stp>BDP|17272848129528987004</stp>
        <tr r="G60" s="10"/>
      </tp>
      <tp t="s">
        <v>#N/A Requesting Data...2526340830</v>
        <stp/>
        <stp>BDP|16288436327430788574</stp>
        <tr r="I319" s="9"/>
      </tp>
      <tp t="s">
        <v>#N/A N/A</v>
        <stp/>
        <stp>BDP|11414310867503366277</stp>
        <tr r="D465" s="9"/>
        <tr r="D62" s="5"/>
      </tp>
    </main>
    <main first="bofaddin.rtdserver">
      <tp t="s">
        <v>#N/A N/A</v>
        <stp/>
        <stp>BDP|8908426477738681</stp>
        <tr r="E203" s="5"/>
      </tp>
      <tp t="s">
        <v>#N/A N/A</v>
        <stp/>
        <stp>BDP|8751285033504565</stp>
        <tr r="G169" s="5"/>
      </tp>
      <tp t="s">
        <v>#N/A N/A</v>
        <stp/>
        <stp>BDP|8071690852114255</stp>
        <tr r="D84" s="8"/>
      </tp>
      <tp t="s">
        <v>#N/A N/A</v>
        <stp/>
        <stp>BDP|9262294567339252</stp>
        <tr r="G337" s="8"/>
      </tp>
      <tp t="s">
        <v>#N/A N/A</v>
        <stp/>
        <stp>BDP|2353645662966893</stp>
        <tr r="E225" s="8"/>
      </tp>
    </main>
    <main first="bofaddin.rtdserver">
      <tp t="s">
        <v>#N/A N/A</v>
        <stp/>
        <stp>BDP|4558593239315503</stp>
        <tr r="F588" s="9"/>
      </tp>
      <tp t="s">
        <v>#N/A Requesting Data...2456748284</v>
        <stp/>
        <stp>BQL.QUERY|7294005510266915189</stp>
        <tr r="E9" s="13"/>
      </tp>
      <tp t="s">
        <v>#N/A Requesting Data...3425213962</v>
        <stp/>
        <stp>BQL.QUERY|5573960841103604903</stp>
        <tr r="E7" s="13"/>
      </tp>
      <tp t="s">
        <v>#N/A Requesting Data...2845167516</v>
        <stp/>
        <stp>BQL.QUERY|8408512463241702143</stp>
        <tr r="E8" s="13"/>
      </tp>
      <tp t="s">
        <v>#N/A Requesting Data...3803226831</v>
        <stp/>
        <stp>BQL.QUERY|5045998678322690622</stp>
        <tr r="E6" s="13"/>
      </tp>
      <tp t="s">
        <v>#N/A Requesting Data...3172914005</v>
        <stp/>
        <stp>BQL|3767381093452452773</stp>
        <tr r="B71" s="10"/>
      </tp>
      <tp t="s">
        <v>#N/A Requesting Data...3991009690</v>
        <stp/>
        <stp>BQL|1838646680242507164</stp>
        <tr r="C320" s="5"/>
      </tp>
      <tp t="s">
        <v>#N/A Requesting Data...3476610279</v>
        <stp/>
        <stp>BQL|6917404529065787997</stp>
        <tr r="C330" s="5"/>
      </tp>
      <tp t="s">
        <v>#N/A Requesting Data...2699885055</v>
        <stp/>
        <stp>BQL|5347643442343127890</stp>
        <tr r="B37" s="10"/>
      </tp>
      <tp t="s">
        <v>#N/A Requesting Data...3625457865</v>
        <stp/>
        <stp>BQL|8043145916684680099</stp>
        <tr r="C120" s="5"/>
      </tp>
      <tp t="s">
        <v>#N/A Requesting Data...3687491435</v>
        <stp/>
        <stp>BQL|3900945840960795277</stp>
        <tr r="C83" s="5"/>
      </tp>
      <tp t="s">
        <v>#N/A Requesting Data...3487925799</v>
        <stp/>
        <stp>BQL|4118295648149900730</stp>
        <tr r="C194" s="5"/>
      </tp>
      <tp t="s">
        <v>#N/A Requesting Data...3624324330</v>
        <stp/>
        <stp>BQL|7019671687776852327</stp>
        <tr r="B94" s="10"/>
      </tp>
      <tp t="s">
        <v>#N/A Requesting Data...3294948207</v>
        <stp/>
        <stp>BQL|1756493257024013838</stp>
        <tr r="C235" s="5"/>
      </tp>
      <tp t="s">
        <v>#N/A Requesting Data...4181519063</v>
        <stp/>
        <stp>BQL|2959727142928130501</stp>
        <tr r="B17" s="10"/>
      </tp>
      <tp t="s">
        <v>#N/A Requesting Data...2716791917</v>
        <stp/>
        <stp>BQL|4625144878879521781</stp>
        <tr r="C58" s="5"/>
      </tp>
      <tp t="s">
        <v>#N/A Requesting Data...2579908077</v>
        <stp/>
        <stp>BQL|9738206163497679643</stp>
        <tr r="B93" s="10"/>
      </tp>
      <tp t="s">
        <v>#N/A Requesting Data...3637353415</v>
        <stp/>
        <stp>BQL|2405450944689218724</stp>
        <tr r="B91" s="10"/>
      </tp>
      <tp t="s">
        <v>#N/A Requesting Data...3403606006</v>
        <stp/>
        <stp>BQL|4639517333837311922</stp>
        <tr r="B159" s="10"/>
      </tp>
      <tp t="s">
        <v>#N/A Requesting Data...3584339802</v>
        <stp/>
        <stp>BQL|3757507845159054715</stp>
        <tr r="C221" s="5"/>
      </tp>
      <tp t="s">
        <v>#N/A Requesting Data...3123649175</v>
        <stp/>
        <stp>BQL|5239509393111651452</stp>
        <tr r="C226" s="5"/>
      </tp>
      <tp t="s">
        <v>#N/A Requesting Data...3826657453</v>
        <stp/>
        <stp>BQL|9710326336915608075</stp>
        <tr r="C313" s="5"/>
      </tp>
      <tp t="s">
        <v>#N/A Requesting Data...3358822804</v>
        <stp/>
        <stp>BQL|6811281084896408602</stp>
        <tr r="C179" s="5"/>
      </tp>
      <tp t="s">
        <v>#N/A N/A</v>
        <stp/>
        <stp>BDP|9174990809618918429</stp>
        <tr r="E92" s="5"/>
        <tr r="E274" s="9"/>
      </tp>
      <tp t="s">
        <v>#N/A N/A</v>
        <stp/>
        <stp>BDP|4625999890888797022</stp>
        <tr r="G498" s="8"/>
      </tp>
      <tp t="s">
        <v>#N/A N/A</v>
        <stp/>
        <stp>BDP|1758789090381448213</stp>
        <tr r="F20" s="8"/>
      </tp>
      <tp t="s">
        <v>#N/A Requesting Data...2492339767</v>
        <stp/>
        <stp>BDP|7500031109733688836</stp>
        <tr r="H300" s="5"/>
      </tp>
      <tp t="s">
        <v>#N/A N/A</v>
        <stp/>
        <stp>BDP|3514108288362733403</stp>
        <tr r="E64" s="5"/>
        <tr r="E435" s="9"/>
      </tp>
      <tp t="s">
        <v>#N/A N/A</v>
        <stp/>
        <stp>BDP|8650559643102208787</stp>
        <tr r="D126" s="5"/>
      </tp>
      <tp t="s">
        <v>#N/A N/A</v>
        <stp/>
        <stp>BDP|8694298651222669128</stp>
        <tr r="F44" s="10"/>
      </tp>
      <tp t="s">
        <v>#N/A N/A</v>
        <stp/>
        <stp>BDP|7910106293142409146</stp>
        <tr r="E286" s="8"/>
      </tp>
      <tp t="s">
        <v>#N/A N/A</v>
        <stp/>
        <stp>BDP|3892645182779610829</stp>
        <tr r="E224" s="9"/>
      </tp>
      <tp t="s">
        <v>#N/A Requesting Data...2782766355</v>
        <stp/>
        <stp>BDP|5135178203731610998</stp>
        <tr r="H25" s="8"/>
        <tr r="I25" s="8"/>
        <tr r="H171" s="5"/>
      </tp>
      <tp t="s">
        <v>#N/A N/A</v>
        <stp/>
        <stp>BDP|3971400911509766350</stp>
        <tr r="F202" s="9"/>
      </tp>
      <tp t="s">
        <v>#N/A Requesting Data...2765397169</v>
        <stp/>
        <stp>BDP|8813027835502632536</stp>
        <tr r="H13" s="9"/>
      </tp>
      <tp t="s">
        <v>#N/A Requesting Data...3168051357</v>
        <stp/>
        <stp>BDP|2485236599166521304</stp>
        <tr r="I85" s="5"/>
      </tp>
      <tp t="s">
        <v>#N/A Requesting Data...3333431563</v>
        <stp/>
        <stp>BDP|2447838811576956145</stp>
        <tr r="I129" s="9"/>
      </tp>
      <tp t="s">
        <v>#N/A N/A</v>
        <stp/>
        <stp>BDP|9346580731880925386</stp>
        <tr r="C145" s="10"/>
      </tp>
      <tp t="s">
        <v>#N/A N/A</v>
        <stp/>
        <stp>BDP|8344766288418483323</stp>
        <tr r="G310" s="8"/>
      </tp>
      <tp t="s">
        <v>#N/A N/A</v>
        <stp/>
        <stp>BDP|2450933253490779289</stp>
        <tr r="F80" s="9"/>
      </tp>
      <tp t="s">
        <v>#N/A N/A</v>
        <stp/>
        <stp>BDP|4967163442388736519</stp>
        <tr r="D333" s="8"/>
      </tp>
      <tp t="s">
        <v>#N/A N/A</v>
        <stp/>
        <stp>BDP|9974774665841666563</stp>
        <tr r="E482" s="8"/>
        <tr r="E192" s="5"/>
      </tp>
      <tp t="s">
        <v>#N/A Requesting Data...3173409093</v>
        <stp/>
        <stp>BDP|2209470801643807978</stp>
        <tr r="H167" s="10"/>
      </tp>
      <tp t="s">
        <v>#N/A Requesting Data...3272013247</v>
        <stp/>
        <stp>BDP|9698385657700526377</stp>
        <tr r="G12" s="12"/>
      </tp>
      <tp t="s">
        <v>#N/A Requesting Data...3192351299</v>
        <stp/>
        <stp>BDP|9224505113782910330</stp>
        <tr r="H64" s="10"/>
      </tp>
      <tp t="s">
        <v>#N/A Requesting Data...3109035285</v>
        <stp/>
        <stp>BDP|6900682396855839048</stp>
        <tr r="I340" s="5"/>
      </tp>
      <tp t="s">
        <v>#N/A N/A</v>
        <stp/>
        <stp>BDP|8841259211254552329</stp>
        <tr r="F499" s="8"/>
        <tr r="F16" s="5"/>
      </tp>
      <tp t="s">
        <v>#N/A N/A</v>
        <stp/>
        <stp>BDP|6531684733618126740</stp>
        <tr r="E12" s="8"/>
        <tr r="E190" s="5"/>
      </tp>
      <tp t="s">
        <v>#N/A N/A</v>
        <stp/>
        <stp>BDP|6856817632366647766</stp>
        <tr r="G427" s="9"/>
      </tp>
      <tp t="s">
        <v>#N/A N/A</v>
        <stp/>
        <stp>BDP|9075791063017977384</stp>
        <tr r="F472" s="8"/>
      </tp>
      <tp t="s">
        <v>#N/A N/A</v>
        <stp/>
        <stp>BDP|8149118259105092521</stp>
        <tr r="D84" s="10"/>
      </tp>
      <tp t="s">
        <v>#N/A N/A</v>
        <stp/>
        <stp>BDP|3738815469603434204</stp>
        <tr r="D104" s="10"/>
      </tp>
      <tp t="s">
        <v>#N/A N/A</v>
        <stp/>
        <stp>BDP|1910443806211500857</stp>
        <tr r="G48" s="8"/>
      </tp>
      <tp t="s">
        <v>#N/A Requesting Data...2853981692</v>
        <stp/>
        <stp>BDP|5063478378248558222</stp>
        <tr r="G33" s="10"/>
      </tp>
      <tp t="s">
        <v>#N/A N/A</v>
        <stp/>
        <stp>BDP|4952608564841477918</stp>
        <tr r="D581" s="9"/>
      </tp>
      <tp t="s">
        <v>#N/A N/A</v>
        <stp/>
        <stp>BDP|8038786903172614159</stp>
        <tr r="C78" s="10"/>
      </tp>
      <tp t="s">
        <v>#N/A N/A</v>
        <stp/>
        <stp>BDP|7342432480723148499</stp>
        <tr r="E36" s="9"/>
      </tp>
      <tp t="s">
        <v>#N/A N/A</v>
        <stp/>
        <stp>BDP|6359826041085944318</stp>
        <tr r="E11" s="10"/>
      </tp>
      <tp t="s">
        <v>#N/A Requesting Data...3082831423</v>
        <stp/>
        <stp>BDP|5013638988762288515</stp>
        <tr r="H172" s="10"/>
      </tp>
      <tp t="s">
        <v>#N/A N/A</v>
        <stp/>
        <stp>BDP|3746896037753868790</stp>
        <tr r="D392" s="8"/>
      </tp>
      <tp t="s">
        <v>#N/A N/A</v>
        <stp/>
        <stp>BDP|3426781894295974493</stp>
        <tr r="D201" s="9"/>
      </tp>
      <tp t="s">
        <v>#N/A N/A</v>
        <stp/>
        <stp>BDP|3769888755796466468</stp>
        <tr r="E97" s="5"/>
        <tr r="E475" s="9"/>
      </tp>
      <tp t="s">
        <v>#N/A N/A</v>
        <stp/>
        <stp>BDP|2091976506183945411</stp>
        <tr r="G68" s="8"/>
      </tp>
      <tp t="s">
        <v>#N/A N/A</v>
        <stp/>
        <stp>BDP|2159587661029583447</stp>
        <tr r="F151" s="5"/>
      </tp>
      <tp t="s">
        <v>#N/A Requesting Data...4094988000</v>
        <stp/>
        <stp>BDP|1576577558068189527</stp>
        <tr r="I365" s="5"/>
      </tp>
      <tp t="s">
        <v>#N/A Requesting Data...4005672808</v>
        <stp/>
        <stp>BDP|4403190111489295173</stp>
        <tr r="H217" s="8"/>
        <tr r="I217" s="8"/>
      </tp>
      <tp t="s">
        <v>#N/A N/A</v>
        <stp/>
        <stp>BDP|2875817058920101398</stp>
        <tr r="E63" s="5"/>
      </tp>
      <tp t="s">
        <v>#N/A N/A</v>
        <stp/>
        <stp>BDP|9912726542612335432</stp>
        <tr r="E358" s="9"/>
      </tp>
      <tp t="s">
        <v>#N/A N/A</v>
        <stp/>
        <stp>BDP|9610765978224335120</stp>
        <tr r="E45" s="5"/>
      </tp>
      <tp t="s">
        <v>#N/A N/A</v>
        <stp/>
        <stp>BDP|8922463439055757680</stp>
        <tr r="D96" s="10"/>
      </tp>
      <tp t="s">
        <v>#N/A N/A</v>
        <stp/>
        <stp>BDP|3146731510861217898</stp>
        <tr r="D407" s="9"/>
      </tp>
      <tp t="s">
        <v>#N/A N/A</v>
        <stp/>
        <stp>BDP|4441812280199446187</stp>
        <tr r="E465" s="8"/>
      </tp>
      <tp t="s">
        <v>#N/A Requesting Data...2833863188</v>
        <stp/>
        <stp>BDP|2844550481634257770</stp>
        <tr r="H216" s="8"/>
        <tr r="I216" s="8"/>
        <tr r="H331" s="5"/>
      </tp>
      <tp t="s">
        <v>#N/A Requesting Data...3758350261</v>
        <stp/>
        <stp>BDP|4684917358970305451</stp>
        <tr r="H411" s="9"/>
        <tr r="H154" s="5"/>
      </tp>
      <tp t="s">
        <v>#N/A N/A</v>
        <stp/>
        <stp>BDP|3204265543751624887</stp>
        <tr r="G178" s="8"/>
      </tp>
      <tp t="s">
        <v>#N/A N/A</v>
        <stp/>
        <stp>BDP|5188632868041466800</stp>
        <tr r="D429" s="8"/>
        <tr r="D7" s="5"/>
      </tp>
      <tp t="s">
        <v>#N/A N/A</v>
        <stp/>
        <stp>BDP|6985020423750479827</stp>
        <tr r="E40" s="9"/>
      </tp>
      <tp t="s">
        <v>#N/A N/A</v>
        <stp/>
        <stp>BDP|9413598526764657635</stp>
        <tr r="D589" s="9"/>
      </tp>
      <tp t="s">
        <v>#N/A N/A</v>
        <stp/>
        <stp>BDP|4801173256279043574</stp>
        <tr r="E500" s="8"/>
      </tp>
      <tp t="s">
        <v>#N/A N/A</v>
        <stp/>
        <stp>BDP|4153386409529671281</stp>
        <tr r="D341" s="5"/>
      </tp>
      <tp t="s">
        <v>#N/A N/A</v>
        <stp/>
        <stp>BDP|9470491505072117377</stp>
        <tr r="G323" s="5"/>
        <tr r="G425" s="9"/>
      </tp>
      <tp t="s">
        <v>#N/A N/A</v>
        <stp/>
        <stp>BDP|9214787333561301043</stp>
        <tr r="D128" s="8"/>
      </tp>
      <tp t="s">
        <v>#N/A N/A</v>
        <stp/>
        <stp>BDP|8978620127595329515</stp>
        <tr r="D456" s="9"/>
      </tp>
      <tp t="s">
        <v>#N/A N/A</v>
        <stp/>
        <stp>BDP|5167671358012550856</stp>
        <tr r="F22" s="10"/>
      </tp>
      <tp t="s">
        <v>#N/A Requesting Data...3268223359</v>
        <stp/>
        <stp>BDP|2364907129646736330</stp>
        <tr r="H146" s="8"/>
        <tr r="I146" s="8"/>
        <tr r="H42" s="5"/>
      </tp>
      <tp t="s">
        <v>#N/A Requesting Data...3685348075</v>
        <stp/>
        <stp>BDP|2936382378772646815</stp>
        <tr r="H173" s="9"/>
      </tp>
      <tp t="s">
        <v>#N/A Requesting Data...3980804104</v>
        <stp/>
        <stp>BDP|9271673709464123734</stp>
        <tr r="I436" s="9"/>
      </tp>
      <tp t="s">
        <v>#N/A Requesting Data...3186107350</v>
        <stp/>
        <stp>BDP|1848673045837284861</stp>
        <tr r="H25" s="5"/>
      </tp>
      <tp t="s">
        <v>#N/A N/A</v>
        <stp/>
        <stp>BDP|4047898732944532719</stp>
        <tr r="F47" s="10"/>
      </tp>
      <tp t="s">
        <v>#N/A N/A</v>
        <stp/>
        <stp>BDP|7721219917439761199</stp>
        <tr r="G281" s="8"/>
      </tp>
      <tp t="s">
        <v>#N/A N/A</v>
        <stp/>
        <stp>BDP|8208521456357148385</stp>
        <tr r="D277" s="5"/>
      </tp>
      <tp t="s">
        <v>#N/A N/A</v>
        <stp/>
        <stp>BDP|2473054249543305942</stp>
        <tr r="E437" s="8"/>
        <tr r="E199" s="5"/>
      </tp>
      <tp t="s">
        <v>#N/A N/A</v>
        <stp/>
        <stp>BDP|5493489281465197039</stp>
        <tr r="G63" s="8"/>
      </tp>
      <tp t="s">
        <v>#N/A N/A</v>
        <stp/>
        <stp>BDP|5287376782231887302</stp>
        <tr r="F420" s="8"/>
      </tp>
      <tp t="s">
        <v>#N/A N/A</v>
        <stp/>
        <stp>BDP|2447824547851578386</stp>
        <tr r="D467" s="9"/>
      </tp>
      <tp t="s">
        <v>#N/A N/A</v>
        <stp/>
        <stp>BDP|5888891847354311193</stp>
        <tr r="F297" s="9"/>
      </tp>
      <tp t="s">
        <v>#N/A N/A</v>
        <stp/>
        <stp>BDP|8645779609566074547</stp>
        <tr r="D3" s="5"/>
      </tp>
      <tp t="s">
        <v>#N/A N/A</v>
        <stp/>
        <stp>BDP|8197485327234029626</stp>
        <tr r="G365" s="8"/>
        <tr r="G94" s="5"/>
      </tp>
      <tp t="s">
        <v>#N/A Requesting Data...2719972485</v>
        <stp/>
        <stp>BDP|1232389829779764581</stp>
        <tr r="G154" s="10"/>
      </tp>
      <tp t="s">
        <v>#N/A N/A</v>
        <stp/>
        <stp>BDP|7282678498415209139</stp>
        <tr r="E14" s="7"/>
      </tp>
      <tp t="s">
        <v>#N/A N/A</v>
        <stp/>
        <stp>BDP|1576383230824555947</stp>
        <tr r="F274" s="8"/>
      </tp>
      <tp t="s">
        <v>#N/A N/A</v>
        <stp/>
        <stp>BDP|7709935434654929550</stp>
        <tr r="E195" s="9"/>
      </tp>
      <tp t="s">
        <v>#N/A N/A</v>
        <stp/>
        <stp>BDP|7917662200494035937</stp>
        <tr r="D256" s="9"/>
      </tp>
      <tp t="s">
        <v>#N/A N/A</v>
        <stp/>
        <stp>BDP|6490808043507343182</stp>
        <tr r="F64" s="10"/>
      </tp>
      <tp t="s">
        <v>#N/A N/A</v>
        <stp/>
        <stp>BDP|2412888858685031689</stp>
        <tr r="E315" s="9"/>
      </tp>
      <tp t="s">
        <v>#N/A Requesting Data...3943618951</v>
        <stp/>
        <stp>BDP|5988873224166291547</stp>
        <tr r="G2" s="6"/>
      </tp>
      <tp t="s">
        <v>#N/A Requesting Data...3174427232</v>
        <stp/>
        <stp>BDP|3561981423561545570</stp>
        <tr r="I55" s="9"/>
      </tp>
      <tp t="s">
        <v>#N/A Requesting Data...3501036516</v>
        <stp/>
        <stp>BDP|4321873783129335185</stp>
        <tr r="I137" s="9"/>
      </tp>
      <tp t="s">
        <v>#N/A Requesting Data...3786384393</v>
        <stp/>
        <stp>BDP|7667176822850962868</stp>
        <tr r="I287" s="9"/>
      </tp>
      <tp t="s">
        <v>#N/A Requesting Data...4054358437</v>
        <stp/>
        <stp>BDP|3258065992277395181</stp>
        <tr r="I141" s="9"/>
      </tp>
      <tp t="s">
        <v>#N/A Requesting Data...3317206328</v>
        <stp/>
        <stp>BDP|4939033765169437768</stp>
        <tr r="I553" s="9"/>
      </tp>
      <tp t="s">
        <v>#N/A Requesting Data...3950431719</v>
        <stp/>
        <stp>BDP|7846979724060500030</stp>
        <tr r="G36" s="10"/>
      </tp>
      <tp t="s">
        <v>#N/A N/A</v>
        <stp/>
        <stp>BDP|9094731163615823151</stp>
        <tr r="D426" s="8"/>
      </tp>
      <tp t="s">
        <v>#N/A Requesting Data...3783941921</v>
        <stp/>
        <stp>BDP|3329684624883634841</stp>
        <tr r="H124" s="8"/>
        <tr r="I124" s="8"/>
        <tr r="H252" s="5"/>
      </tp>
      <tp t="s">
        <v>#N/A N/A</v>
        <stp/>
        <stp>BDP|4405899118068158992</stp>
        <tr r="D103" s="10"/>
      </tp>
      <tp t="s">
        <v>#N/A Requesting Data...3840501745</v>
        <stp/>
        <stp>BDP|4130743828805898881</stp>
        <tr r="H200" s="8"/>
        <tr r="I200" s="8"/>
      </tp>
      <tp t="s">
        <v>#N/A Requesting Data...3985498075</v>
        <stp/>
        <stp>BDP|4860206632739069071</stp>
        <tr r="I98" s="5"/>
      </tp>
      <tp t="s">
        <v>#N/A N/A</v>
        <stp/>
        <stp>BDP|2667438344349814749</stp>
        <tr r="C81" s="10"/>
      </tp>
      <tp t="s">
        <v>#N/A Requesting Data...3603190745</v>
        <stp/>
        <stp>BDP|1825673482543107011</stp>
        <tr r="G188" s="10"/>
      </tp>
      <tp t="s">
        <v>#N/A Requesting Data...3669607411</v>
        <stp/>
        <stp>BDP|1162504068146553812</stp>
        <tr r="H143" s="8"/>
        <tr r="I143" s="8"/>
      </tp>
      <tp t="s">
        <v>#N/A N/A</v>
        <stp/>
        <stp>BDP|1135921259504339540</stp>
        <tr r="D331" s="8"/>
      </tp>
      <tp t="s">
        <v>#N/A N/A</v>
        <stp/>
        <stp>BDP|9995767327875417510</stp>
        <tr r="C57" s="10"/>
      </tp>
      <tp t="s">
        <v>#N/A N/A</v>
        <stp/>
        <stp>BDP|3241830045746017595</stp>
        <tr r="D91" s="8"/>
      </tp>
      <tp t="s">
        <v>#N/A N/A</v>
        <stp/>
        <stp>BDP|6947972995529630306</stp>
        <tr r="F106" s="10"/>
      </tp>
      <tp t="s">
        <v>#N/A N/A</v>
        <stp/>
        <stp>BDP|9280763729991640160</stp>
        <tr r="C71" s="10"/>
      </tp>
      <tp t="s">
        <v>#N/A N/A</v>
        <stp/>
        <stp>BDP|5919981454693181667</stp>
        <tr r="E446" s="9"/>
      </tp>
      <tp t="s">
        <v>#N/A N/A</v>
        <stp/>
        <stp>BDP|1014526672656606948</stp>
        <tr r="F87" s="10"/>
      </tp>
      <tp t="s">
        <v>#N/A N/A</v>
        <stp/>
        <stp>BDP|5452956455285700018</stp>
        <tr r="D477" s="8"/>
      </tp>
      <tp t="s">
        <v>#N/A N/A</v>
        <stp/>
        <stp>BDP|6087562002796552933</stp>
        <tr r="G458" s="8"/>
      </tp>
      <tp t="s">
        <v>#N/A Requesting Data...2772326439</v>
        <stp/>
        <stp>BDP|3491662262846304919</stp>
        <tr r="I145" s="5"/>
        <tr r="I85" s="9"/>
      </tp>
      <tp t="s">
        <v>#N/A N/A</v>
        <stp/>
        <stp>BDP|5360710851668984385</stp>
        <tr r="G490" s="8"/>
      </tp>
      <tp t="s">
        <v>#N/A N/A</v>
        <stp/>
        <stp>BDP|5757929004227500761</stp>
        <tr r="C70" s="10"/>
      </tp>
      <tp t="s">
        <v>#N/A N/A</v>
        <stp/>
        <stp>BDP|1655886866945371693</stp>
        <tr r="D477" s="9"/>
      </tp>
      <tp t="s">
        <v>#N/A Requesting Data...3814285929</v>
        <stp/>
        <stp>BDP|6705055244799158756</stp>
        <tr r="H29" s="5"/>
      </tp>
      <tp t="s">
        <v>#N/A Requesting Data...3345100154</v>
        <stp/>
        <stp>BDP|9948467077372912431</stp>
        <tr r="I59" s="9"/>
      </tp>
      <tp t="s">
        <v>#N/A N/A</v>
        <stp/>
        <stp>BDP|7601238630978145266</stp>
        <tr r="E148" s="10"/>
      </tp>
      <tp t="s">
        <v>#N/A N/A</v>
        <stp/>
        <stp>BDP|7131600956741614936</stp>
        <tr r="E31" s="8"/>
      </tp>
      <tp t="s">
        <v>#N/A N/A</v>
        <stp/>
        <stp>BDP|3237097157462652880</stp>
        <tr r="F8" s="12"/>
      </tp>
      <tp t="s">
        <v>#N/A N/A</v>
        <stp/>
        <stp>BDP|4384974860906746115</stp>
        <tr r="F118" s="5"/>
      </tp>
      <tp t="s">
        <v>#N/A Requesting Data...3144542152</v>
        <stp/>
        <stp>BDP|3390000498022079487</stp>
        <tr r="I111" s="9"/>
      </tp>
      <tp t="s">
        <v>#N/A N/A</v>
        <stp/>
        <stp>BDP|1153465663257120868</stp>
        <tr r="C179" s="10"/>
      </tp>
      <tp t="s">
        <v>#N/A N/A</v>
        <stp/>
        <stp>BDP|6459310933302097855</stp>
        <tr r="F66" s="9"/>
      </tp>
      <tp t="s">
        <v>#N/A N/A</v>
        <stp/>
        <stp>BDP|9205158067351064331</stp>
        <tr r="E24" s="10"/>
      </tp>
      <tp t="s">
        <v>#N/A Requesting Data...3931769991</v>
        <stp/>
        <stp>BDP|5861774859788786323</stp>
        <tr r="I143" s="5"/>
        <tr r="I248" s="9"/>
      </tp>
      <tp t="s">
        <v>#N/A N/A</v>
        <stp/>
        <stp>BDP|5902066251358541481</stp>
        <tr r="E93" s="8"/>
      </tp>
      <tp t="s">
        <v>#N/A N/A</v>
        <stp/>
        <stp>BDP|7462538738059984455</stp>
        <tr r="F51" s="8"/>
      </tp>
      <tp t="s">
        <v>#N/A N/A</v>
        <stp/>
        <stp>BDP|8305409306246090660</stp>
        <tr r="E105" s="9"/>
      </tp>
      <tp t="s">
        <v>#N/A N/A</v>
        <stp/>
        <stp>BDP|9301664502524537716</stp>
        <tr r="D18" s="8"/>
      </tp>
      <tp t="s">
        <v>#N/A N/A</v>
        <stp/>
        <stp>BDP|3190858321095000065</stp>
        <tr r="G432" s="9"/>
      </tp>
      <tp t="s">
        <v>#N/A N/A</v>
        <stp/>
        <stp>BDP|3972814268114411575</stp>
        <tr r="D191" s="8"/>
      </tp>
      <tp t="s">
        <v>#N/A N/A</v>
        <stp/>
        <stp>BDP|1794110290361144477</stp>
        <tr r="G353" s="8"/>
      </tp>
      <tp t="s">
        <v>#N/A N/A</v>
        <stp/>
        <stp>BDP|5051978873786151156</stp>
        <tr r="D231" s="8"/>
      </tp>
      <tp t="s">
        <v>#N/A N/A</v>
        <stp/>
        <stp>BDP|3676679781875375438</stp>
        <tr r="F368" s="5"/>
      </tp>
      <tp t="s">
        <v>#N/A Requesting Data...3522009095</v>
        <stp/>
        <stp>BDP|4678981114369886925</stp>
        <tr r="H123" s="9"/>
      </tp>
      <tp t="s">
        <v>#N/A N/A</v>
        <stp/>
        <stp>BDP|8073653405942438045</stp>
        <tr r="G327" s="9"/>
      </tp>
      <tp t="s">
        <v>#N/A N/A</v>
        <stp/>
        <stp>BDP|9328271166826220704</stp>
        <tr r="F180" s="10"/>
      </tp>
      <tp t="s">
        <v>#N/A Requesting Data...3263126606</v>
        <stp/>
        <stp>BDP|6368826396392546928</stp>
        <tr r="H136" s="9"/>
      </tp>
      <tp t="s">
        <v>#N/A N/A</v>
        <stp/>
        <stp>BDP|5522122617828728175</stp>
        <tr r="G209" s="5"/>
      </tp>
      <tp t="s">
        <v>#N/A N/A</v>
        <stp/>
        <stp>BDP|8225566594978459047</stp>
        <tr r="C103" s="10"/>
      </tp>
      <tp t="s">
        <v>#N/A N/A</v>
        <stp/>
        <stp>BDP|5567986389830358873</stp>
        <tr r="G161" s="9"/>
      </tp>
      <tp t="s">
        <v>#N/A Requesting Data...3261635464</v>
        <stp/>
        <stp>BDP|2989716300709161091</stp>
        <tr r="H54" s="5"/>
      </tp>
      <tp t="s">
        <v>#N/A N/A</v>
        <stp/>
        <stp>BDP|5800263079278266456</stp>
        <tr r="F436" s="8"/>
        <tr r="F287" s="5"/>
      </tp>
      <tp t="s">
        <v>#N/A Requesting Data...3634825370</v>
        <stp/>
        <stp>BDP|3779579227630094870</stp>
        <tr r="H363" s="8"/>
        <tr r="I363" s="8"/>
        <tr r="H206" s="5"/>
      </tp>
      <tp t="s">
        <v>#N/A N/A</v>
        <stp/>
        <stp>BDP|1905336628754500871</stp>
        <tr r="F462" s="9"/>
      </tp>
      <tp t="s">
        <v>#N/A N/A</v>
        <stp/>
        <stp>BDP|9138276673718758827</stp>
        <tr r="D364" s="9"/>
      </tp>
      <tp t="s">
        <v>#N/A N/A</v>
        <stp/>
        <stp>BDP|7576340597216072762</stp>
        <tr r="D47" s="9"/>
      </tp>
      <tp t="s">
        <v>#N/A N/A</v>
        <stp/>
        <stp>BDP|6273766959679423195</stp>
        <tr r="C130" s="10"/>
      </tp>
      <tp t="s">
        <v>#N/A N/A</v>
        <stp/>
        <stp>BDP|7593304513108421129</stp>
        <tr r="E318" s="8"/>
      </tp>
      <tp t="s">
        <v>#N/A N/A</v>
        <stp/>
        <stp>BDP|5511806177456439067</stp>
        <tr r="D42" s="9"/>
      </tp>
      <tp t="s">
        <v>#N/A N/A</v>
        <stp/>
        <stp>BDP|5787977664220483603</stp>
        <tr r="C74" s="10"/>
      </tp>
      <tp t="s">
        <v>#N/A N/A</v>
        <stp/>
        <stp>BDP|8194342776733513375</stp>
        <tr r="G59" s="8"/>
        <tr r="G352" s="5"/>
      </tp>
      <tp t="s">
        <v>#N/A N/A</v>
        <stp/>
        <stp>BDP|8412365026752102748</stp>
        <tr r="C170" s="10"/>
      </tp>
      <tp t="s">
        <v>#N/A Requesting Data...3327989373</v>
        <stp/>
        <stp>BDP|3032710871786195906</stp>
        <tr r="I138" s="5"/>
      </tp>
      <tp t="s">
        <v>#N/A Requesting Data...3311542054</v>
        <stp/>
        <stp>BDP|5801905414875969440</stp>
        <tr r="H230" s="8"/>
        <tr r="I230" s="8"/>
      </tp>
      <tp t="s">
        <v>#N/A Requesting Data...3116627399</v>
        <stp/>
        <stp>BDP|5864508889645417143</stp>
        <tr r="I237" s="5"/>
        <tr r="I360" s="9"/>
      </tp>
      <tp t="s">
        <v>#N/A Requesting Data...3167631445</v>
        <stp/>
        <stp>BDP|2810848668175247571</stp>
        <tr r="I502" s="9"/>
      </tp>
      <tp t="s">
        <v>#N/A N/A</v>
        <stp/>
        <stp>BDP|4321293481876802424</stp>
        <tr r="E226" s="9"/>
      </tp>
      <tp t="s">
        <v>#N/A N/A</v>
        <stp/>
        <stp>BDP|2488236250178298149</stp>
        <tr r="E177" s="5"/>
        <tr r="E558" s="9"/>
      </tp>
      <tp t="s">
        <v>#N/A N/A</v>
        <stp/>
        <stp>BDP|9628010646228974998</stp>
        <tr r="E153" s="10"/>
      </tp>
      <tp t="s">
        <v>#N/A N/A</v>
        <stp/>
        <stp>BDP|6921740364029150296</stp>
        <tr r="D360" s="8"/>
      </tp>
      <tp t="s">
        <v>#N/A N/A</v>
        <stp/>
        <stp>BDP|4327805812599939891</stp>
        <tr r="D171" s="9"/>
      </tp>
      <tp t="s">
        <v>#N/A N/A</v>
        <stp/>
        <stp>BDP|7686383989445459529</stp>
        <tr r="E265" s="5"/>
      </tp>
      <tp t="s">
        <v>#N/A N/A</v>
        <stp/>
        <stp>BDP|7935902557850726788</stp>
        <tr r="G394" s="9"/>
      </tp>
      <tp t="s">
        <v>#N/A N/A</v>
        <stp/>
        <stp>BDP|3558640296750111070</stp>
        <tr r="E42" s="10"/>
      </tp>
      <tp t="s">
        <v>#N/A N/A</v>
        <stp/>
        <stp>BDP|6500162857249656736</stp>
        <tr r="D261" s="8"/>
      </tp>
      <tp t="s">
        <v>#N/A Requesting Data...3138933568</v>
        <stp/>
        <stp>BDP|9746827741300611933</stp>
        <tr r="H19" s="8"/>
        <tr r="I19" s="8"/>
      </tp>
      <tp t="s">
        <v>#N/A N/A</v>
        <stp/>
        <stp>BDP|1855483160609953680</stp>
        <tr r="G55" s="9"/>
      </tp>
      <tp t="s">
        <v>#N/A N/A</v>
        <stp/>
        <stp>BDP|9086222611814351212</stp>
        <tr r="E26" s="5"/>
      </tp>
      <tp t="s">
        <v>#N/A N/A</v>
        <stp/>
        <stp>BDP|9401854893993638759</stp>
        <tr r="G444" s="9"/>
      </tp>
      <tp t="s">
        <v>#N/A N/A</v>
        <stp/>
        <stp>BDP|9465730051814913396</stp>
        <tr r="D381" s="5"/>
      </tp>
      <tp t="s">
        <v>#N/A Requesting Data...3124121931</v>
        <stp/>
        <stp>BDP|8671350149353990055</stp>
        <tr r="I301" s="9"/>
      </tp>
      <tp t="s">
        <v>#N/A N/A</v>
        <stp/>
        <stp>BDP|7470818025233144271</stp>
        <tr r="C149" s="10"/>
      </tp>
      <tp t="s">
        <v>#N/A Requesting Data...3652293993</v>
        <stp/>
        <stp>BDP|7226345197813348240</stp>
        <tr r="H553" s="9"/>
      </tp>
      <tp t="s">
        <v>#N/A N/A</v>
        <stp/>
        <stp>BDP|8770716563707332208</stp>
        <tr r="F79" s="8"/>
      </tp>
      <tp t="s">
        <v>#N/A Requesting Data...3955111579</v>
        <stp/>
        <stp>BDP|3468316906435083951</stp>
        <tr r="I373" s="9"/>
      </tp>
      <tp t="s">
        <v>#N/A N/A</v>
        <stp/>
        <stp>BDP|9438761075986012316</stp>
        <tr r="D367" s="5"/>
      </tp>
      <tp t="s">
        <v>#N/A N/A</v>
        <stp/>
        <stp>BDP|4314599829947665838</stp>
        <tr r="E26" s="8"/>
      </tp>
      <tp t="s">
        <v>#N/A N/A</v>
        <stp/>
        <stp>BDP|4505845376425501240</stp>
        <tr r="D28" s="10"/>
      </tp>
      <tp t="s">
        <v>#N/A Requesting Data...3132105823</v>
        <stp/>
        <stp>BDP|1552706165608111475</stp>
        <tr r="H195" s="8"/>
        <tr r="I195" s="8"/>
      </tp>
      <tp t="s">
        <v>#N/A N/A</v>
        <stp/>
        <stp>BDP|9936149008216408278</stp>
        <tr r="E421" s="8"/>
        <tr r="E289" s="5"/>
      </tp>
      <tp t="s">
        <v>#N/A N/A</v>
        <stp/>
        <stp>BDP|2641715931728532255</stp>
        <tr r="E181" s="9"/>
      </tp>
      <tp t="s">
        <v>#N/A Requesting Data...3659990715</v>
        <stp/>
        <stp>BDP|8463129152785285503</stp>
        <tr r="I320" s="5"/>
      </tp>
      <tp t="s">
        <v>#N/A Requesting Data...3376977799</v>
        <stp/>
        <stp>BDP|1205161575709105263</stp>
        <tr r="I369" s="5"/>
      </tp>
      <tp t="s">
        <v>#N/A N/A</v>
        <stp/>
        <stp>BDP|1174725242687487939</stp>
        <tr r="G328" s="5"/>
      </tp>
      <tp t="s">
        <v>#N/A N/A</v>
        <stp/>
        <stp>BDP|1064817960174173763</stp>
        <tr r="G325" s="8"/>
      </tp>
      <tp t="s">
        <v>#N/A N/A</v>
        <stp/>
        <stp>BDP|9460451996490029816</stp>
        <tr r="F269" s="8"/>
      </tp>
      <tp t="s">
        <v>#N/A N/A</v>
        <stp/>
        <stp>BDP|7565066812633630913</stp>
        <tr r="F369" s="5"/>
      </tp>
      <tp t="s">
        <v>#N/A N/A</v>
        <stp/>
        <stp>BDP|9715238824677182271</stp>
        <tr r="F579" s="9"/>
      </tp>
      <tp t="s">
        <v>#N/A N/A</v>
        <stp/>
        <stp>BDP|1212625044099132631</stp>
        <tr r="D366" s="9"/>
      </tp>
      <tp t="s">
        <v>#N/A N/A</v>
        <stp/>
        <stp>BDP|5591502609494319887</stp>
        <tr r="D433" s="9"/>
      </tp>
      <tp t="s">
        <v>#N/A N/A</v>
        <stp/>
        <stp>BDP|9260264627660787535</stp>
        <tr r="E10" s="10"/>
      </tp>
      <tp t="s">
        <v>#N/A N/A</v>
        <stp/>
        <stp>BDP|6066222212479786002</stp>
        <tr r="D96" s="8"/>
      </tp>
      <tp t="s">
        <v>#N/A N/A</v>
        <stp/>
        <stp>BDP|8057408131361115271</stp>
        <tr r="E184" s="8"/>
      </tp>
      <tp t="s">
        <v>#N/A N/A</v>
        <stp/>
        <stp>BDP|8403053916133042608</stp>
        <tr r="E193" s="5"/>
        <tr r="E291" s="9"/>
      </tp>
      <tp t="s">
        <v>#N/A N/A</v>
        <stp/>
        <stp>BDP|9271846981785001007</stp>
        <tr r="G157" s="8"/>
      </tp>
      <tp t="s">
        <v>#N/A N/A</v>
        <stp/>
        <stp>BDP|6064963239402997218</stp>
        <tr r="E241" s="8"/>
        <tr r="E334" s="5"/>
      </tp>
      <tp t="s">
        <v>#N/A N/A</v>
        <stp/>
        <stp>BDP|6633468274440195925</stp>
        <tr r="E130" s="9"/>
      </tp>
      <tp t="s">
        <v>#N/A N/A</v>
        <stp/>
        <stp>BDP|3772295247868797190</stp>
        <tr r="D408" s="8"/>
      </tp>
      <tp t="s">
        <v>#N/A N/A</v>
        <stp/>
        <stp>BDP|8802797968465925073</stp>
        <tr r="E472" s="8"/>
      </tp>
      <tp t="s">
        <v>#N/A N/A</v>
        <stp/>
        <stp>BDP|3564696746314421994</stp>
        <tr r="D373" s="8"/>
      </tp>
      <tp t="s">
        <v>#N/A N/A</v>
        <stp/>
        <stp>BDP|8392401707989504964</stp>
        <tr r="G126" s="9"/>
      </tp>
      <tp t="s">
        <v>#N/A N/A</v>
        <stp/>
        <stp>BDP|9035831861172240970</stp>
        <tr r="E442" s="9"/>
      </tp>
      <tp t="s">
        <v>#N/A N/A</v>
        <stp/>
        <stp>BDP|1497475774926560855</stp>
        <tr r="G122" s="8"/>
      </tp>
      <tp t="s">
        <v>#N/A N/A</v>
        <stp/>
        <stp>BDP|8021248167115063574</stp>
        <tr r="D263" s="5"/>
        <tr r="D155" s="9"/>
      </tp>
      <tp t="s">
        <v>#N/A N/A</v>
        <stp/>
        <stp>BDP|5015385289554388660</stp>
        <tr r="E503" s="9"/>
      </tp>
      <tp t="s">
        <v>#N/A N/A</v>
        <stp/>
        <stp>BDP|7172976811597668459</stp>
        <tr r="F566" s="9"/>
      </tp>
      <tp t="s">
        <v>#N/A N/A</v>
        <stp/>
        <stp>BDP|4090508162809758211</stp>
        <tr r="G9" s="5"/>
      </tp>
      <tp t="s">
        <v>#N/A N/A</v>
        <stp/>
        <stp>BDP|4017738513977796935</stp>
        <tr r="D204" s="5"/>
      </tp>
      <tp t="s">
        <v>#N/A Requesting Data...3651994046</v>
        <stp/>
        <stp>BDP|7863162869345097932</stp>
        <tr r="H208" s="8"/>
        <tr r="I208" s="8"/>
      </tp>
      <tp t="s">
        <v>#N/A N/A</v>
        <stp/>
        <stp>BDP|5404038045194255942</stp>
        <tr r="D116" s="10"/>
      </tp>
      <tp t="s">
        <v>#N/A Requesting Data...3835537132</v>
        <stp/>
        <stp>BDP|6958814371817981240</stp>
        <tr r="I131" s="9"/>
      </tp>
      <tp t="s">
        <v>#N/A N/A</v>
        <stp/>
        <stp>BDP|9006653926367015672</stp>
        <tr r="E324" s="9"/>
      </tp>
      <tp t="s">
        <v>#N/A N/A</v>
        <stp/>
        <stp>BDP|2368071910839951698</stp>
        <tr r="E184" s="5"/>
      </tp>
      <tp t="s">
        <v>#N/A N/A</v>
        <stp/>
        <stp>BDP|7887907519684032758</stp>
        <tr r="G370" s="5"/>
      </tp>
      <tp t="s">
        <v>#N/A N/A</v>
        <stp/>
        <stp>BDP|7539859004363064017</stp>
        <tr r="F121" s="8"/>
      </tp>
      <tp t="s">
        <v>#N/A N/A</v>
        <stp/>
        <stp>BDP|2382773522039206210</stp>
        <tr r="E161" s="8"/>
      </tp>
      <tp t="s">
        <v>#N/A N/A</v>
        <stp/>
        <stp>BDP|8023326196277741968</stp>
        <tr r="G153" s="5"/>
      </tp>
      <tp t="s">
        <v>#N/A Requesting Data...3190217550</v>
        <stp/>
        <stp>BDP|1819235190177610188</stp>
        <tr r="I365" s="9"/>
      </tp>
      <tp t="s">
        <v>#N/A N/A</v>
        <stp/>
        <stp>BDP|1887895496565245903</stp>
        <tr r="F396" s="9"/>
      </tp>
      <tp t="s">
        <v>#N/A N/A</v>
        <stp/>
        <stp>BDP|8429774336068676861</stp>
        <tr r="F177" s="8"/>
      </tp>
      <tp t="s">
        <v>#N/A N/A</v>
        <stp/>
        <stp>BDP|9641563704580035011</stp>
        <tr r="E210" s="8"/>
      </tp>
      <tp t="s">
        <v>#N/A Requesting Data...3457114021</v>
        <stp/>
        <stp>BDP|8742706133309429950</stp>
        <tr r="I293" s="5"/>
      </tp>
      <tp t="s">
        <v>#N/A Requesting Data...4219927431</v>
        <stp/>
        <stp>BDP|9354815764633012835</stp>
        <tr r="G120" s="10"/>
      </tp>
      <tp t="s">
        <v>#N/A N/A</v>
        <stp/>
        <stp>BDP|1815870277493457192</stp>
        <tr r="F541" s="9"/>
      </tp>
      <tp t="s">
        <v>#N/A N/A</v>
        <stp/>
        <stp>BDP|3385639050394646833</stp>
        <tr r="E289" s="9"/>
      </tp>
      <tp t="s">
        <v>#N/A Requesting Data...4033373217</v>
        <stp/>
        <stp>BDP|7340204459009800577</stp>
        <tr r="I37" s="5"/>
      </tp>
      <tp t="s">
        <v>#N/A N/A</v>
        <stp/>
        <stp>BDP|1954711695274963717</stp>
        <tr r="E109" s="9"/>
      </tp>
      <tp t="s">
        <v>#N/A N/A</v>
        <stp/>
        <stp>BDP|9702005271302459074</stp>
        <tr r="E476" s="8"/>
        <tr r="E329" s="5"/>
      </tp>
      <tp t="s">
        <v>#N/A N/A</v>
        <stp/>
        <stp>BDP|7031535535818183520</stp>
        <tr r="G355" s="8"/>
      </tp>
      <tp t="s">
        <v>#N/A Requesting Data...4101951258</v>
        <stp/>
        <stp>BDP|8085183878850258270</stp>
        <tr r="I106" s="9"/>
      </tp>
      <tp t="s">
        <v>#N/A Requesting Data...4275569085</v>
        <stp/>
        <stp>BQL|52124963814109609</stp>
        <tr r="C212" s="5"/>
      </tp>
      <tp t="s">
        <v>#N/A Requesting Data...3874088092</v>
        <stp/>
        <stp>BQL|7449277466906879839</stp>
        <tr r="B128" s="10"/>
      </tp>
      <tp t="s">
        <v>#N/A Requesting Data...4065407321</v>
        <stp/>
        <stp>BQL|6057593653132589922</stp>
        <tr r="C217" s="5"/>
      </tp>
      <tp t="s">
        <v>#N/A Requesting Data...4219928687</v>
        <stp/>
        <stp>BQL|8856702333792794315</stp>
        <tr r="C182" s="5"/>
      </tp>
      <tp t="s">
        <v>#N/A Requesting Data...4117519662</v>
        <stp/>
        <stp>BQL|1340866055900465183</stp>
        <tr r="C263" s="5"/>
      </tp>
      <tp t="s">
        <v>#N/A Requesting Data...2936265492</v>
        <stp/>
        <stp>BQL|4869337267999428538</stp>
        <tr r="C199" s="5"/>
      </tp>
      <tp t="s">
        <v>#N/A Requesting Data...2952560015</v>
        <stp/>
        <stp>BQL|1585922509002020755</stp>
        <tr r="C295" s="5"/>
      </tp>
      <tp t="s">
        <v>#N/A Requesting Data...3325849667</v>
        <stp/>
        <stp>BQL|1873972388268946544</stp>
        <tr r="B139" s="10"/>
      </tp>
      <tp t="s">
        <v>#N/A Requesting Data...3866286040</v>
        <stp/>
        <stp>BQL|1560130679958138271</stp>
        <tr r="C84" s="5"/>
      </tp>
      <tp t="s">
        <v>#N/A Requesting Data...3031258671</v>
        <stp/>
        <stp>BQL|4554539881482294626</stp>
        <tr r="C262" s="5"/>
      </tp>
      <tp t="s">
        <v>#N/A Requesting Data...3090116713</v>
        <stp/>
        <stp>BQL|9107708156824999296</stp>
        <tr r="C135" s="5"/>
      </tp>
      <tp t="s">
        <v>#N/A Requesting Data...3056739428</v>
        <stp/>
        <stp>BQL|9866566978170876684</stp>
        <tr r="C356" s="5"/>
      </tp>
      <tp t="s">
        <v>#N/A Requesting Data...4049580987</v>
        <stp/>
        <stp>BQL|8100229747770720354</stp>
        <tr r="B77" s="10"/>
      </tp>
      <tp t="s">
        <v>#N/A Requesting Data...2968302827</v>
        <stp/>
        <stp>BQL|8586629305946138567</stp>
        <tr r="C208" s="5"/>
      </tp>
      <tp t="s">
        <v>#N/A Requesting Data...3737783778</v>
        <stp/>
        <stp>BQL|1910605064078793488</stp>
        <tr r="C363" s="5"/>
      </tp>
      <tp t="s">
        <v>#N/A Requesting Data...3047257348</v>
        <stp/>
        <stp>BQL|6931032067314505991</stp>
        <tr r="C312" s="5"/>
      </tp>
      <tp t="s">
        <v>#N/A Requesting Data...3112777955</v>
        <stp/>
        <stp>BQL|4083917542730216406</stp>
        <tr r="B9" s="10"/>
      </tp>
      <tp t="s">
        <v>#N/A Requesting Data...3628681106</v>
        <stp/>
        <stp>BQL|4814925966575552396</stp>
        <tr r="C62" s="5"/>
      </tp>
      <tp t="s">
        <v>#N/A N/A</v>
        <stp/>
        <stp>BDP|8344718490499064287</stp>
        <tr r="D34" s="10"/>
      </tp>
      <tp t="s">
        <v>#N/A N/A</v>
        <stp/>
        <stp>BDP|8638433454544888035</stp>
        <tr r="G33" s="9"/>
      </tp>
      <tp t="s">
        <v>#N/A N/A</v>
        <stp/>
        <stp>BDP|8730002167450844329</stp>
        <tr r="E572" s="9"/>
      </tp>
      <tp t="s">
        <v>#N/A N/A</v>
        <stp/>
        <stp>BDP|1786343283286392198</stp>
        <tr r="F538" s="9"/>
      </tp>
      <tp t="s">
        <v>#N/A N/A</v>
        <stp/>
        <stp>BDP|9117263231974497188</stp>
        <tr r="F371" s="5"/>
      </tp>
      <tp t="s">
        <v>#N/A N/A</v>
        <stp/>
        <stp>BDP|4354980843583724758</stp>
        <tr r="E325" s="5"/>
      </tp>
      <tp t="s">
        <v>#N/A N/A</v>
        <stp/>
        <stp>BDP|3996770844494635964</stp>
        <tr r="F211" s="5"/>
      </tp>
      <tp t="s">
        <v>#N/A N/A</v>
        <stp/>
        <stp>BDP|4604993800248436818</stp>
        <tr r="G577" s="9"/>
      </tp>
      <tp t="s">
        <v>#N/A N/A</v>
        <stp/>
        <stp>BDP|2040041452722986857</stp>
        <tr r="F129" s="8"/>
      </tp>
      <tp t="s">
        <v>#N/A Requesting Data...4116190843</v>
        <stp/>
        <stp>BDP|9280274064674256493</stp>
        <tr r="H179" s="8"/>
        <tr r="I179" s="8"/>
      </tp>
      <tp t="s">
        <v>#N/A N/A</v>
        <stp/>
        <stp>BDP|4517490951150396845</stp>
        <tr r="G325" s="9"/>
      </tp>
      <tp t="s">
        <v>#N/A Requesting Data...3008495558</v>
        <stp/>
        <stp>BDP|8032039102682305780</stp>
        <tr r="H31" s="9"/>
      </tp>
      <tp t="s">
        <v>#N/A N/A</v>
        <stp/>
        <stp>BDP|7680674023699117794</stp>
        <tr r="F168" s="10"/>
      </tp>
      <tp t="s">
        <v>#N/A Requesting Data...3717470209</v>
        <stp/>
        <stp>BDP|6611946794373485882</stp>
        <tr r="H249" s="8"/>
        <tr r="I249" s="8"/>
      </tp>
      <tp t="s">
        <v>#N/A N/A</v>
        <stp/>
        <stp>BDP|1418712497104021681</stp>
        <tr r="D7" s="12"/>
      </tp>
      <tp t="s">
        <v>#N/A Requesting Data...3232858600</v>
        <stp/>
        <stp>BDP|4120885187059159053</stp>
        <tr r="G73" s="10"/>
      </tp>
      <tp t="s">
        <v>#N/A Requesting Data...3656833083</v>
        <stp/>
        <stp>BDP|3019319336946996849</stp>
        <tr r="I189" s="9"/>
      </tp>
      <tp t="s">
        <v>#N/A N/A</v>
        <stp/>
        <stp>BDP|9545192844422319316</stp>
        <tr r="D291" s="8"/>
      </tp>
      <tp t="s">
        <v>#N/A N/A</v>
        <stp/>
        <stp>BDP|2228531786244544681</stp>
        <tr r="F298" s="9"/>
      </tp>
      <tp t="s">
        <v>#N/A Requesting Data...4017223800</v>
        <stp/>
        <stp>BDP|9198383676399216961</stp>
        <tr r="I441" s="9"/>
        <tr r="I333" s="5"/>
      </tp>
      <tp t="s">
        <v>#N/A N/A</v>
        <stp/>
        <stp>BDP|8205457402393989274</stp>
        <tr r="E103" s="10"/>
      </tp>
      <tp t="s">
        <v>#N/A Requesting Data...3619844511</v>
        <stp/>
        <stp>BDP|3417749289424129536</stp>
        <tr r="H131" s="9"/>
      </tp>
      <tp t="s">
        <v>#N/A N/A</v>
        <stp/>
        <stp>BDP|3772956526312801779</stp>
        <tr r="E61" s="5"/>
      </tp>
      <tp t="s">
        <v>#N/A N/A</v>
        <stp/>
        <stp>BDP|5623291024311930998</stp>
        <tr r="F82" s="9"/>
      </tp>
      <tp t="s">
        <v>#N/A N/A</v>
        <stp/>
        <stp>BDP|9416593915465191525</stp>
        <tr r="G285" s="5"/>
      </tp>
      <tp t="s">
        <v>#N/A N/A</v>
        <stp/>
        <stp>BDP|5083322699326391430</stp>
        <tr r="D219" s="9"/>
      </tp>
      <tp t="s">
        <v>#N/A Requesting Data...4229317046</v>
        <stp/>
        <stp>BDP|7479558829618134528</stp>
        <tr r="H80" s="8"/>
        <tr r="I80" s="8"/>
      </tp>
      <tp t="s">
        <v>#N/A N/A</v>
        <stp/>
        <stp>BDP|1944444974807297804</stp>
        <tr r="F116" s="9"/>
      </tp>
      <tp t="s">
        <v>#N/A N/A</v>
        <stp/>
        <stp>BDP|9658020573151440284</stp>
        <tr r="G159" s="8"/>
      </tp>
      <tp t="s">
        <v>#N/A N/A</v>
        <stp/>
        <stp>BDP|8653600772162844677</stp>
        <tr r="F198" s="5"/>
      </tp>
      <tp t="s">
        <v>#N/A N/A</v>
        <stp/>
        <stp>BDP|9846167311151303575</stp>
        <tr r="F2" s="5"/>
        <tr r="F580" s="9"/>
      </tp>
      <tp t="s">
        <v>#N/A N/A</v>
        <stp/>
        <stp>BDP|1678564526332702998</stp>
        <tr r="G124" s="9"/>
      </tp>
      <tp t="s">
        <v>#N/A N/A</v>
        <stp/>
        <stp>BDP|7082440011418404796</stp>
        <tr r="F35" s="5"/>
        <tr r="F574" s="9"/>
      </tp>
      <tp t="s">
        <v>#N/A N/A</v>
        <stp/>
        <stp>BDP|7378999320035738450</stp>
        <tr r="D4" s="12"/>
      </tp>
      <tp t="s">
        <v>#N/A N/A</v>
        <stp/>
        <stp>BDP|8968708618416974500</stp>
        <tr r="E358" s="8"/>
      </tp>
      <tp t="s">
        <v>#N/A N/A</v>
        <stp/>
        <stp>BDP|1830696939561968899</stp>
        <tr r="G317" s="9"/>
      </tp>
      <tp t="s">
        <v>#N/A Requesting Data...3902860886</v>
        <stp/>
        <stp>BDP|5536318397002234096</stp>
        <tr r="H224" s="9"/>
      </tp>
      <tp t="s">
        <v>#N/A N/A</v>
        <stp/>
        <stp>BDP|5854866631983258051</stp>
        <tr r="D557" s="9"/>
      </tp>
      <tp t="s">
        <v>#N/A Requesting Data...3590129412</v>
        <stp/>
        <stp>BDP|4232169983367637794</stp>
        <tr r="H366" s="8"/>
        <tr r="I366" s="8"/>
      </tp>
      <tp t="s">
        <v>#N/A Requesting Data...3466199283</v>
        <stp/>
        <stp>BDP|8303597324411425320</stp>
        <tr r="H357" s="8"/>
        <tr r="I357" s="8"/>
      </tp>
      <tp t="s">
        <v>#N/A N/A</v>
        <stp/>
        <stp>BDP|8337118646820906051</stp>
        <tr r="F192" s="8"/>
      </tp>
      <tp t="s">
        <v>#N/A Requesting Data...3501787447</v>
        <stp/>
        <stp>BDP|7596008041588403686</stp>
        <tr r="G150" s="10"/>
      </tp>
      <tp t="s">
        <v>#N/A Requesting Data...3710929922</v>
        <stp/>
        <stp>BDP|4656720482787920172</stp>
        <tr r="H143" s="10"/>
      </tp>
      <tp t="s">
        <v>#N/A Requesting Data...3096428888</v>
        <stp/>
        <stp>BDP|1859128138148208689</stp>
        <tr r="H348" s="5"/>
        <tr r="H177" s="9"/>
      </tp>
      <tp t="s">
        <v>#N/A Requesting Data...3649223619</v>
        <stp/>
        <stp>BDP|3296162467891218897</stp>
        <tr r="I490" s="9"/>
      </tp>
      <tp t="s">
        <v>#N/A N/A</v>
        <stp/>
        <stp>BDP|5334411412078111595</stp>
        <tr r="E231" s="9"/>
      </tp>
      <tp t="s">
        <v>#N/A N/A</v>
        <stp/>
        <stp>BDP|8713761452294881323</stp>
        <tr r="G133" s="8"/>
      </tp>
      <tp t="s">
        <v>#N/A N/A</v>
        <stp/>
        <stp>BDP|9965203970151164019</stp>
        <tr r="E74" s="10"/>
      </tp>
      <tp t="s">
        <v>#N/A N/A</v>
        <stp/>
        <stp>BDP|4806067012100796823</stp>
        <tr r="D362" s="5"/>
      </tp>
      <tp t="s">
        <v>#N/A N/A</v>
        <stp/>
        <stp>BDP|4848509124389249776</stp>
        <tr r="G205" s="9"/>
      </tp>
      <tp t="s">
        <v>#N/A N/A</v>
        <stp/>
        <stp>BDP|8625155618881198439</stp>
        <tr r="E409" s="9"/>
      </tp>
      <tp t="s">
        <v>#N/A N/A</v>
        <stp/>
        <stp>BDP|1367399984853572421</stp>
        <tr r="E164" s="9"/>
      </tp>
      <tp t="s">
        <v>#N/A Requesting Data...3172142170</v>
        <stp/>
        <stp>BDP|9832286116655625292</stp>
        <tr r="G48" s="10"/>
      </tp>
      <tp t="s">
        <v>#N/A N/A</v>
        <stp/>
        <stp>BDP|5260760812628908662</stp>
        <tr r="D393" s="9"/>
      </tp>
      <tp t="s">
        <v>#N/A Requesting Data...3099590072</v>
        <stp/>
        <stp>BDP|4059757543822780880</stp>
        <tr r="H226" s="8"/>
        <tr r="I226" s="8"/>
      </tp>
      <tp t="s">
        <v>#N/A N/A</v>
        <stp/>
        <stp>BDP|1051525138273115924</stp>
        <tr r="D210" s="8"/>
      </tp>
      <tp t="s">
        <v>#N/A N/A</v>
        <stp/>
        <stp>BDP|2913175777651262823</stp>
        <tr r="F214" s="5"/>
      </tp>
      <tp t="s">
        <v>#N/A Requesting Data...3899237432</v>
        <stp/>
        <stp>BDP|4500495383907697203</stp>
        <tr r="H550" s="9"/>
      </tp>
      <tp t="s">
        <v>#N/A N/A</v>
        <stp/>
        <stp>BDP|8626861734686948847</stp>
        <tr r="G23" s="5"/>
      </tp>
      <tp t="s">
        <v>#N/A N/A</v>
        <stp/>
        <stp>BDP|1792809343481414193</stp>
        <tr r="F493" s="9"/>
      </tp>
      <tp t="s">
        <v>#N/A N/A</v>
        <stp/>
        <stp>BDP|1608757428180780926</stp>
        <tr r="F114" s="10"/>
      </tp>
      <tp t="s">
        <v>#N/A Requesting Data...3238175890</v>
        <stp/>
        <stp>BDP|3503898214222746516</stp>
        <tr r="I172" s="5"/>
      </tp>
      <tp t="s">
        <v>#N/A N/A</v>
        <stp/>
        <stp>BDP|8616226346256563598</stp>
        <tr r="F4" s="8"/>
      </tp>
      <tp t="s">
        <v>#N/A N/A</v>
        <stp/>
        <stp>BDP|8171480818948632896</stp>
        <tr r="E415" s="9"/>
        <tr r="E321" s="5"/>
      </tp>
      <tp t="s">
        <v>#N/A Requesting Data...3994423199</v>
        <stp/>
        <stp>BDP|5199890660645310354</stp>
        <tr r="H562" s="9"/>
      </tp>
      <tp t="s">
        <v>#N/A N/A</v>
        <stp/>
        <stp>BDP|9677499309523165392</stp>
        <tr r="F20" s="7"/>
      </tp>
      <tp t="s">
        <v>#N/A N/A</v>
        <stp/>
        <stp>BDP|8992073657965356547</stp>
        <tr r="F11" s="6"/>
      </tp>
      <tp t="s">
        <v>#N/A N/A</v>
        <stp/>
        <stp>BDP|2918795972669809642</stp>
        <tr r="F193" s="5"/>
        <tr r="F291" s="9"/>
      </tp>
      <tp t="s">
        <v>#N/A N/A</v>
        <stp/>
        <stp>BDP|9441386220996304318</stp>
        <tr r="D227" s="8"/>
      </tp>
      <tp t="s">
        <v>#N/A N/A</v>
        <stp/>
        <stp>BDP|8007197742601260175</stp>
        <tr r="D14" s="10"/>
      </tp>
      <tp t="s">
        <v>#N/A N/A</v>
        <stp/>
        <stp>BDP|6519252099632537224</stp>
        <tr r="E591" s="9"/>
      </tp>
      <tp t="s">
        <v>#N/A N/A</v>
        <stp/>
        <stp>BDP|7982064903923331913</stp>
        <tr r="G69" s="9"/>
      </tp>
      <tp t="s">
        <v>#N/A N/A</v>
        <stp/>
        <stp>BDP|1774974771055838769</stp>
        <tr r="E128" s="10"/>
      </tp>
      <tp t="s">
        <v>#N/A Requesting Data...3527177990</v>
        <stp/>
        <stp>BDP|3892045250709705243</stp>
        <tr r="I362" s="5"/>
      </tp>
      <tp t="s">
        <v>#N/A N/A</v>
        <stp/>
        <stp>BDP|5345282314852761970</stp>
        <tr r="D24" s="5"/>
      </tp>
      <tp t="s">
        <v>#N/A N/A</v>
        <stp/>
        <stp>BDP|6563959379374422125</stp>
        <tr r="D87" s="10"/>
      </tp>
      <tp t="s">
        <v>#N/A Requesting Data...3455191704</v>
        <stp/>
        <stp>BDP|8886620742663603414</stp>
        <tr r="H318" s="5"/>
      </tp>
      <tp t="s">
        <v>#N/A N/A</v>
        <stp/>
        <stp>BDP|6617233816249469189</stp>
        <tr r="D164" s="8"/>
      </tp>
      <tp t="s">
        <v>#N/A N/A</v>
        <stp/>
        <stp>BDP|4101216079638112470</stp>
        <tr r="E69" s="9"/>
      </tp>
      <tp t="s">
        <v>#N/A N/A</v>
        <stp/>
        <stp>BDP|2641157298163046446</stp>
        <tr r="F290" s="5"/>
      </tp>
      <tp t="s">
        <v>#N/A Requesting Data...3188840646</v>
        <stp/>
        <stp>BDP|8998619169341717492</stp>
        <tr r="H456" s="9"/>
      </tp>
      <tp t="s">
        <v>#N/A N/A</v>
        <stp/>
        <stp>BDP|5999490639818161770</stp>
        <tr r="E416" s="8"/>
        <tr r="E156" s="5"/>
      </tp>
      <tp t="s">
        <v>#N/A N/A</v>
        <stp/>
        <stp>BDP|4579066763716878949</stp>
        <tr r="F89" s="8"/>
      </tp>
      <tp t="s">
        <v>#N/A Requesting Data...3266679699</v>
        <stp/>
        <stp>BDP|6491936448047026135</stp>
        <tr r="I330" s="5"/>
      </tp>
      <tp t="s">
        <v>#N/A Requesting Data...3294072589</v>
        <stp/>
        <stp>BDP|7205464946958667283</stp>
        <tr r="I39" s="9"/>
      </tp>
      <tp t="s">
        <v>#N/A N/A</v>
        <stp/>
        <stp>BDP|2389783377527727874</stp>
        <tr r="G372" s="5"/>
      </tp>
      <tp t="s">
        <v>#N/A Requesting Data...3350725927</v>
        <stp/>
        <stp>BDP|5843359690754202630</stp>
        <tr r="G157" s="10"/>
      </tp>
      <tp t="s">
        <v>#N/A Requesting Data...3282358592</v>
        <stp/>
        <stp>BDP|1197851658565758472</stp>
        <tr r="I158" s="9"/>
      </tp>
      <tp t="s">
        <v>#N/A N/A</v>
        <stp/>
        <stp>BDP|4004190683892153277</stp>
        <tr r="F352" s="9"/>
      </tp>
      <tp t="s">
        <v>#N/A N/A</v>
        <stp/>
        <stp>BDP|1222039211018801546</stp>
        <tr r="G158" s="9"/>
      </tp>
      <tp t="s">
        <v>#N/A N/A</v>
        <stp/>
        <stp>BDP|1151801519940503511</stp>
        <tr r="D314" s="8"/>
      </tp>
      <tp t="s">
        <v>#N/A Requesting Data...4067508806</v>
        <stp/>
        <stp>BDP|4627619508096698952</stp>
        <tr r="I176" s="5"/>
      </tp>
      <tp t="s">
        <v>#N/A Requesting Data...3516689717</v>
        <stp/>
        <stp>BDP|2464895375065035543</stp>
        <tr r="H117" s="8"/>
        <tr r="I117" s="8"/>
      </tp>
      <tp t="s">
        <v>#N/A N/A</v>
        <stp/>
        <stp>BDP|5819053781033069301</stp>
        <tr r="D50" s="8"/>
      </tp>
      <tp t="s">
        <v>#N/A N/A</v>
        <stp/>
        <stp>BDP|2560356472729667286</stp>
        <tr r="E365" s="8"/>
        <tr r="E94" s="5"/>
      </tp>
      <tp t="s">
        <v>#N/A N/A</v>
        <stp/>
        <stp>BDP|4078932513479953853</stp>
        <tr r="G285" s="8"/>
      </tp>
      <tp t="s">
        <v>#N/A N/A</v>
        <stp/>
        <stp>BDP|9454794355946062056</stp>
        <tr r="D45" s="5"/>
      </tp>
      <tp t="s">
        <v>#N/A N/A</v>
        <stp/>
        <stp>BDP|6340922558590104758</stp>
        <tr r="D412" s="8"/>
      </tp>
      <tp t="s">
        <v>#N/A Requesting Data...3349781309</v>
        <stp/>
        <stp>BDP|1386034398531065451</stp>
        <tr r="H240" s="5"/>
        <tr r="H598" s="9"/>
      </tp>
      <tp t="s">
        <v>#N/A Requesting Data...3601328500</v>
        <stp/>
        <stp>BDP|2151857418310178607</stp>
        <tr r="I583" s="9"/>
      </tp>
      <tp t="s">
        <v>#N/A N/A</v>
        <stp/>
        <stp>BDP|3136181534084963894</stp>
        <tr r="E268" s="8"/>
        <tr r="E241" s="5"/>
      </tp>
      <tp t="s">
        <v>#N/A Requesting Data...3825258428</v>
        <stp/>
        <stp>BDP|5432496702765684948</stp>
        <tr r="H474" s="9"/>
      </tp>
      <tp t="s">
        <v>#N/A N/A</v>
        <stp/>
        <stp>BDP|9866231670532607307</stp>
        <tr r="F391" s="9"/>
      </tp>
      <tp t="s">
        <v>#N/A N/A</v>
        <stp/>
        <stp>BDP|5758357345627844825</stp>
        <tr r="F201" s="8"/>
      </tp>
      <tp t="s">
        <v>#N/A N/A</v>
        <stp/>
        <stp>BDP|8354107242626450685</stp>
        <tr r="D72" s="10"/>
      </tp>
      <tp t="s">
        <v>#N/A N/A</v>
        <stp/>
        <stp>BDP|9518207967503601397</stp>
        <tr r="C160" s="10"/>
      </tp>
      <tp t="s">
        <v>#N/A N/A</v>
        <stp/>
        <stp>BDP|8907331703043167550</stp>
        <tr r="F25" s="9"/>
      </tp>
      <tp t="s">
        <v>#N/A N/A</v>
        <stp/>
        <stp>BDP|2067521140029084706</stp>
        <tr r="E55" s="10"/>
      </tp>
      <tp t="s">
        <v>#N/A N/A</v>
        <stp/>
        <stp>BDP|4278549437957472878</stp>
        <tr r="F524" s="9"/>
      </tp>
      <tp t="s">
        <v>#N/A N/A</v>
        <stp/>
        <stp>BDP|8166711552205896287</stp>
        <tr r="G458" s="9"/>
      </tp>
      <tp t="s">
        <v>#N/A N/A</v>
        <stp/>
        <stp>BDP|2236312181807749376</stp>
        <tr r="G324" s="8"/>
      </tp>
      <tp t="s">
        <v>#N/A Requesting Data...3330694975</v>
        <stp/>
        <stp>BDP|3994889412590777769</stp>
        <tr r="H398" s="9"/>
      </tp>
      <tp t="s">
        <v>#N/A Requesting Data...3545292876</v>
        <stp/>
        <stp>BDP|8043065206993333610</stp>
        <tr r="H394" s="8"/>
        <tr r="I394" s="8"/>
      </tp>
      <tp t="s">
        <v>#N/A N/A</v>
        <stp/>
        <stp>BDP|8614648621538845995</stp>
        <tr r="D491" s="8"/>
      </tp>
      <tp t="s">
        <v>#N/A N/A</v>
        <stp/>
        <stp>BDP|2293875507771307636</stp>
        <tr r="F2" s="9"/>
      </tp>
      <tp t="s">
        <v>#N/A Requesting Data...4179249427</v>
        <stp/>
        <stp>BDP|8097507682380520852</stp>
        <tr r="H362" s="5"/>
      </tp>
      <tp t="s">
        <v>#N/A Requesting Data...4007661336</v>
        <stp/>
        <stp>BDP|6084831675915266169</stp>
        <tr r="H15" s="8"/>
        <tr r="I15" s="8"/>
      </tp>
      <tp t="s">
        <v>#N/A N/A</v>
        <stp/>
        <stp>BDP|9392447312047013670</stp>
        <tr r="G184" s="9"/>
      </tp>
      <tp t="s">
        <v>#N/A N/A</v>
        <stp/>
        <stp>BDP|6531358204480007860</stp>
        <tr r="G504" s="8"/>
      </tp>
      <tp t="s">
        <v>#N/A Requesting Data...3408249252</v>
        <stp/>
        <stp>BDP|5836457375993343896</stp>
        <tr r="H188" s="10"/>
      </tp>
      <tp t="s">
        <v>#N/A N/A</v>
        <stp/>
        <stp>BDP|7913562069370377976</stp>
        <tr r="E416" s="9"/>
      </tp>
      <tp t="s">
        <v>#N/A Requesting Data...3771985385</v>
        <stp/>
        <stp>BDP|1644508976949447760</stp>
        <tr r="I275" s="9"/>
      </tp>
      <tp t="s">
        <v>#N/A Requesting Data...3857495298</v>
        <stp/>
        <stp>BDP|1063511394575273555</stp>
        <tr r="H67" s="8"/>
        <tr r="I67" s="8"/>
      </tp>
      <tp t="s">
        <v>#N/A Requesting Data...4107252301</v>
        <stp/>
        <stp>BDP|6073239626312140969</stp>
        <tr r="I298" s="9"/>
      </tp>
      <tp t="s">
        <v>#N/A N/A</v>
        <stp/>
        <stp>BDP|7372802126720138062</stp>
        <tr r="F61" s="5"/>
      </tp>
      <tp t="s">
        <v>#N/A Requesting Data...4148473061</v>
        <stp/>
        <stp>BDP|8462126436106512172</stp>
        <tr r="H323" s="5"/>
        <tr r="H425" s="9"/>
      </tp>
      <tp t="s">
        <v>#N/A N/A</v>
        <stp/>
        <stp>BDP|5364970523400404317</stp>
        <tr r="G435" s="8"/>
      </tp>
      <tp t="s">
        <v>#N/A Requesting Data...3858581946</v>
        <stp/>
        <stp>BDP|4517913571173042472</stp>
        <tr r="H418" s="9"/>
      </tp>
      <tp t="s">
        <v>#N/A Requesting Data...3885861138</v>
        <stp/>
        <stp>BDP|1390239255399739204</stp>
        <tr r="I571" s="9"/>
      </tp>
      <tp t="s">
        <v>#N/A N/A</v>
        <stp/>
        <stp>BDP|2863888753841447355</stp>
        <tr r="G501" s="8"/>
        <tr r="G261" s="5"/>
      </tp>
      <tp t="s">
        <v>#N/A N/A</v>
        <stp/>
        <stp>BDP|5366538204769623412</stp>
        <tr r="G273" s="9"/>
      </tp>
      <tp t="s">
        <v>#N/A N/A</v>
        <stp/>
        <stp>BDP|2274763741244697802</stp>
        <tr r="G124" s="8"/>
        <tr r="G252" s="5"/>
      </tp>
      <tp t="s">
        <v>#N/A N/A</v>
        <stp/>
        <stp>BDP|7061019593553714067</stp>
        <tr r="E68" s="9"/>
      </tp>
      <tp t="s">
        <v>#N/A N/A</v>
        <stp/>
        <stp>BDP|7451235478888564792</stp>
        <tr r="D98" s="9"/>
      </tp>
      <tp t="s">
        <v>#N/A N/A</v>
        <stp/>
        <stp>BDP|3486201183177652322</stp>
        <tr r="F181" s="10"/>
      </tp>
      <tp t="s">
        <v>#N/A N/A</v>
        <stp/>
        <stp>BDP|9466789000990607399</stp>
        <tr r="E408" s="9"/>
      </tp>
      <tp t="s">
        <v>#N/A N/A</v>
        <stp/>
        <stp>BDP|2239883119033899587</stp>
        <tr r="F61" s="10"/>
      </tp>
      <tp t="s">
        <v>#N/A N/A</v>
        <stp/>
        <stp>BDP|8631976698664975135</stp>
        <tr r="F214" s="9"/>
      </tp>
      <tp t="s">
        <v>#N/A N/A</v>
        <stp/>
        <stp>BDP|5221145891747639723</stp>
        <tr r="E22" s="5"/>
        <tr r="E151" s="9"/>
      </tp>
      <tp t="s">
        <v>#N/A Requesting Data...3832558701</v>
        <stp/>
        <stp>BDP|2870087597682252463</stp>
        <tr r="H305" s="5"/>
      </tp>
      <tp t="s">
        <v>#N/A Requesting Data...3636264279</v>
        <stp/>
        <stp>BDP|9400930979088889258</stp>
        <tr r="H445" s="8"/>
        <tr r="I445" s="8"/>
      </tp>
      <tp t="s">
        <v>#N/A Requesting Data...4137467622</v>
        <stp/>
        <stp>BDP|6259913643382522464</stp>
        <tr r="I533" s="9"/>
        <tr r="I58" s="5"/>
      </tp>
      <tp t="s">
        <v>#N/A N/A</v>
        <stp/>
        <stp>BDP|2313713088177902706</stp>
        <tr r="E57" s="8"/>
      </tp>
      <tp t="s">
        <v>#N/A N/A</v>
        <stp/>
        <stp>BDP|6071325195073376271</stp>
        <tr r="G65" s="9"/>
      </tp>
      <tp t="s">
        <v>#N/A Requesting Data...3645540938</v>
        <stp/>
        <stp>BDP|2722776513779315035</stp>
        <tr r="I25" s="9"/>
      </tp>
      <tp t="s">
        <v>#N/A Requesting Data...3937983155</v>
        <stp/>
        <stp>BDP|3477676567526175864</stp>
        <tr r="I512" s="9"/>
      </tp>
      <tp t="s">
        <v>#N/A N/A</v>
        <stp/>
        <stp>BDP|7484366680119403859</stp>
        <tr r="D298" s="8"/>
      </tp>
      <tp t="s">
        <v>#N/A N/A</v>
        <stp/>
        <stp>BDP|9502319562276770714</stp>
        <tr r="E470" s="8"/>
      </tp>
      <tp t="s">
        <v>#N/A N/A</v>
        <stp/>
        <stp>BDP|8170522103500435049</stp>
        <tr r="D122" s="10"/>
      </tp>
      <tp t="s">
        <v>#N/A N/A</v>
        <stp/>
        <stp>BDP|5778160798183021399</stp>
        <tr r="G116" s="9"/>
      </tp>
      <tp t="s">
        <v>#N/A N/A</v>
        <stp/>
        <stp>BDP|1467458272366052934</stp>
        <tr r="D245" s="8"/>
      </tp>
      <tp t="s">
        <v>#N/A N/A</v>
        <stp/>
        <stp>BDP|6041037682121386226</stp>
        <tr r="F234" s="5"/>
      </tp>
      <tp t="s">
        <v>#N/A N/A</v>
        <stp/>
        <stp>BDP|2724115182774316271</stp>
        <tr r="G457" s="8"/>
      </tp>
      <tp t="s">
        <v>#N/A N/A</v>
        <stp/>
        <stp>BDP|7243622780766725270</stp>
        <tr r="G276" s="8"/>
        <tr r="G105" s="5"/>
      </tp>
      <tp t="s">
        <v>#N/A N/A</v>
        <stp/>
        <stp>BDP|5946513659941889995</stp>
        <tr r="F539" s="9"/>
      </tp>
      <tp t="s">
        <v>#N/A N/A</v>
        <stp/>
        <stp>BDP|2418972862056948685</stp>
        <tr r="E17" s="9"/>
      </tp>
      <tp t="s">
        <v>#N/A Requesting Data...3389970079</v>
        <stp/>
        <stp>BDP|8269606745074254350</stp>
        <tr r="H27" s="10"/>
      </tp>
      <tp t="s">
        <v>#N/A N/A</v>
        <stp/>
        <stp>BDP|5571847407793011362</stp>
        <tr r="G3" s="9"/>
      </tp>
      <tp t="s">
        <v>#N/A Requesting Data...4204677781</v>
        <stp/>
        <stp>BDP|9671653192568161300</stp>
        <tr r="H120" s="10"/>
      </tp>
      <tp t="s">
        <v>#N/A N/A</v>
        <stp/>
        <stp>BDP|4848864456420933410</stp>
        <tr r="D307" s="9"/>
      </tp>
      <tp t="s">
        <v>#N/A Requesting Data...3647609677</v>
        <stp/>
        <stp>BDP|4762739124385283922</stp>
        <tr r="H111" s="10"/>
      </tp>
      <tp t="s">
        <v>#N/A Requesting Data...3582423260</v>
        <stp/>
        <stp>BDP|3944564979815220952</stp>
        <tr r="I268" s="5"/>
      </tp>
      <tp t="s">
        <v>#N/A N/A</v>
        <stp/>
        <stp>BDP|3156414370929573444</stp>
        <tr r="D283" s="9"/>
      </tp>
      <tp t="s">
        <v>#N/A N/A</v>
        <stp/>
        <stp>BDP|4115149716460410966</stp>
        <tr r="G232" s="5"/>
      </tp>
      <tp t="s">
        <v>#N/A N/A</v>
        <stp/>
        <stp>BDP|9904837583954965013</stp>
        <tr r="D157" s="9"/>
      </tp>
      <tp t="s">
        <v>#N/A Requesting Data...3731480356</v>
        <stp/>
        <stp>BDP|5277632964918263060</stp>
        <tr r="I595" s="9"/>
      </tp>
      <tp t="s">
        <v>#N/A N/A</v>
        <stp/>
        <stp>BDP|6788815419234673685</stp>
        <tr r="F276" s="5"/>
        <tr r="F262" s="9"/>
      </tp>
      <tp t="s">
        <v>#N/A Requesting Data...3553284204</v>
        <stp/>
        <stp>BDP|8378093777695591797</stp>
        <tr r="H217" s="5"/>
        <tr r="H321" s="9"/>
      </tp>
      <tp t="s">
        <v>#N/A N/A</v>
        <stp/>
        <stp>BDP|3148796787689694882</stp>
        <tr r="F315" s="5"/>
      </tp>
      <tp t="s">
        <v>#N/A N/A</v>
        <stp/>
        <stp>BDP|1441317887314563369</stp>
        <tr r="G381" s="8"/>
      </tp>
      <tp t="s">
        <v>#N/A N/A</v>
        <stp/>
        <stp>BDP|8494400630665055759</stp>
        <tr r="E497" s="9"/>
      </tp>
      <tp t="s">
        <v>#N/A N/A</v>
        <stp/>
        <stp>BDP|3044404652497767841</stp>
        <tr r="G503" s="9"/>
      </tp>
      <tp t="s">
        <v>#N/A N/A</v>
        <stp/>
        <stp>BDP|6215575136435102832</stp>
        <tr r="E182" s="5"/>
      </tp>
      <tp t="s">
        <v>#N/A Requesting Data...3769388651</v>
        <stp/>
        <stp>BDP|8083040155319176918</stp>
        <tr r="H503" s="8"/>
        <tr r="I503" s="8"/>
      </tp>
      <tp t="s">
        <v>#N/A Requesting Data...3610826304</v>
        <stp/>
        <stp>BDP|2158742759665471892</stp>
        <tr r="G141" s="10"/>
      </tp>
      <tp t="s">
        <v>#N/A N/A</v>
        <stp/>
        <stp>BDP|5164990492010985829</stp>
        <tr r="G167" s="8"/>
        <tr r="G163" s="5"/>
      </tp>
      <tp t="s">
        <v>#N/A N/A</v>
        <stp/>
        <stp>BDP|7750873824090714020</stp>
        <tr r="F3" s="6"/>
      </tp>
      <tp t="s">
        <v>#N/A N/A</v>
        <stp/>
        <stp>BDP|1932501755255913946</stp>
        <tr r="E84" s="10"/>
      </tp>
      <tp t="s">
        <v>#N/A N/A</v>
        <stp/>
        <stp>BDP|6794538805637171917</stp>
        <tr r="E449" s="9"/>
      </tp>
      <tp t="s">
        <v>#N/A N/A</v>
        <stp/>
        <stp>BDP|2678393388595562131</stp>
        <tr r="G10" s="8"/>
        <tr r="G196" s="5"/>
      </tp>
      <tp t="s">
        <v>#N/A N/A</v>
        <stp/>
        <stp>BDP|9368190441889995831</stp>
        <tr r="D217" s="8"/>
      </tp>
      <tp t="s">
        <v>#N/A N/A</v>
        <stp/>
        <stp>BDP|7025677124586536875</stp>
        <tr r="F245" s="8"/>
      </tp>
      <tp t="s">
        <v>#N/A N/A</v>
        <stp/>
        <stp>BDP|7517061297985692649</stp>
        <tr r="G149" s="8"/>
      </tp>
      <tp t="s">
        <v>#N/A N/A</v>
        <stp/>
        <stp>BDP|1682488799991838091</stp>
        <tr r="G168" s="9"/>
      </tp>
      <tp t="s">
        <v>#N/A N/A</v>
        <stp/>
        <stp>BDP|7220845994602084942</stp>
        <tr r="E495" s="8"/>
      </tp>
      <tp t="s">
        <v>#N/A Requesting Data...3569407501</v>
        <stp/>
        <stp>BDP|7523892405251796381</stp>
        <tr r="I15" s="7"/>
      </tp>
      <tp t="s">
        <v>#N/A N/A</v>
        <stp/>
        <stp>BDP|3198146815678642600</stp>
        <tr r="F98" s="10"/>
      </tp>
      <tp t="s">
        <v>#N/A N/A</v>
        <stp/>
        <stp>BDP|6137248791657378717</stp>
        <tr r="E221" s="8"/>
        <tr r="E50" s="5"/>
      </tp>
      <tp t="s">
        <v>#N/A N/A</v>
        <stp/>
        <stp>BDP|9339944093742753659</stp>
        <tr r="F540" s="9"/>
      </tp>
      <tp t="s">
        <v>#N/A Requesting Data...3974128272</v>
        <stp/>
        <stp>BDP|6730400493225289305</stp>
        <tr r="I5" s="5"/>
      </tp>
      <tp t="s">
        <v>#N/A N/A</v>
        <stp/>
        <stp>BDP|3150068992106022132</stp>
        <tr r="D25" s="8"/>
        <tr r="D171" s="5"/>
      </tp>
      <tp t="s">
        <v>#N/A Requesting Data...3558888520</v>
        <stp/>
        <stp>BDP|2639361141008451036</stp>
        <tr r="I289" s="5"/>
      </tp>
      <tp t="s">
        <v>#N/A Requesting Data...3952811255</v>
        <stp/>
        <stp>BDP|7861580895731070737</stp>
        <tr r="I270" s="5"/>
        <tr r="I254" s="9"/>
      </tp>
      <tp t="s">
        <v>#N/A Requesting Data...4126080571</v>
        <stp/>
        <stp>BDP|3404708613629696177</stp>
        <tr r="I378" s="5"/>
      </tp>
      <tp t="s">
        <v>#N/A Requesting Data...4078442744</v>
        <stp/>
        <stp>BDP|6602741296036250304</stp>
        <tr r="H151" s="5"/>
      </tp>
      <tp t="s">
        <v>#N/A N/A</v>
        <stp/>
        <stp>BDP|2348514074239513453</stp>
        <tr r="G127" s="9"/>
      </tp>
      <tp t="s">
        <v>#N/A N/A</v>
        <stp/>
        <stp>BDP|8295731292992425913</stp>
        <tr r="F447" s="8"/>
      </tp>
      <tp t="s">
        <v>#N/A Requesting Data...3670003159</v>
        <stp/>
        <stp>BDP|3652288335178961749</stp>
        <tr r="H150" s="10"/>
      </tp>
      <tp t="s">
        <v>#N/A Requesting Data...4212593295</v>
        <stp/>
        <stp>BDP|1216373957679407306</stp>
        <tr r="I57" s="9"/>
      </tp>
      <tp t="s">
        <v>#N/A Requesting Data...4122096411</v>
        <stp/>
        <stp>BDP|8063665993299109323</stp>
        <tr r="I362" s="9"/>
      </tp>
      <tp t="s">
        <v>#N/A N/A</v>
        <stp/>
        <stp>BDP|3478926643020371301</stp>
        <tr r="D50" s="10"/>
      </tp>
      <tp t="s">
        <v>#N/A N/A</v>
        <stp/>
        <stp>BDP|2141542165249005562</stp>
        <tr r="E293" s="8"/>
      </tp>
      <tp t="s">
        <v>#N/A N/A</v>
        <stp/>
        <stp>BDP|7491501443039102210</stp>
        <tr r="G199" s="8"/>
      </tp>
      <tp t="s">
        <v>#N/A N/A</v>
        <stp/>
        <stp>BDP|3395416912112246950</stp>
        <tr r="F237" s="9"/>
      </tp>
      <tp t="s">
        <v>#N/A Requesting Data...3897470688</v>
        <stp/>
        <stp>BDP|1469988978617755543</stp>
        <tr r="I144" s="5"/>
      </tp>
      <tp t="s">
        <v>#N/A N/A</v>
        <stp/>
        <stp>BDP|5513303337819106144</stp>
        <tr r="E4" s="10"/>
      </tp>
      <tp t="s">
        <v>#N/A N/A</v>
        <stp/>
        <stp>BDP|6372954636556537724</stp>
        <tr r="G15" s="9"/>
      </tp>
      <tp t="s">
        <v>#N/A Requesting Data...4108550537</v>
        <stp/>
        <stp>BDP|6094076658909843703</stp>
        <tr r="I294" s="9"/>
      </tp>
      <tp t="s">
        <v>#N/A N/A</v>
        <stp/>
        <stp>BDP|7030937621608743926</stp>
        <tr r="G478" s="8"/>
      </tp>
      <tp t="s">
        <v>#N/A N/A</v>
        <stp/>
        <stp>BDP|5736605082284508274</stp>
        <tr r="E314" s="8"/>
      </tp>
      <tp t="s">
        <v>#N/A N/A</v>
        <stp/>
        <stp>BDP|2631021917507330977</stp>
        <tr r="G296" s="9"/>
      </tp>
      <tp t="s">
        <v>#N/A N/A</v>
        <stp/>
        <stp>BDP|1173301734714220801</stp>
        <tr r="D99" s="8"/>
        <tr r="D279" s="5"/>
      </tp>
      <tp t="s">
        <v>#N/A Requesting Data...4177585068</v>
        <stp/>
        <stp>BDP|4558775715229936694</stp>
        <tr r="I359" s="5"/>
        <tr r="I532" s="9"/>
      </tp>
      <tp t="s">
        <v>#N/A N/A</v>
        <stp/>
        <stp>BDP|6717120130279374013</stp>
        <tr r="E39" s="5"/>
      </tp>
      <tp t="s">
        <v>#N/A N/A</v>
        <stp/>
        <stp>BDP|2992886651412145056</stp>
        <tr r="G46" s="8"/>
      </tp>
      <tp t="s">
        <v>#N/A N/A</v>
        <stp/>
        <stp>BDP|8145794069232723628</stp>
        <tr r="F377" s="9"/>
      </tp>
      <tp t="s">
        <v>#N/A N/A</v>
        <stp/>
        <stp>BDP|5354679027029620514</stp>
        <tr r="E395" s="8"/>
      </tp>
      <tp t="s">
        <v>#N/A Requesting Data...3956290113</v>
        <stp/>
        <stp>BDP|1396407728173778982</stp>
        <tr r="I489" s="9"/>
      </tp>
      <tp t="s">
        <v>#N/A N/A</v>
        <stp/>
        <stp>BDP|8230128655669070816</stp>
        <tr r="D21" s="9"/>
      </tp>
      <tp t="s">
        <v>#N/A N/A</v>
        <stp/>
        <stp>BDP|3233729820438509311</stp>
        <tr r="E74" s="8"/>
        <tr r="E294" s="5"/>
      </tp>
      <tp t="s">
        <v>#N/A N/A</v>
        <stp/>
        <stp>BDP|6055047280107847489</stp>
        <tr r="C108" s="10"/>
      </tp>
      <tp t="s">
        <v>#N/A Requesting Data...3830423479</v>
        <stp/>
        <stp>BDP|5664005396909258861</stp>
        <tr r="I434" s="9"/>
      </tp>
      <tp t="s">
        <v>#N/A Requesting Data...4283259303</v>
        <stp/>
        <stp>BDP|6637090064148802572</stp>
        <tr r="H201" s="5"/>
      </tp>
      <tp t="s">
        <v>#N/A N/A</v>
        <stp/>
        <stp>BDP|1422731993395749774</stp>
        <tr r="F452" s="8"/>
      </tp>
      <tp t="s">
        <v>#N/A N/A</v>
        <stp/>
        <stp>BDP|6066677519604232887</stp>
        <tr r="D343" s="8"/>
      </tp>
      <tp t="s">
        <v>#N/A N/A</v>
        <stp/>
        <stp>BDP|9317067001111778573</stp>
        <tr r="F435" s="8"/>
      </tp>
      <tp t="s">
        <v>#N/A N/A</v>
        <stp/>
        <stp>BDP|2419063264488321111</stp>
        <tr r="E96" s="5"/>
        <tr r="E313" s="9"/>
      </tp>
      <tp t="s">
        <v>#N/A N/A</v>
        <stp/>
        <stp>BDP|3923692796610749156</stp>
        <tr r="D406" s="8"/>
        <tr r="D168" s="5"/>
      </tp>
      <tp t="s">
        <v>#N/A N/A</v>
        <stp/>
        <stp>BDP|9663175436386740040</stp>
        <tr r="F364" s="8"/>
      </tp>
      <tp t="s">
        <v>#N/A N/A</v>
        <stp/>
        <stp>BDP|3752525117398602207</stp>
        <tr r="D348" s="8"/>
        <tr r="D73" s="5"/>
      </tp>
      <tp t="s">
        <v>#N/A N/A</v>
        <stp/>
        <stp>BDP|5529915326670048363</stp>
        <tr r="G452" s="8"/>
      </tp>
      <tp t="s">
        <v>#N/A Requesting Data...4206751114</v>
        <stp/>
        <stp>BDP|1795356637455890994</stp>
        <tr r="I186" s="5"/>
      </tp>
      <tp t="s">
        <v>#N/A N/A</v>
        <stp/>
        <stp>BDP|3593955108335815257</stp>
        <tr r="E501" s="9"/>
      </tp>
      <tp t="s">
        <v>#N/A N/A</v>
        <stp/>
        <stp>BDP|2505331504619165569</stp>
        <tr r="G145" s="5"/>
        <tr r="G85" s="9"/>
      </tp>
      <tp t="s">
        <v>#N/A Requesting Data...3834762692</v>
        <stp/>
        <stp>BDP|2459920973508907998</stp>
        <tr r="I153" s="9"/>
      </tp>
      <tp t="s">
        <v>#N/A N/A</v>
        <stp/>
        <stp>BDP|2169032344432248918</stp>
        <tr r="D5" s="12"/>
      </tp>
      <tp t="s">
        <v>#N/A Requesting Data...4165740982</v>
        <stp/>
        <stp>BDP|6520689156920878869</stp>
        <tr r="H6" s="10"/>
      </tp>
      <tp t="s">
        <v>#N/A N/A</v>
        <stp/>
        <stp>BDP|8193073972853790165</stp>
        <tr r="F263" s="5"/>
        <tr r="F155" s="9"/>
      </tp>
      <tp t="s">
        <v>#N/A N/A</v>
        <stp/>
        <stp>BDP|9657221274157343661</stp>
        <tr r="D49" s="5"/>
      </tp>
      <tp t="s">
        <v>#N/A Requesting Data...3710338421</v>
        <stp/>
        <stp>BDP|3632020814356163946</stp>
        <tr r="H167" s="5"/>
      </tp>
      <tp t="s">
        <v>#N/A N/A</v>
        <stp/>
        <stp>BDP|7180680611864874954</stp>
        <tr r="C134" s="10"/>
      </tp>
      <tp t="s">
        <v>#N/A N/A</v>
        <stp/>
        <stp>BDP|9675907993112839680</stp>
        <tr r="E122" s="9"/>
      </tp>
      <tp t="s">
        <v>#N/A Requesting Data...3855914235</v>
        <stp/>
        <stp>BDP|9649778813265625719</stp>
        <tr r="H68" s="5"/>
      </tp>
      <tp t="s">
        <v>#N/A N/A</v>
        <stp/>
        <stp>BDP|3947967229687002231</stp>
        <tr r="G39" s="5"/>
      </tp>
      <tp t="s">
        <v>#N/A N/A</v>
        <stp/>
        <stp>BDP|4500043791715630531</stp>
        <tr r="E378" s="8"/>
      </tp>
      <tp t="s">
        <v>#N/A Requesting Data...3993262603</v>
        <stp/>
        <stp>BQL|8592701504714974554</stp>
        <tr r="C284" s="5"/>
      </tp>
      <tp t="s">
        <v>#N/A Requesting Data...3970969275</v>
        <stp/>
        <stp>BQL|7565568701565830972</stp>
        <tr r="C101" s="5"/>
      </tp>
      <tp t="s">
        <v>#N/A Requesting Data...3636250588</v>
        <stp/>
        <stp>BQL|1830974506725111345</stp>
        <tr r="B108" s="10"/>
      </tp>
      <tp t="s">
        <v>#N/A Requesting Data...3855325450</v>
        <stp/>
        <stp>BQL|4028769986592986720</stp>
        <tr r="C197" s="5"/>
      </tp>
      <tp t="s">
        <v>#N/A Requesting Data...4229185052</v>
        <stp/>
        <stp>BQL|9493635805875118499</stp>
        <tr r="C298" s="5"/>
      </tp>
      <tp t="s">
        <v>#N/A Requesting Data...4220609916</v>
        <stp/>
        <stp>BQL|3194395257022159945</stp>
        <tr r="B69" s="10"/>
      </tp>
      <tp t="s">
        <v>#N/A Requesting Data...3600636736</v>
        <stp/>
        <stp>BQL|9293991695405750212</stp>
        <tr r="C37" s="5"/>
      </tp>
      <tp t="s">
        <v>#N/A Requesting Data...3701079174</v>
        <stp/>
        <stp>BQL|5279922605252562075</stp>
        <tr r="B151" s="10"/>
      </tp>
      <tp t="s">
        <v>#N/A Requesting Data...3787145669</v>
        <stp/>
        <stp>BQL|5795780521509916715</stp>
        <tr r="B157" s="10"/>
      </tp>
      <tp t="s">
        <v>#N/A Requesting Data...3709569226</v>
        <stp/>
        <stp>BQL|3150945246051097178</stp>
        <tr r="C156" s="5"/>
      </tp>
      <tp t="s">
        <v>#N/A Requesting Data...3820409889</v>
        <stp/>
        <stp>BQL|3348242672278540043</stp>
        <tr r="C53" s="5"/>
      </tp>
      <tp t="s">
        <v>#N/A Requesting Data...4252196432</v>
        <stp/>
        <stp>BQL|7634657494992322474</stp>
        <tr r="C72" s="5"/>
      </tp>
      <tp t="s">
        <v>#N/A Requesting Data...3869110305</v>
        <stp/>
        <stp>BQL|1174017571229064131</stp>
        <tr r="C128" s="5"/>
      </tp>
      <tp t="s">
        <v>#N/A Requesting Data...3990089877</v>
        <stp/>
        <stp>BQL|9458175713274279307</stp>
        <tr r="C78" s="5"/>
      </tp>
      <tp t="s">
        <v>#N/A Requesting Data...3981257125</v>
        <stp/>
        <stp>BQL|1321827695406770827</stp>
        <tr r="C154" s="5"/>
      </tp>
      <tp t="s">
        <v>#N/A Requesting Data...4063642689</v>
        <stp/>
        <stp>BQL|8087100042780254318</stp>
        <tr r="C251" s="5"/>
      </tp>
      <tp t="s">
        <v>#N/A Requesting Data...4250922278</v>
        <stp/>
        <stp>BQL|8734033691266313978</stp>
        <tr r="B46" s="10"/>
      </tp>
      <tp t="s">
        <v>#N/A Requesting Data...4240742063</v>
        <stp/>
        <stp>BQL|2464561819591801939</stp>
        <tr r="C124" s="5"/>
      </tp>
      <tp t="s">
        <v>#N/A Requesting Data...3747210870</v>
        <stp/>
        <stp>BDP|3960510493645713468</stp>
        <tr r="I150" s="5"/>
      </tp>
      <tp t="s">
        <v>#N/A N/A</v>
        <stp/>
        <stp>BDP|5366396272477357811</stp>
        <tr r="F94" s="9"/>
      </tp>
      <tp t="s">
        <v>#N/A Requesting Data...4072689304</v>
        <stp/>
        <stp>BDP|3646092635076261823</stp>
        <tr r="I8" s="9"/>
      </tp>
      <tp t="s">
        <v>#N/A Requesting Data...3722276799</v>
        <stp/>
        <stp>BDP|6192183262968264730</stp>
        <tr r="H331" s="8"/>
        <tr r="I331" s="8"/>
      </tp>
      <tp t="s">
        <v>#N/A N/A</v>
        <stp/>
        <stp>BDP|6964042155934115927</stp>
        <tr r="D319" s="8"/>
      </tp>
      <tp t="s">
        <v>#N/A N/A</v>
        <stp/>
        <stp>BDP|9728483332215487521</stp>
        <tr r="G187" s="9"/>
      </tp>
      <tp t="s">
        <v>#N/A N/A</v>
        <stp/>
        <stp>BDP|8884072744952896084</stp>
        <tr r="D115" s="9"/>
      </tp>
      <tp t="s">
        <v>#N/A Requesting Data...4190890362</v>
        <stp/>
        <stp>BDP|4829839301665754766</stp>
        <tr r="H140" s="8"/>
        <tr r="I140" s="8"/>
      </tp>
      <tp t="s">
        <v>#N/A N/A</v>
        <stp/>
        <stp>BDP|5444582590501019672</stp>
        <tr r="D245" s="5"/>
      </tp>
      <tp t="s">
        <v>#N/A N/A</v>
        <stp/>
        <stp>BDP|5746946878014707171</stp>
        <tr r="C45" s="10"/>
      </tp>
      <tp t="s">
        <v>#N/A Requesting Data...3703621569</v>
        <stp/>
        <stp>BDP|3888711002802223826</stp>
        <tr r="H29" s="9"/>
      </tp>
      <tp t="s">
        <v>#N/A N/A</v>
        <stp/>
        <stp>BDP|8406213808285574132</stp>
        <tr r="E4" s="12"/>
      </tp>
      <tp t="s">
        <v>#N/A N/A</v>
        <stp/>
        <stp>BDP|4826494432089919413</stp>
        <tr r="D8" s="7"/>
      </tp>
      <tp t="s">
        <v>#N/A Requesting Data...4204962563</v>
        <stp/>
        <stp>BDP|2501261218597401840</stp>
        <tr r="I97" s="9"/>
      </tp>
      <tp t="s">
        <v>#N/A N/A</v>
        <stp/>
        <stp>BDP|8414694064776476062</stp>
        <tr r="D298" s="9"/>
      </tp>
      <tp t="s">
        <v>#N/A Requesting Data...3866886174</v>
        <stp/>
        <stp>BDP|9734290930354442213</stp>
        <tr r="H13" s="7"/>
      </tp>
      <tp t="s">
        <v>#N/A N/A</v>
        <stp/>
        <stp>BDP|8865639970822644565</stp>
        <tr r="F45" s="5"/>
      </tp>
      <tp t="s">
        <v>#N/A N/A</v>
        <stp/>
        <stp>BDP|5078826849576253118</stp>
        <tr r="E10" s="7"/>
      </tp>
      <tp t="s">
        <v>#N/A Requesting Data...3993519181</v>
        <stp/>
        <stp>BDP|3211276775931844903</stp>
        <tr r="I235" s="5"/>
      </tp>
      <tp t="s">
        <v>#N/A N/A</v>
        <stp/>
        <stp>BDP|8738038218466710137</stp>
        <tr r="G501" s="9"/>
      </tp>
      <tp t="s">
        <v>#N/A N/A</v>
        <stp/>
        <stp>BDP|7873402462319799256</stp>
        <tr r="D211" s="8"/>
      </tp>
      <tp t="s">
        <v>#N/A Requesting Data...4194239233</v>
        <stp/>
        <stp>BDP|2912939263291831290</stp>
        <tr r="H491" s="8"/>
        <tr r="I491" s="8"/>
      </tp>
      <tp t="s">
        <v>#N/A N/A</v>
        <stp/>
        <stp>BDP|4437757119929862583</stp>
        <tr r="D38" s="8"/>
      </tp>
      <tp t="s">
        <v>#N/A Requesting Data...4179805615</v>
        <stp/>
        <stp>BDP|3117182161849448344</stp>
        <tr r="I407" s="9"/>
      </tp>
      <tp t="s">
        <v>#N/A N/A</v>
        <stp/>
        <stp>BDP|7126004823593212888</stp>
        <tr r="G416" s="8"/>
        <tr r="G156" s="5"/>
      </tp>
      <tp t="s">
        <v>#N/A N/A</v>
        <stp/>
        <stp>BDP|6167708270501952904</stp>
        <tr r="F451" s="9"/>
      </tp>
      <tp t="s">
        <v>#N/A N/A</v>
        <stp/>
        <stp>BDP|2999434329342843837</stp>
        <tr r="D107" s="5"/>
      </tp>
      <tp t="s">
        <v>#N/A N/A</v>
        <stp/>
        <stp>BDP|9148540439194588511</stp>
        <tr r="E312" s="8"/>
      </tp>
      <tp t="s">
        <v>#N/A N/A</v>
        <stp/>
        <stp>BDP|8676109413633554582</stp>
        <tr r="E551" s="9"/>
      </tp>
      <tp t="s">
        <v>#N/A N/A</v>
        <stp/>
        <stp>BDP|6716676869608661078</stp>
        <tr r="G105" s="9"/>
      </tp>
      <tp t="s">
        <v>#N/A N/A</v>
        <stp/>
        <stp>BDP|8827016051274290721</stp>
        <tr r="F107" s="8"/>
      </tp>
      <tp t="s">
        <v>#N/A Requesting Data...3879941414</v>
        <stp/>
        <stp>BDP|1970733690845119433</stp>
        <tr r="H154" s="8"/>
        <tr r="I154" s="8"/>
      </tp>
      <tp t="s">
        <v>#N/A N/A</v>
        <stp/>
        <stp>BDP|6826091686459717986</stp>
        <tr r="E50" s="10"/>
      </tp>
      <tp t="s">
        <v>#N/A N/A</v>
        <stp/>
        <stp>BDP|5303722298793041612</stp>
        <tr r="D10" s="12"/>
      </tp>
      <tp t="s">
        <v>#N/A Requesting Data...4092343889</v>
        <stp/>
        <stp>BDP|8507126860821789083</stp>
        <tr r="G124" s="10"/>
      </tp>
      <tp t="s">
        <v>#N/A Requesting Data...3839627153</v>
        <stp/>
        <stp>BDP|3482255192696897037</stp>
        <tr r="H243" s="5"/>
      </tp>
      <tp t="s">
        <v>#N/A N/A</v>
        <stp/>
        <stp>BDP|8515663606258922846</stp>
        <tr r="F118" s="9"/>
      </tp>
      <tp t="s">
        <v>#N/A N/A</v>
        <stp/>
        <stp>BDP|2750376987746667195</stp>
        <tr r="D395" s="9"/>
      </tp>
      <tp t="s">
        <v>#N/A N/A</v>
        <stp/>
        <stp>BDP|5307185985071121371</stp>
        <tr r="D124" s="9"/>
      </tp>
      <tp t="s">
        <v>#N/A Requesting Data...4185239627</v>
        <stp/>
        <stp>BDP|7996302297212350141</stp>
        <tr r="H364" s="8"/>
        <tr r="I364" s="8"/>
      </tp>
      <tp t="s">
        <v>#N/A N/A</v>
        <stp/>
        <stp>BDP|7698895346331174414</stp>
        <tr r="G470" s="8"/>
      </tp>
      <tp t="s">
        <v>#N/A Requesting Data...4098956381</v>
        <stp/>
        <stp>BDP|6811626716957304860</stp>
        <tr r="H333" s="9"/>
      </tp>
      <tp t="s">
        <v>#N/A Requesting Data...3779089758</v>
        <stp/>
        <stp>BDP|2931233497903198451</stp>
        <tr r="I264" s="9"/>
      </tp>
      <tp t="s">
        <v>#N/A N/A</v>
        <stp/>
        <stp>BDP|2595827119296588324</stp>
        <tr r="G50" s="9"/>
      </tp>
      <tp t="s">
        <v>#N/A Requesting Data...4184854218</v>
        <stp/>
        <stp>BDP|3557392047533151935</stp>
        <tr r="H194" s="8"/>
        <tr r="I194" s="8"/>
      </tp>
      <tp t="s">
        <v>#N/A N/A</v>
        <stp/>
        <stp>BDP|6483679189175033336</stp>
        <tr r="C27" s="10"/>
      </tp>
      <tp t="s">
        <v>#N/A N/A</v>
        <stp/>
        <stp>BDP|2808991108640451547</stp>
        <tr r="E48" s="9"/>
      </tp>
      <tp t="s">
        <v>#N/A N/A</v>
        <stp/>
        <stp>BDP|1474741284671465191</stp>
        <tr r="E407" s="9"/>
      </tp>
      <tp t="s">
        <v>#N/A Requesting Data...3776411240</v>
        <stp/>
        <stp>BDP|9741999912727103833</stp>
        <tr r="I107" s="5"/>
      </tp>
      <tp t="s">
        <v>#N/A Requesting Data...4066002746</v>
        <stp/>
        <stp>BDP|5414223664279831648</stp>
        <tr r="I48" s="5"/>
      </tp>
      <tp t="s">
        <v>#N/A Requesting Data...4082380167</v>
        <stp/>
        <stp>BDP|2132860722072392480</stp>
        <tr r="I4" s="5"/>
        <tr r="I108" s="9"/>
      </tp>
      <tp t="s">
        <v>#N/A Requesting Data...3951606803</v>
        <stp/>
        <stp>BDP|2046303185162926529</stp>
        <tr r="H107" s="10"/>
      </tp>
      <tp t="s">
        <v>#N/A N/A</v>
        <stp/>
        <stp>BDP|8939765762497663058</stp>
        <tr r="D493" s="9"/>
      </tp>
      <tp t="s">
        <v>#N/A N/A</v>
        <stp/>
        <stp>BDP|6335768767040924956</stp>
        <tr r="G460" s="9"/>
      </tp>
      <tp t="s">
        <v>#N/A N/A</v>
        <stp/>
        <stp>BDP|1558922596789796687</stp>
        <tr r="E272" s="5"/>
      </tp>
      <tp t="s">
        <v>#N/A N/A</v>
        <stp/>
        <stp>BDP|3639671536579067190</stp>
        <tr r="C120" s="10"/>
      </tp>
      <tp t="s">
        <v>#N/A Requesting Data...4190595597</v>
        <stp/>
        <stp>BDP|8966855874749401025</stp>
        <tr r="H338" s="9"/>
      </tp>
      <tp t="s">
        <v>#N/A N/A</v>
        <stp/>
        <stp>BDP|5671036271458963430</stp>
        <tr r="D479" s="8"/>
        <tr r="D106" s="5"/>
      </tp>
      <tp t="s">
        <v>#N/A N/A</v>
        <stp/>
        <stp>BDP|9735804516336620895</stp>
        <tr r="F468" s="9"/>
      </tp>
      <tp t="s">
        <v>#N/A N/A</v>
        <stp/>
        <stp>BDP|1529791918089245082</stp>
        <tr r="F73" s="8"/>
      </tp>
      <tp t="s">
        <v>#N/A N/A</v>
        <stp/>
        <stp>BDP|1945565431061473842</stp>
        <tr r="G125" s="8"/>
      </tp>
      <tp t="s">
        <v>#N/A N/A</v>
        <stp/>
        <stp>BDP|3939255467039280079</stp>
        <tr r="E132" s="8"/>
      </tp>
      <tp t="s">
        <v>#N/A Requesting Data...3782043596</v>
        <stp/>
        <stp>BDP|7844319973474373979</stp>
        <tr r="I551" s="9"/>
      </tp>
      <tp t="s">
        <v>#N/A N/A</v>
        <stp/>
        <stp>BDP|1646878965647219692</stp>
        <tr r="F601" s="9"/>
      </tp>
      <tp t="s">
        <v>#N/A Requesting Data...4056821282</v>
        <stp/>
        <stp>BDP|7303168334179753294</stp>
        <tr r="H151" s="8"/>
        <tr r="I151" s="8"/>
      </tp>
      <tp t="s">
        <v>#N/A N/A</v>
        <stp/>
        <stp>BDP|5067479274360459881</stp>
        <tr r="D334" s="9"/>
      </tp>
      <tp t="s">
        <v>#N/A N/A</v>
        <stp/>
        <stp>BDP|1837122633729055468</stp>
        <tr r="F57" s="10"/>
      </tp>
      <tp t="s">
        <v>#N/A N/A</v>
        <stp/>
        <stp>BDP|3115815719042767619</stp>
        <tr r="E137" s="9"/>
      </tp>
      <tp t="s">
        <v>#N/A N/A</v>
        <stp/>
        <stp>BDP|7820000774808206611</stp>
        <tr r="F39" s="10"/>
      </tp>
      <tp t="s">
        <v>#N/A N/A</v>
        <stp/>
        <stp>BDP|9694105539187710277</stp>
        <tr r="E17" s="10"/>
      </tp>
      <tp t="s">
        <v>#N/A N/A</v>
        <stp/>
        <stp>BDP|9707395931674769374</stp>
        <tr r="D378" s="8"/>
      </tp>
      <tp t="s">
        <v>#N/A N/A</v>
        <stp/>
        <stp>BDP|7957456244281106860</stp>
        <tr r="D259" s="8"/>
      </tp>
      <tp t="s">
        <v>#N/A N/A</v>
        <stp/>
        <stp>BDP|9394250619375291123</stp>
        <tr r="D76" s="5"/>
      </tp>
      <tp t="s">
        <v>#N/A Requesting Data...3936135207</v>
        <stp/>
        <stp>BDP|1200971308264628241</stp>
        <tr r="H267" s="5"/>
      </tp>
      <tp t="s">
        <v>#N/A N/A</v>
        <stp/>
        <stp>BDP|6127813846301027590</stp>
        <tr r="D362" s="8"/>
      </tp>
      <tp t="s">
        <v>#N/A N/A</v>
        <stp/>
        <stp>BDP|9312656226644773785</stp>
        <tr r="E95" s="10"/>
      </tp>
      <tp t="s">
        <v>#N/A Requesting Data...4154416116</v>
        <stp/>
        <stp>BDP|1427901178019219811</stp>
        <tr r="I175" s="5"/>
      </tp>
      <tp t="s">
        <v>#N/A N/A</v>
        <stp/>
        <stp>BDP|9278000668421609036</stp>
        <tr r="D211" s="5"/>
      </tp>
      <tp t="s">
        <v>#N/A N/A</v>
        <stp/>
        <stp>BDP|1056281790355269154</stp>
        <tr r="F265" s="5"/>
      </tp>
      <tp t="s">
        <v>#N/A Requesting Data...4051921651</v>
        <stp/>
        <stp>BDP|3739961138743062466</stp>
        <tr r="H178" s="10"/>
      </tp>
      <tp t="s">
        <v>#N/A N/A</v>
        <stp/>
        <stp>BDP|1861762591279028801</stp>
        <tr r="F475" s="8"/>
      </tp>
      <tp t="s">
        <v>#N/A N/A</v>
        <stp/>
        <stp>BDP|1996823186736331926</stp>
        <tr r="E345" s="5"/>
        <tr r="E23" s="9"/>
      </tp>
      <tp t="s">
        <v>#N/A N/A</v>
        <stp/>
        <stp>BDP|1079471563609881400</stp>
        <tr r="F63" s="10"/>
      </tp>
      <tp t="s">
        <v>#N/A N/A</v>
        <stp/>
        <stp>BDP|4486917168184850193</stp>
        <tr r="F46" s="5"/>
      </tp>
      <tp t="s">
        <v>#N/A Requesting Data...4223008556</v>
        <stp/>
        <stp>BDP|5962624197614381037</stp>
        <tr r="I380" s="9"/>
      </tp>
      <tp t="s">
        <v>#N/A N/A</v>
        <stp/>
        <stp>BDP|3921143737866252946</stp>
        <tr r="F229" s="5"/>
      </tp>
      <tp t="s">
        <v>#N/A Requesting Data...3892636957</v>
        <stp/>
        <stp>BDP|7451608832774274881</stp>
        <tr r="H460" s="8"/>
        <tr r="I460" s="8"/>
        <tr r="H176" s="5"/>
      </tp>
      <tp t="s">
        <v>#N/A N/A</v>
        <stp/>
        <stp>BDP|7703980461311142738</stp>
        <tr r="D46" s="9"/>
      </tp>
      <tp t="s">
        <v>#N/A N/A</v>
        <stp/>
        <stp>BDP|5535088759808074684</stp>
        <tr r="G280" s="8"/>
      </tp>
      <tp t="s">
        <v>#N/A N/A</v>
        <stp/>
        <stp>BDP|7014092433918591230</stp>
        <tr r="F253" s="5"/>
      </tp>
      <tp t="s">
        <v>#N/A N/A</v>
        <stp/>
        <stp>BDP|8096268759537572660</stp>
        <tr r="G19" s="9"/>
      </tp>
      <tp t="s">
        <v>#N/A N/A</v>
        <stp/>
        <stp>BDP|6069339658097057979</stp>
        <tr r="F22" s="8"/>
      </tp>
      <tp t="s">
        <v>#N/A N/A</v>
        <stp/>
        <stp>BDP|7496686570679528158</stp>
        <tr r="E173" s="9"/>
      </tp>
      <tp t="s">
        <v>#N/A N/A</v>
        <stp/>
        <stp>BDP|7692216736908451096</stp>
        <tr r="D117" s="8"/>
      </tp>
      <tp t="s">
        <v>#N/A Requesting Data...4287597871</v>
        <stp/>
        <stp>BDP|7112033126233031886</stp>
        <tr r="H75" s="5"/>
      </tp>
      <tp t="s">
        <v>#N/A N/A</v>
        <stp/>
        <stp>BDP|1879482714769822307</stp>
        <tr r="F49" s="10"/>
      </tp>
      <tp t="s">
        <v>#N/A N/A</v>
        <stp/>
        <stp>BDP|6996505505839714473</stp>
        <tr r="D328" s="8"/>
      </tp>
      <tp t="s">
        <v>#N/A N/A</v>
        <stp/>
        <stp>BDP|6019633644918929230</stp>
        <tr r="G355" s="5"/>
        <tr r="G74" s="9"/>
      </tp>
      <tp t="s">
        <v>#N/A Requesting Data...4041694670</v>
        <stp/>
        <stp>BDP|5556770835847922837</stp>
        <tr r="H47" s="8"/>
        <tr r="I47" s="8"/>
      </tp>
      <tp t="s">
        <v>#N/A N/A</v>
        <stp/>
        <stp>BDP|5479099985203344066</stp>
        <tr r="E220" s="8"/>
      </tp>
      <tp t="s">
        <v>#N/A N/A</v>
        <stp/>
        <stp>BDP|5679288456444578802</stp>
        <tr r="E70" s="8"/>
      </tp>
      <tp t="s">
        <v>#N/A N/A</v>
        <stp/>
        <stp>BDP|8756412927516569695</stp>
        <tr r="G570" s="9"/>
      </tp>
      <tp t="s">
        <v>#N/A N/A</v>
        <stp/>
        <stp>BDP|9817361551139610841</stp>
        <tr r="E492" s="9"/>
      </tp>
      <tp t="s">
        <v>#N/A N/A</v>
        <stp/>
        <stp>BDP|6469795195197589109</stp>
        <tr r="G371" s="9"/>
      </tp>
      <tp t="s">
        <v>#N/A N/A</v>
        <stp/>
        <stp>BDP|4116566840918356399</stp>
        <tr r="D35" s="5"/>
        <tr r="D574" s="9"/>
      </tp>
      <tp t="s">
        <v>#N/A N/A</v>
        <stp/>
        <stp>BDP|2249948399388629448</stp>
        <tr r="D211" s="9"/>
      </tp>
      <tp t="s">
        <v>#N/A N/A</v>
        <stp/>
        <stp>BDP|5220925538521334067</stp>
        <tr r="G89" s="5"/>
      </tp>
      <tp t="s">
        <v>#N/A N/A</v>
        <stp/>
        <stp>BDP|2218171195065014128</stp>
        <tr r="D21" s="7"/>
      </tp>
      <tp t="s">
        <v>#N/A Requesting Data...4207320137</v>
        <stp/>
        <stp>BDP|5035626056230390855</stp>
        <tr r="I565" s="9"/>
      </tp>
      <tp t="s">
        <v>#N/A N/A</v>
        <stp/>
        <stp>BDP|6989759322658985554</stp>
        <tr r="E211" s="5"/>
      </tp>
      <tp t="s">
        <v>#N/A N/A</v>
        <stp/>
        <stp>BDP|7084619242688381325</stp>
        <tr r="E463" s="9"/>
      </tp>
      <tp t="s">
        <v>#N/A N/A</v>
        <stp/>
        <stp>BDP|8227558526556027730</stp>
        <tr r="D435" s="8"/>
      </tp>
      <tp t="s">
        <v>#N/A N/A</v>
        <stp/>
        <stp>BDP|5267772981126184270</stp>
        <tr r="F376" s="9"/>
      </tp>
      <tp t="s">
        <v>#N/A N/A</v>
        <stp/>
        <stp>BDP|8024118324120764501</stp>
        <tr r="F219" s="8"/>
      </tp>
      <tp t="s">
        <v>#N/A N/A</v>
        <stp/>
        <stp>BDP|1810141862979814144</stp>
        <tr r="E354" s="9"/>
      </tp>
      <tp t="s">
        <v>#N/A N/A</v>
        <stp/>
        <stp>BDP|1896985324284097068</stp>
        <tr r="D338" s="9"/>
      </tp>
      <tp t="s">
        <v>#N/A N/A</v>
        <stp/>
        <stp>BDP|8530294707863037792</stp>
        <tr r="G6" s="9"/>
      </tp>
      <tp t="s">
        <v>#N/A N/A</v>
        <stp/>
        <stp>BDP|3142571742924165874</stp>
        <tr r="F255" s="5"/>
      </tp>
      <tp t="s">
        <v>#N/A N/A</v>
        <stp/>
        <stp>BDP|6547967661355419241</stp>
        <tr r="D258" s="9"/>
      </tp>
      <tp t="s">
        <v>#N/A N/A</v>
        <stp/>
        <stp>BDP|8463458876497719229</stp>
        <tr r="E245" s="8"/>
      </tp>
      <tp t="s">
        <v>#N/A N/A</v>
        <stp/>
        <stp>BDP|3223825437041022753</stp>
        <tr r="E143" s="8"/>
      </tp>
      <tp t="s">
        <v>#N/A Requesting Data...4047737038</v>
        <stp/>
        <stp>BDP|1565004143099671223</stp>
        <tr r="H299" s="5"/>
        <tr r="H45" s="9"/>
      </tp>
      <tp t="s">
        <v>#N/A Requesting Data...4088555200</v>
        <stp/>
        <stp>BDP|4640214767269759751</stp>
        <tr r="H3" s="8"/>
        <tr r="I3" s="8"/>
      </tp>
      <tp t="s">
        <v>#N/A N/A</v>
        <stp/>
        <stp>BDP|8122039164608640830</stp>
        <tr r="D142" s="10"/>
      </tp>
      <tp t="s">
        <v>#N/A N/A</v>
        <stp/>
        <stp>BDP|2212986694178480495</stp>
        <tr r="G335" s="9"/>
      </tp>
      <tp t="s">
        <v>#N/A N/A</v>
        <stp/>
        <stp>BDP|5109994005816833464</stp>
        <tr r="F417" s="9"/>
      </tp>
      <tp t="s">
        <v>#N/A N/A</v>
        <stp/>
        <stp>BDP|2812498198735847420</stp>
        <tr r="F182" s="8"/>
      </tp>
      <tp t="s">
        <v>#N/A Requesting Data...3985436896</v>
        <stp/>
        <stp>BDP|5199856684859395204</stp>
        <tr r="H400" s="8"/>
        <tr r="I400" s="8"/>
        <tr r="H257" s="5"/>
      </tp>
      <tp t="s">
        <v>#N/A N/A</v>
        <stp/>
        <stp>BDP|9723477676581781525</stp>
        <tr r="D427" s="8"/>
        <tr r="D28" s="5"/>
      </tp>
      <tp t="s">
        <v>#N/A Requesting Data...4157940503</v>
        <stp/>
        <stp>BDP|1511041421065359808</stp>
        <tr r="I13" s="7"/>
      </tp>
      <tp t="s">
        <v>#N/A N/A</v>
        <stp/>
        <stp>BDP|1068836934310792435</stp>
        <tr r="D597" s="9"/>
      </tp>
      <tp t="s">
        <v>#N/A N/A</v>
        <stp/>
        <stp>BDP|8669503142316700109</stp>
        <tr r="G285" s="9"/>
      </tp>
      <tp t="s">
        <v>#N/A N/A</v>
        <stp/>
        <stp>BDP|5217903034488664933</stp>
        <tr r="D414" s="8"/>
      </tp>
      <tp t="s">
        <v>#N/A N/A</v>
        <stp/>
        <stp>BDP|6788710257722543879</stp>
        <tr r="F248" s="8"/>
      </tp>
      <tp t="s">
        <v>#N/A N/A</v>
        <stp/>
        <stp>BDP|1101694316148437092</stp>
        <tr r="E220" s="9"/>
      </tp>
      <tp t="s">
        <v>#N/A Requesting Data...4086551737</v>
        <stp/>
        <stp>BDP|8058302639734953231</stp>
        <tr r="H226" s="9"/>
      </tp>
      <tp t="s">
        <v>#N/A N/A</v>
        <stp/>
        <stp>BDP|2128913610736327203</stp>
        <tr r="F157" s="10"/>
      </tp>
      <tp t="s">
        <v>#N/A N/A</v>
        <stp/>
        <stp>BDP|4156603582102319630</stp>
        <tr r="G312" s="8"/>
      </tp>
      <tp t="s">
        <v>#N/A N/A</v>
        <stp/>
        <stp>BDP|4743828671727317272</stp>
        <tr r="C10" s="7"/>
      </tp>
      <tp t="s">
        <v>#N/A N/A</v>
        <stp/>
        <stp>BDP|1245173048442982840</stp>
        <tr r="F128" s="5"/>
      </tp>
      <tp t="s">
        <v>#N/A N/A</v>
        <stp/>
        <stp>BDP|5445509742493255941</stp>
        <tr r="G326" s="9"/>
      </tp>
      <tp t="s">
        <v>#N/A N/A</v>
        <stp/>
        <stp>BDP|3722540395234180574</stp>
        <tr r="D75" s="9"/>
      </tp>
      <tp t="s">
        <v>#N/A N/A</v>
        <stp/>
        <stp>BDP|7542979820087408561</stp>
        <tr r="G377" s="5"/>
      </tp>
      <tp t="s">
        <v>#N/A Requesting Data...4241463727</v>
        <stp/>
        <stp>BDP|8491575365310297549</stp>
        <tr r="G96" s="10"/>
      </tp>
      <tp t="s">
        <v>#N/A Requesting Data...4064636250</v>
        <stp/>
        <stp>BDP|2433723016238586255</stp>
        <tr r="H243" s="8"/>
        <tr r="I243" s="8"/>
        <tr r="H350" s="5"/>
      </tp>
      <tp t="s">
        <v>#N/A Requesting Data...4041496276</v>
        <stp/>
        <stp>BDP|3013900494914126955</stp>
        <tr r="H94" s="9"/>
      </tp>
      <tp t="s">
        <v>#N/A N/A</v>
        <stp/>
        <stp>BDP|3394538702078660049</stp>
        <tr r="D498" s="9"/>
      </tp>
      <tp t="s">
        <v>#N/A N/A</v>
        <stp/>
        <stp>BDP|2177636521579777142</stp>
        <tr r="G249" s="5"/>
      </tp>
      <tp t="s">
        <v>#N/A N/A</v>
        <stp/>
        <stp>BDP|9526055326635288048</stp>
        <tr r="F19" s="8"/>
      </tp>
      <tp t="s">
        <v>#N/A N/A</v>
        <stp/>
        <stp>BDP|7303056584412753357</stp>
        <tr r="D98" s="5"/>
      </tp>
      <tp t="s">
        <v>#N/A N/A</v>
        <stp/>
        <stp>BDP|5435242199992012299</stp>
        <tr r="E433" s="9"/>
      </tp>
      <tp t="s">
        <v>#N/A N/A</v>
        <stp/>
        <stp>BDP|9468753890648985188</stp>
        <tr r="G422" s="9"/>
      </tp>
      <tp t="s">
        <v>#N/A N/A</v>
        <stp/>
        <stp>BDP|9301152097457510840</stp>
        <tr r="E510" s="9"/>
      </tp>
      <tp t="s">
        <v>#N/A N/A</v>
        <stp/>
        <stp>BDP|9633640420002213104</stp>
        <tr r="G267" s="5"/>
      </tp>
      <tp t="s">
        <v>#N/A N/A</v>
        <stp/>
        <stp>BDP|9944457108985632634</stp>
        <tr r="D307" s="8"/>
      </tp>
      <tp t="s">
        <v>#N/A N/A</v>
        <stp/>
        <stp>BDP|3856607964664597983</stp>
        <tr r="E76" s="10"/>
      </tp>
      <tp t="s">
        <v>#N/A N/A</v>
        <stp/>
        <stp>BDP|5076838376091594518</stp>
        <tr r="F341" s="9"/>
      </tp>
      <tp t="s">
        <v>#N/A N/A</v>
        <stp/>
        <stp>BDP|5197069880554670703</stp>
        <tr r="D203" s="8"/>
      </tp>
      <tp t="s">
        <v>#N/A N/A</v>
        <stp/>
        <stp>BDP|4385621344298494002</stp>
        <tr r="G388" s="9"/>
      </tp>
      <tp t="s">
        <v>#N/A Requesting Data...4227524802</v>
        <stp/>
        <stp>BDP|2292131594571476509</stp>
        <tr r="I346" s="9"/>
      </tp>
      <tp t="s">
        <v>#N/A N/A</v>
        <stp/>
        <stp>BDP|8055405032052659356</stp>
        <tr r="E595" s="9"/>
      </tp>
      <tp t="s">
        <v>#N/A Requesting Data...4089572253</v>
        <stp/>
        <stp>BDP|7419417414139555556</stp>
        <tr r="H330" s="8"/>
        <tr r="I330" s="8"/>
        <tr r="H208" s="5"/>
      </tp>
      <tp t="s">
        <v>#N/A N/A</v>
        <stp/>
        <stp>BDP|2286648226709791117</stp>
        <tr r="F198" s="9"/>
      </tp>
      <tp t="s">
        <v>#N/A N/A</v>
        <stp/>
        <stp>BDP|7432872875137208128</stp>
        <tr r="G141" s="9"/>
      </tp>
      <tp t="s">
        <v>#N/A Requesting Data...4033365684</v>
        <stp/>
        <stp>BDP|3202136416888826596</stp>
        <tr r="H137" s="8"/>
        <tr r="I137" s="8"/>
      </tp>
      <tp t="s">
        <v>#N/A N/A</v>
        <stp/>
        <stp>BDP|3765977925155449379</stp>
        <tr r="E139" s="9"/>
      </tp>
      <tp t="s">
        <v>#N/A N/A</v>
        <stp/>
        <stp>BDP|9248335098384660999</stp>
        <tr r="E417" s="9"/>
      </tp>
      <tp t="s">
        <v>#N/A Requesting Data...4251473565</v>
        <stp/>
        <stp>BDP|3650656395136699467</stp>
        <tr r="H313" s="5"/>
      </tp>
      <tp t="s">
        <v>#N/A N/A</v>
        <stp/>
        <stp>BDP|8547610052271109418</stp>
        <tr r="E478" s="9"/>
      </tp>
      <tp t="s">
        <v>#N/A N/A</v>
        <stp/>
        <stp>BDP|5280649663548457370</stp>
        <tr r="D551" s="9"/>
      </tp>
      <tp t="s">
        <v>#N/A Requesting Data...4148617148</v>
        <stp/>
        <stp>BDP|9957849999677593172</stp>
        <tr r="I127" s="9"/>
      </tp>
      <tp t="s">
        <v>#N/A N/A</v>
        <stp/>
        <stp>BDP|3068430783496638701</stp>
        <tr r="E391" s="8"/>
      </tp>
      <tp t="s">
        <v>#N/A Requesting Data...4273800322</v>
        <stp/>
        <stp>BDP|8446214928901297790</stp>
        <tr r="H66" s="5"/>
        <tr r="H576" s="9"/>
      </tp>
      <tp t="s">
        <v>#N/A N/A</v>
        <stp/>
        <stp>BDP|3930054587293508686</stp>
        <tr r="G335" s="8"/>
      </tp>
      <tp t="s">
        <v>#N/A N/A</v>
        <stp/>
        <stp>BDP|1362536344419720755</stp>
        <tr r="F403" s="9"/>
      </tp>
      <tp t="s">
        <v>#N/A N/A</v>
        <stp/>
        <stp>BDP|7594859836454163611</stp>
        <tr r="G346" s="5"/>
      </tp>
      <tp t="s">
        <v>#N/A N/A</v>
        <stp/>
        <stp>BDP|3675969568621796393</stp>
        <tr r="F26" s="9"/>
      </tp>
      <tp t="s">
        <v>#N/A Requesting Data...4073797329</v>
        <stp/>
        <stp>BDP|5443974880513018956</stp>
        <tr r="I8" s="7"/>
      </tp>
      <tp t="s">
        <v>#N/A Requesting Data...4083771849</v>
        <stp/>
        <stp>BDP|8302252412833683647</stp>
        <tr r="H9" s="5"/>
      </tp>
      <tp t="s">
        <v>#N/A N/A</v>
        <stp/>
        <stp>BDP|9370846165090108954</stp>
        <tr r="F100" s="5"/>
        <tr r="F34" s="9"/>
      </tp>
      <tp t="s">
        <v>#N/A N/A</v>
        <stp/>
        <stp>BDP|4857292901999534138</stp>
        <tr r="F277" s="5"/>
      </tp>
      <tp t="s">
        <v>#N/A N/A</v>
        <stp/>
        <stp>BDP|5114037615298241235</stp>
        <tr r="E11" s="5"/>
      </tp>
      <tp t="s">
        <v>#N/A N/A</v>
        <stp/>
        <stp>BDP|2672634961828286407</stp>
        <tr r="E186" s="8"/>
      </tp>
      <tp t="s">
        <v>#N/A N/A</v>
        <stp/>
        <stp>BDP|8744394754460848058</stp>
        <tr r="E312" s="9"/>
      </tp>
      <tp t="s">
        <v>#N/A N/A</v>
        <stp/>
        <stp>BDP|7419803067076614128</stp>
        <tr r="D29" s="9"/>
      </tp>
      <tp t="s">
        <v>#N/A Requesting Data...4160228422</v>
        <stp/>
        <stp>BDP|9760472745610100738</stp>
        <tr r="I132" s="5"/>
        <tr r="I466" s="9"/>
      </tp>
      <tp t="s">
        <v>#N/A N/A</v>
        <stp/>
        <stp>BDP|4567180198966272405</stp>
        <tr r="G569" s="9"/>
      </tp>
      <tp t="s">
        <v>#N/A N/A</v>
        <stp/>
        <stp>BDP|6205998823706825571</stp>
        <tr r="E229" s="9"/>
      </tp>
      <tp t="s">
        <v>#N/A Requesting Data...4088383363</v>
        <stp/>
        <stp>BDP|5398663673548443257</stp>
        <tr r="H16" s="8"/>
        <tr r="I16" s="8"/>
      </tp>
      <tp t="s">
        <v>#N/A Requesting Data...4181372567</v>
        <stp/>
        <stp>BDP|3882575593146308780</stp>
        <tr r="H251" s="8"/>
        <tr r="I251" s="8"/>
      </tp>
      <tp t="s">
        <v>#N/A N/A</v>
        <stp/>
        <stp>BDP|3846592762197409909</stp>
        <tr r="E98" s="9"/>
      </tp>
      <tp t="s">
        <v>#N/A Requesting Data...4106737057</v>
        <stp/>
        <stp>BDP|2463827135500027747</stp>
        <tr r="I166" s="9"/>
      </tp>
      <tp t="s">
        <v>#N/A N/A</v>
        <stp/>
        <stp>BDP|3402821032376170024</stp>
        <tr r="F25" s="5"/>
      </tp>
      <tp t="s">
        <v>#N/A N/A</v>
        <stp/>
        <stp>BDP|8041536129542809356</stp>
        <tr r="F140" s="8"/>
      </tp>
      <tp t="s">
        <v>#N/A N/A</v>
        <stp/>
        <stp>BDP|2144718071528706419</stp>
        <tr r="D468" s="8"/>
      </tp>
      <tp t="s">
        <v>#N/A N/A</v>
        <stp/>
        <stp>BDP|7366976932482408156</stp>
        <tr r="D366" s="5"/>
      </tp>
      <tp t="s">
        <v>#N/A Requesting Data...4116015817</v>
        <stp/>
        <stp>BDP|8199214068796886477</stp>
        <tr r="H179" s="5"/>
      </tp>
      <tp t="s">
        <v>#N/A N/A</v>
        <stp/>
        <stp>BDP|7439541171788237342</stp>
        <tr r="E179" s="5"/>
      </tp>
      <tp t="s">
        <v>#N/A N/A</v>
        <stp/>
        <stp>BDP|6918694181357644106</stp>
        <tr r="E5" s="12"/>
      </tp>
      <tp t="s">
        <v>#N/A N/A</v>
        <stp/>
        <stp>BDP|4618947780053242875</stp>
        <tr r="D9" s="8"/>
      </tp>
      <tp t="s">
        <v>#N/A N/A</v>
        <stp/>
        <stp>BDP|9879500378390000572</stp>
        <tr r="G368" s="9"/>
      </tp>
      <tp t="s">
        <v>#N/A N/A</v>
        <stp/>
        <stp>BDP|3169654276104246871</stp>
        <tr r="E30" s="8"/>
      </tp>
      <tp t="s">
        <v>#N/A N/A</v>
        <stp/>
        <stp>BDP|4438322957699098556</stp>
        <tr r="F446" s="8"/>
      </tp>
      <tp t="s">
        <v>#N/A N/A</v>
        <stp/>
        <stp>BDP|4185477396534064346</stp>
        <tr r="G417" s="9"/>
      </tp>
      <tp t="s">
        <v>#N/A N/A</v>
        <stp/>
        <stp>BDP|4044444455903732820</stp>
        <tr r="F349" s="8"/>
      </tp>
      <tp t="s">
        <v>#N/A N/A</v>
        <stp/>
        <stp>BDP|2119149941168279123</stp>
        <tr r="E137" s="8"/>
      </tp>
      <tp t="s">
        <v>#N/A N/A</v>
        <stp/>
        <stp>BDP|9332325539646858148</stp>
        <tr r="F48" s="10"/>
      </tp>
      <tp t="s">
        <v>#N/A Requesting Data...4162166848</v>
        <stp/>
        <stp>BDP|8882598118386880457</stp>
        <tr r="H7" s="7"/>
      </tp>
      <tp t="s">
        <v>#N/A Requesting Data...4264234590</v>
        <stp/>
        <stp>BDP|8389774880180012902</stp>
        <tr r="H521" s="9"/>
      </tp>
      <tp t="s">
        <v>#N/A N/A</v>
        <stp/>
        <stp>BDP|4935550318467024904</stp>
        <tr r="D570" s="9"/>
      </tp>
      <tp t="s">
        <v>#N/A N/A</v>
        <stp/>
        <stp>BDP|1331443017492643821</stp>
        <tr r="D53" s="8"/>
      </tp>
      <tp t="s">
        <v>#N/A Requesting Data...4100151425</v>
        <stp/>
        <stp>BDP|3167317637004560967</stp>
        <tr r="H352" s="8"/>
        <tr r="I352" s="8"/>
        <tr r="H5" s="5"/>
      </tp>
      <tp t="s">
        <v>#N/A N/A</v>
        <stp/>
        <stp>BDP|8104455874171729436</stp>
        <tr r="D64" s="8"/>
      </tp>
      <tp t="s">
        <v>#N/A N/A</v>
        <stp/>
        <stp>BDP|1217231846468759142</stp>
        <tr r="F101" s="8"/>
      </tp>
      <tp t="s">
        <v>#N/A N/A</v>
        <stp/>
        <stp>BDP|5695648406218327534</stp>
        <tr r="D318" s="5"/>
      </tp>
      <tp t="s">
        <v>#N/A Requesting Data...4129461391</v>
        <stp/>
        <stp>BDP|1076849772343712358</stp>
        <tr r="H198" s="9"/>
      </tp>
      <tp t="s">
        <v>#N/A N/A</v>
        <stp/>
        <stp>BDP|8121267025276468025</stp>
        <tr r="D2" s="8"/>
      </tp>
      <tp t="s">
        <v>#N/A N/A</v>
        <stp/>
        <stp>BDP|7239124405461334927</stp>
        <tr r="E480" s="9"/>
      </tp>
      <tp t="s">
        <v>#N/A N/A</v>
        <stp/>
        <stp>BDP|1358927660957390765</stp>
        <tr r="F247" s="8"/>
        <tr r="F191" s="5"/>
      </tp>
      <tp t="s">
        <v>#N/A Requesting Data...4291291038</v>
        <stp/>
        <stp>BDP|9216815294474279211</stp>
        <tr r="H85" s="5"/>
      </tp>
      <tp t="s">
        <v>#N/A N/A</v>
        <stp/>
        <stp>BDP|3085713331490717921</stp>
        <tr r="F265" s="9"/>
      </tp>
      <tp t="s">
        <v>#N/A Requesting Data...4189084929</v>
        <stp/>
        <stp>BDP|5636121084294365669</stp>
        <tr r="I11" s="7"/>
      </tp>
      <tp t="s">
        <v>#N/A N/A</v>
        <stp/>
        <stp>BDP|5672743387862293625</stp>
        <tr r="E448" s="9"/>
      </tp>
      <tp t="s">
        <v>#N/A N/A</v>
        <stp/>
        <stp>BDP|5762330167817779919</stp>
        <tr r="F76" s="10"/>
      </tp>
      <tp t="s">
        <v>#N/A N/A</v>
        <stp/>
        <stp>BDP|8432227114085446033</stp>
        <tr r="E46" s="5"/>
      </tp>
      <tp t="s">
        <v>#N/A Requesting Data...4238970007</v>
        <stp/>
        <stp>BDP|4594608821407719961</stp>
        <tr r="H215" s="9"/>
      </tp>
      <tp t="s">
        <v>#N/A N/A</v>
        <stp/>
        <stp>BDP|6770830679060832701</stp>
        <tr r="D228" s="9"/>
      </tp>
      <tp t="s">
        <v>#N/A N/A</v>
        <stp/>
        <stp>BDP|2041624086512619071</stp>
        <tr r="G320" s="9"/>
      </tp>
      <tp t="s">
        <v>#N/A N/A</v>
        <stp/>
        <stp>BDP|4888836276366196391</stp>
        <tr r="D41" s="10"/>
      </tp>
      <tp t="s">
        <v>#N/A N/A</v>
        <stp/>
        <stp>BDP|8222672310406960796</stp>
        <tr r="E84" s="9"/>
      </tp>
      <tp t="s">
        <v>#N/A N/A</v>
        <stp/>
        <stp>BDP|6160356231471688968</stp>
        <tr r="E375" s="9"/>
      </tp>
      <tp t="s">
        <v>#N/A N/A</v>
        <stp/>
        <stp>BDP|1348474589025976613</stp>
        <tr r="D475" s="8"/>
      </tp>
      <tp t="s">
        <v>#N/A Requesting Data...4225043949</v>
        <stp/>
        <stp>BDP|2370913727652510554</stp>
        <tr r="I81" s="9"/>
      </tp>
      <tp t="s">
        <v>#N/A Requesting Data...4201519826</v>
        <stp/>
        <stp>BDP|5587150517869726255</stp>
        <tr r="I284" s="9"/>
      </tp>
      <tp t="s">
        <v>#N/A N/A</v>
        <stp/>
        <stp>BDP|6026913315249766963</stp>
        <tr r="E121" s="10"/>
      </tp>
      <tp t="s">
        <v>#N/A Requesting Data...4272835592</v>
        <stp/>
        <stp>BQL|6468942018054367550</stp>
        <tr r="C48" s="5"/>
      </tp>
      <tp t="s">
        <v>#N/A Requesting Data...4187683578</v>
        <stp/>
        <stp>BQL|4647962871235937068</stp>
        <tr r="C106" s="5"/>
      </tp>
      <tp t="s">
        <v>#N/A Requesting Data...4188175869</v>
        <stp/>
        <stp>BQL|6589236926731429891</stp>
        <tr r="C279" s="5"/>
      </tp>
      <tp t="s">
        <v>#N/A Requesting Data...4166690934</v>
        <stp/>
        <stp>BQL|3839273285793144574</stp>
        <tr r="C145" s="5"/>
      </tp>
      <tp t="s">
        <v>#N/A Requesting Data...4211772351</v>
        <stp/>
        <stp>BQL|1850857870708584946</stp>
        <tr r="C88" s="5"/>
      </tp>
      <tp t="s">
        <v>#N/A Requesting Data...4197514241</v>
        <stp/>
        <stp>BQL|9271086842275330706</stp>
        <tr r="B78" s="10"/>
      </tp>
      <tp t="s">
        <v>#N/A Requesting Data...4188500219</v>
        <stp/>
        <stp>BQL|9169018055320697399</stp>
        <tr r="C19" s="5"/>
      </tp>
      <tp t="s">
        <v>#N/A Requesting Data...4197713120</v>
        <stp/>
        <stp>BQL|5820836603522646077</stp>
        <tr r="C16" s="5"/>
      </tp>
      <tp t="s">
        <v>#N/A Requesting Data...4182537669</v>
        <stp/>
        <stp>BQL|6770354975355680887</stp>
        <tr r="B100" s="10"/>
      </tp>
      <tp t="s">
        <v>#N/A Requesting Data...4225658026</v>
        <stp/>
        <stp>BQL|2178200732819321596</stp>
        <tr r="C46" s="5"/>
      </tp>
      <tp t="s">
        <v>#N/A Requesting Data...4287457237</v>
        <stp/>
        <stp>BQL|7537621684290636623</stp>
        <tr r="C271" s="5"/>
      </tp>
      <tp t="s">
        <v>#N/A Requesting Data...4237082083</v>
        <stp/>
        <stp>BQL|2824957843359920911</stp>
        <tr r="C355" s="5"/>
      </tp>
      <tp t="s">
        <v>#N/A Requesting Data...4227459776</v>
        <stp/>
        <stp>BQL|8014285157087004790</stp>
        <tr r="C65" s="5"/>
      </tp>
      <tp t="s">
        <v>#N/A Requesting Data...4192266569</v>
        <stp/>
        <stp>BQL|4127856029176831705</stp>
        <tr r="B24" s="10"/>
      </tp>
      <tp t="s">
        <v>#N/A Requesting Data...4259781931</v>
        <stp/>
        <stp>BQL|8638494809287214404</stp>
        <tr r="B114" s="10"/>
      </tp>
      <tp t="s">
        <v>#N/A Requesting Data...4215171205</v>
        <stp/>
        <stp>BQL|9044751244011586402</stp>
        <tr r="C225" s="5"/>
      </tp>
      <tp t="s">
        <v>#N/A Requesting Data...4263301927</v>
        <stp/>
        <stp>BQL|1372111865541751849</stp>
        <tr r="C76" s="5"/>
      </tp>
      <tp t="s">
        <v>#N/A Requesting Data...4224484092</v>
        <stp/>
        <stp>BQL|8280620869915806223</stp>
        <tr r="C14" s="5"/>
      </tp>
      <tp t="s">
        <v>#N/A Requesting Data...4242034976</v>
        <stp/>
        <stp>BQL|7330854134871651259</stp>
        <tr r="B178" s="10"/>
      </tp>
      <tp t="s">
        <v>#N/A Requesting Data...4264353737</v>
        <stp/>
        <stp>BQL|7603691290154727384</stp>
        <tr r="C224" s="5"/>
      </tp>
      <tp t="s">
        <v>#N/A N/A</v>
        <stp/>
        <stp>BDP|2349545088511383165</stp>
        <tr r="G368" s="5"/>
      </tp>
      <tp t="s">
        <v>#N/A N/A</v>
        <stp/>
        <stp>BDP|8988853241583705806</stp>
        <tr r="E301" s="9"/>
      </tp>
      <tp t="s">
        <v>#N/A N/A</v>
        <stp/>
        <stp>BDP|7052422863589322388</stp>
        <tr r="E55" s="9"/>
      </tp>
      <tp t="s">
        <v>#N/A N/A</v>
        <stp/>
        <stp>BDP|6767590490271095446</stp>
        <tr r="E476" s="9"/>
      </tp>
      <tp t="s">
        <v>#N/A Requesting Data...4268335706</v>
        <stp/>
        <stp>BDP|1844834591556573958</stp>
        <tr r="H320" s="8"/>
        <tr r="I320" s="8"/>
      </tp>
      <tp t="s">
        <v>#N/A Requesting Data...4237769021</v>
        <stp/>
        <stp>BDP|9575269979085135617</stp>
        <tr r="H112" s="8"/>
        <tr r="I112" s="8"/>
      </tp>
      <tp t="s">
        <v>#N/A N/A</v>
        <stp/>
        <stp>BDP|3051097773958913396</stp>
        <tr r="D402" s="8"/>
      </tp>
      <tp t="s">
        <v>#N/A N/A</v>
        <stp/>
        <stp>BDP|3474648807189893358</stp>
        <tr r="E493" s="9"/>
      </tp>
      <tp t="s">
        <v>#N/A N/A</v>
        <stp/>
        <stp>BDP|7495845807263562388</stp>
        <tr r="D158" s="5"/>
      </tp>
      <tp t="s">
        <v>#N/A N/A</v>
        <stp/>
        <stp>BDP|5807606784393330755</stp>
        <tr r="E411" s="8"/>
      </tp>
      <tp t="s">
        <v>#N/A N/A</v>
        <stp/>
        <stp>BDP|1603623639662601910</stp>
        <tr r="E202" s="5"/>
      </tp>
      <tp t="s">
        <v>#N/A N/A</v>
        <stp/>
        <stp>BDP|1772921343425430684</stp>
        <tr r="D188" s="9"/>
      </tp>
      <tp t="s">
        <v>#N/A N/A</v>
        <stp/>
        <stp>BDP|1331295967072032870</stp>
        <tr r="D59" s="5"/>
      </tp>
      <tp t="s">
        <v>#N/A N/A</v>
        <stp/>
        <stp>BDP|6989214268859264487</stp>
        <tr r="G420" s="9"/>
      </tp>
      <tp t="s">
        <v>#N/A N/A</v>
        <stp/>
        <stp>BDP|3584866065022493083</stp>
        <tr r="E331" s="9"/>
      </tp>
      <tp t="s">
        <v>#N/A N/A</v>
        <stp/>
        <stp>BDP|2480189525186417876</stp>
        <tr r="E371" s="9"/>
      </tp>
      <tp t="s">
        <v>#N/A Requesting Data...4222756527</v>
        <stp/>
        <stp>BDP|5724229959278461528</stp>
        <tr r="H103" s="5"/>
        <tr r="H596" s="9"/>
      </tp>
      <tp t="s">
        <v>#N/A Requesting Data...4278890192</v>
        <stp/>
        <stp>BDP|3276811369063386127</stp>
        <tr r="H180" s="9"/>
      </tp>
      <tp t="s">
        <v>#N/A N/A</v>
        <stp/>
        <stp>BDP|1882839183479261718</stp>
        <tr r="D448" s="9"/>
      </tp>
      <tp t="s">
        <v>#N/A Requesting Data...4258195156</v>
        <stp/>
        <stp>BDP|1127113186615558288</stp>
        <tr r="I66" s="5"/>
        <tr r="I576" s="9"/>
      </tp>
      <tp t="s">
        <v>#N/A N/A</v>
        <stp/>
        <stp>BDP|9192771214543992308</stp>
        <tr r="F16" s="10"/>
      </tp>
      <tp t="s">
        <v>#N/A N/A</v>
        <stp/>
        <stp>BDP|7123964244712075788</stp>
        <tr r="F286" s="5"/>
      </tp>
      <tp t="s">
        <v>#N/A N/A</v>
        <stp/>
        <stp>BDP|7549243125271936968</stp>
        <tr r="F333" s="9"/>
      </tp>
      <tp t="s">
        <v>#N/A N/A</v>
        <stp/>
        <stp>BDP|1011715309060243910</stp>
        <tr r="F381" s="8"/>
      </tp>
      <tp t="s">
        <v>#N/A Requesting Data...4259090027</v>
        <stp/>
        <stp>BDP|4362876223604417587</stp>
        <tr r="H187" s="9"/>
      </tp>
      <tp t="s">
        <v>#N/A Requesting Data...4266315599</v>
        <stp/>
        <stp>BDP|1013875053160671390</stp>
        <tr r="I240" s="5"/>
        <tr r="I598" s="9"/>
      </tp>
      <tp t="s">
        <v>#N/A Requesting Data...4282451170</v>
        <stp/>
        <stp>BDP|2410954374627614480</stp>
        <tr r="G55" s="10"/>
      </tp>
      <tp t="s">
        <v>#N/A N/A</v>
        <stp/>
        <stp>BDP|6300104121182868811</stp>
        <tr r="D112" s="5"/>
      </tp>
      <tp t="s">
        <v>#N/A Requesting Data...4291160289</v>
        <stp/>
        <stp>BDP|7765739399465082364</stp>
        <tr r="H158" s="9"/>
      </tp>
      <tp t="s">
        <v>#N/A N/A</v>
        <stp/>
        <stp>BDP|9556433470252448797</stp>
        <tr r="D116" s="8"/>
        <tr r="D205" s="5"/>
      </tp>
      <tp t="s">
        <v>#N/A Requesting Data...4271082815</v>
        <stp/>
        <stp>BDP|9944356424916651158</stp>
        <tr r="G15" s="7"/>
      </tp>
      <tp t="s">
        <v>#N/A N/A</v>
        <stp/>
        <stp>BDP|7650977311827914712</stp>
        <tr r="G249" s="8"/>
      </tp>
      <tp t="s">
        <v>#N/A N/A</v>
        <stp/>
        <stp>BDP|5239989043402166501</stp>
        <tr r="D210" s="5"/>
      </tp>
      <tp t="s">
        <v>#N/A N/A</v>
        <stp/>
        <stp>BDP|7765423138847589808</stp>
        <tr r="F105" s="8"/>
      </tp>
      <tp t="s">
        <v>#N/A N/A</v>
        <stp/>
        <stp>BDP|4608019191183642182</stp>
        <tr r="C84" s="10"/>
      </tp>
      <tp t="s">
        <v>#N/A N/A</v>
        <stp/>
        <stp>BDP|1666773799005068502</stp>
        <tr r="F570" s="9"/>
      </tp>
      <tp t="s">
        <v>#N/A N/A</v>
        <stp/>
        <stp>BDP|9665834139189117452</stp>
        <tr r="F357" s="9"/>
      </tp>
      <tp t="s">
        <v>#N/A Requesting Data...4281789195</v>
        <stp/>
        <stp>BDP|8761703015554855527</stp>
        <tr r="I342" s="9"/>
      </tp>
      <tp t="s">
        <v>#N/A Requesting Data...4286594435</v>
        <stp/>
        <stp>BDP|8790184698278737788</stp>
        <tr r="G57" s="10"/>
      </tp>
      <tp t="s">
        <v>#N/A N/A</v>
        <stp/>
        <stp>BDP|8817904366441377951</stp>
        <tr r="G13" s="5"/>
        <tr r="G302" s="9"/>
      </tp>
      <tp t="s">
        <v>#N/A N/A</v>
        <stp/>
        <stp>BDP|9167574723063572283</stp>
        <tr r="D269" s="8"/>
      </tp>
      <tp t="s">
        <v>#N/A N/A</v>
        <stp/>
        <stp>BDP|4321477872069865165</stp>
        <tr r="G270" s="5"/>
        <tr r="G254" s="9"/>
      </tp>
      <tp t="s">
        <v>#N/A Requesting Data...4289366546</v>
        <stp/>
        <stp>BDP|4943333605361396954</stp>
        <tr r="H132" s="8"/>
        <tr r="I132" s="8"/>
      </tp>
      <tp t="s">
        <v>#N/A Requesting Data...4288967523</v>
        <stp/>
        <stp>BDP|4829206642075248819</stp>
        <tr r="I377" s="9"/>
      </tp>
      <tp t="s">
        <v>#N/A Requesting Data...4292567316</v>
        <stp/>
        <stp>BDP|9178110789968837785</stp>
        <tr r="H4" s="6"/>
      </tp>
      <tp t="s">
        <v>#N/A N/A</v>
        <stp/>
        <stp>BDP|9967155475878981898</stp>
        <tr r="G294" s="8"/>
      </tp>
      <tp t="s">
        <v>#N/A N/A</v>
        <stp/>
        <stp>BDP|7140612908538107609</stp>
        <tr r="G494" s="8"/>
      </tp>
      <tp t="s">
        <v>#N/A N/A</v>
        <stp/>
        <stp>BDP|6576010798061798123</stp>
        <tr r="D320" s="5"/>
      </tp>
      <tp t="s">
        <v>#N/A N/A</v>
        <stp/>
        <stp>BDP|7771431299265300078</stp>
        <tr r="E490" s="8"/>
      </tp>
      <tp t="s">
        <v>#N/A N/A</v>
        <stp/>
        <stp>BDP|3809228883792044407</stp>
        <tr r="D159" s="5"/>
      </tp>
      <tp t="s">
        <v>#N/A Requesting Data...1616561678</v>
        <stp/>
        <stp>BDP|8244095161491229019</stp>
        <tr r="H96" s="10"/>
      </tp>
      <tp t="s">
        <v>#N/A N/A</v>
        <stp/>
        <stp>BDP|7844750594033482542</stp>
        <tr r="E33" s="5"/>
        <tr r="E91" s="9"/>
      </tp>
      <tp t="s">
        <v>#N/A N/A</v>
        <stp/>
        <stp>BDP|9519534330846992665</stp>
        <tr r="G587" s="9"/>
      </tp>
      <tp t="s">
        <v>#N/A Requesting Data...1467960748</v>
        <stp/>
        <stp>BDP|7266342266285978801</stp>
        <tr r="I373" s="5"/>
      </tp>
      <tp t="s">
        <v>#N/A Requesting Data...3715213814</v>
        <stp/>
        <stp>BDP|2503721811099668294</stp>
        <tr r="I197" s="5"/>
      </tp>
      <tp t="s">
        <v>#N/A N/A</v>
        <stp/>
        <stp>BDP|6901250813579534335</stp>
        <tr r="E409" s="8"/>
      </tp>
      <tp t="s">
        <v>#N/A N/A</v>
        <stp/>
        <stp>BDP|5568275708390758847</stp>
        <tr r="G200" s="9"/>
      </tp>
      <tp t="s">
        <v>#N/A Requesting Data...1268598086</v>
        <stp/>
        <stp>BDP|2858042788061474495</stp>
        <tr r="H368" s="8"/>
        <tr r="I368" s="8"/>
      </tp>
      <tp t="s">
        <v>#N/A N/A</v>
        <stp/>
        <stp>BDP|8064656938457350574</stp>
        <tr r="D221" s="9"/>
      </tp>
      <tp t="s">
        <v>#N/A Requesting Data...2680798549</v>
        <stp/>
        <stp>BDP|5903176925960095922</stp>
        <tr r="I350" s="9"/>
      </tp>
      <tp t="s">
        <v>#N/A N/A</v>
        <stp/>
        <stp>BDP|3368311894374650297</stp>
        <tr r="D57" s="8"/>
      </tp>
      <tp t="s">
        <v>#N/A N/A</v>
        <stp/>
        <stp>BDP|6287938389478421050</stp>
        <tr r="E64" s="8"/>
      </tp>
      <tp t="s">
        <v>#N/A Requesting Data...1328274710</v>
        <stp/>
        <stp>BDP|7565794054602341858</stp>
        <tr r="H446" s="9"/>
      </tp>
      <tp t="s">
        <v>#N/A N/A</v>
        <stp/>
        <stp>BDP|7322508479498269260</stp>
        <tr r="C94" s="10"/>
      </tp>
      <tp t="s">
        <v>#N/A N/A</v>
        <stp/>
        <stp>BDP|5736513098867045100</stp>
        <tr r="E509" s="9"/>
      </tp>
      <tp t="s">
        <v>#N/A N/A</v>
        <stp/>
        <stp>BDP|7519769322318724585</stp>
        <tr r="E363" s="8"/>
        <tr r="E206" s="5"/>
      </tp>
      <tp t="s">
        <v>#N/A N/A</v>
        <stp/>
        <stp>BDP|4753980167807632300</stp>
        <tr r="D346" s="5"/>
      </tp>
      <tp t="s">
        <v>#N/A N/A</v>
        <stp/>
        <stp>BDP|9568895260471281901</stp>
        <tr r="G255" s="8"/>
      </tp>
      <tp t="s">
        <v>#N/A N/A</v>
        <stp/>
        <stp>BDP|2771930428555158339</stp>
        <tr r="F487" s="8"/>
      </tp>
      <tp t="s">
        <v>#N/A N/A</v>
        <stp/>
        <stp>BDP|5541713268272224906</stp>
        <tr r="F599" s="9"/>
      </tp>
      <tp t="s">
        <v>#N/A N/A</v>
        <stp/>
        <stp>BDP|9095479353727963031</stp>
        <tr r="F298" s="8"/>
      </tp>
      <tp t="s">
        <v>#N/A N/A</v>
        <stp/>
        <stp>BDP|6010870097200876866</stp>
        <tr r="F230" s="9"/>
      </tp>
      <tp t="s">
        <v>#N/A Requesting Data...1587272636</v>
        <stp/>
        <stp>BDP|8854301442789473906</stp>
        <tr r="H357" s="5"/>
      </tp>
      <tp t="s">
        <v>#N/A Requesting Data...1708754004</v>
        <stp/>
        <stp>BDP|5819121736438257004</stp>
        <tr r="I538" s="9"/>
      </tp>
      <tp t="s">
        <v>#N/A N/A</v>
        <stp/>
        <stp>BDP|7868969171607288136</stp>
        <tr r="F502" s="9"/>
      </tp>
      <tp t="s">
        <v>#N/A Requesting Data...3734718763</v>
        <stp/>
        <stp>BDP|8502793147304700027</stp>
        <tr r="G8" s="12"/>
      </tp>
      <tp t="s">
        <v>#N/A N/A</v>
        <stp/>
        <stp>BDP|7979573632126131831</stp>
        <tr r="E207" s="5"/>
        <tr r="E119" s="9"/>
      </tp>
      <tp t="s">
        <v>#N/A N/A</v>
        <stp/>
        <stp>BDP|9859729141246019359</stp>
        <tr r="D391" s="8"/>
      </tp>
      <tp t="s">
        <v>#N/A Requesting Data...1116562711</v>
        <stp/>
        <stp>BDP|7835608426918700474</stp>
        <tr r="H164" s="10"/>
      </tp>
      <tp t="s">
        <v>#N/A N/A</v>
        <stp/>
        <stp>BDP|6473299720748191126</stp>
        <tr r="C158" s="10"/>
      </tp>
      <tp t="s">
        <v>#N/A Requesting Data...844295081</v>
        <stp/>
        <stp>BDP|5137812123540895044</stp>
        <tr r="H80" s="10"/>
      </tp>
      <tp t="s">
        <v>#N/A Requesting Data...4257416184</v>
        <stp/>
        <stp>BDP|5398842918335470645</stp>
        <tr r="H152" s="5"/>
      </tp>
      <tp t="s">
        <v>#N/A N/A</v>
        <stp/>
        <stp>BDP|2476736809118358229</stp>
        <tr r="G299" s="8"/>
      </tp>
      <tp t="s">
        <v>#N/A Requesting Data...124459111</v>
        <stp/>
        <stp>BDP|5616144522849805071</stp>
        <tr r="H49" s="8"/>
        <tr r="I49" s="8"/>
      </tp>
      <tp t="s">
        <v>#N/A N/A</v>
        <stp/>
        <stp>BDP|4136362645078573489</stp>
        <tr r="E278" s="8"/>
      </tp>
      <tp t="s">
        <v>#N/A N/A</v>
        <stp/>
        <stp>BDP|5150972462747880237</stp>
        <tr r="F373" s="9"/>
      </tp>
      <tp t="s">
        <v>#N/A Requesting Data...491980675</v>
        <stp/>
        <stp>BDP|5381493475960201920</stp>
        <tr r="H365" s="9"/>
      </tp>
      <tp t="s">
        <v>#N/A N/A</v>
        <stp/>
        <stp>BDP|8192532309420695221</stp>
        <tr r="G271" s="9"/>
      </tp>
      <tp t="s">
        <v>#N/A N/A</v>
        <stp/>
        <stp>BDP|7829971741362768760</stp>
        <tr r="D216" s="8"/>
        <tr r="D331" s="5"/>
      </tp>
      <tp t="s">
        <v>#N/A N/A</v>
        <stp/>
        <stp>BDP|8905199150740970352</stp>
        <tr r="D193" s="5"/>
        <tr r="D291" s="9"/>
      </tp>
      <tp t="s">
        <v>#N/A N/A</v>
        <stp/>
        <stp>BDP|9041265767924964645</stp>
        <tr r="G304" s="9"/>
      </tp>
      <tp t="s">
        <v>#N/A N/A</v>
        <stp/>
        <stp>BDP|7140235835718351188</stp>
        <tr r="D288" s="8"/>
      </tp>
      <tp t="s">
        <v>#N/A Requesting Data...4281795787</v>
        <stp/>
        <stp>BDP|3393988786888729561</stp>
        <tr r="H312" s="9"/>
      </tp>
      <tp t="s">
        <v>#N/A N/A</v>
        <stp/>
        <stp>BDP|1454818121373097789</stp>
        <tr r="D115" s="10"/>
      </tp>
      <tp t="s">
        <v>#N/A N/A</v>
        <stp/>
        <stp>BDP|8101134533260970541</stp>
        <tr r="D180" s="9"/>
      </tp>
      <tp t="s">
        <v>#N/A Requesting Data...3280996292</v>
        <stp/>
        <stp>BDP|7391775161960076990</stp>
        <tr r="H13" s="5"/>
        <tr r="H302" s="9"/>
      </tp>
      <tp t="s">
        <v>#N/A N/A</v>
        <stp/>
        <stp>BDP|8403477803816581595</stp>
        <tr r="G473" s="8"/>
      </tp>
      <tp t="s">
        <v>#N/A Requesting Data...1811165233</v>
        <stp/>
        <stp>BDP|9001696954295413050</stp>
        <tr r="H600" s="9"/>
      </tp>
      <tp t="s">
        <v>#N/A N/A</v>
        <stp/>
        <stp>BDP|8657309725491657785</stp>
        <tr r="D381" s="8"/>
      </tp>
      <tp t="s">
        <v>#N/A N/A</v>
        <stp/>
        <stp>BDP|8684732052163349697</stp>
        <tr r="D583" s="9"/>
      </tp>
      <tp t="s">
        <v>#N/A Requesting Data...1880836881</v>
        <stp/>
        <stp>BDP|4532139089617210507</stp>
        <tr r="H168" s="8"/>
        <tr r="I168" s="8"/>
      </tp>
      <tp t="s">
        <v>#N/A N/A</v>
        <stp/>
        <stp>BDP|9989134955250430260</stp>
        <tr r="F169" s="5"/>
      </tp>
      <tp t="s">
        <v>#N/A Requesting Data...180622609</v>
        <stp/>
        <stp>BDP|6245881701920441127</stp>
        <tr r="I357" s="5"/>
      </tp>
      <tp t="s">
        <v>#N/A N/A</v>
        <stp/>
        <stp>BDP|8990817184003909480</stp>
        <tr r="F496" s="9"/>
      </tp>
      <tp t="s">
        <v>#N/A N/A</v>
        <stp/>
        <stp>BDP|8284552934676693784</stp>
        <tr r="E149" s="10"/>
      </tp>
      <tp t="s">
        <v>#N/A N/A</v>
        <stp/>
        <stp>BDP|2728785210789110232</stp>
        <tr r="G447" s="9"/>
      </tp>
      <tp t="s">
        <v>#N/A N/A</v>
        <stp/>
        <stp>BDP|9439094700013732576</stp>
        <tr r="E124" s="9"/>
      </tp>
      <tp t="s">
        <v>#N/A N/A</v>
        <stp/>
        <stp>BDP|4721046363214573984</stp>
        <tr r="E227" s="8"/>
      </tp>
      <tp t="s">
        <v>#N/A N/A</v>
        <stp/>
        <stp>BDP|8230359379760304308</stp>
        <tr r="D518" s="9"/>
      </tp>
      <tp t="s">
        <v>#N/A Requesting Data...2075761354</v>
        <stp/>
        <stp>BDP|9379476470294065191</stp>
        <tr r="I103" s="5"/>
        <tr r="I596" s="9"/>
      </tp>
      <tp t="s">
        <v>#N/A N/A</v>
        <stp/>
        <stp>BDP|8785692955433698700</stp>
        <tr r="E51" s="8"/>
      </tp>
      <tp t="s">
        <v>#N/A N/A</v>
        <stp/>
        <stp>BDP|4006712495497025293</stp>
        <tr r="D260" s="5"/>
      </tp>
      <tp t="s">
        <v>#N/A Requesting Data...2185622158</v>
        <stp/>
        <stp>BDP|8360361173213362085</stp>
        <tr r="I506" s="9"/>
      </tp>
      <tp t="s">
        <v>#N/A N/A</v>
        <stp/>
        <stp>BDP|8616580344863470538</stp>
        <tr r="F504" s="8"/>
      </tp>
      <tp t="s">
        <v>#N/A N/A</v>
        <stp/>
        <stp>BDP|3781429391494914502</stp>
        <tr r="F11" s="10"/>
      </tp>
      <tp t="s">
        <v>#N/A N/A</v>
        <stp/>
        <stp>BDP|6047343683556485413</stp>
        <tr r="F280" s="9"/>
      </tp>
      <tp t="s">
        <v>#N/A N/A</v>
        <stp/>
        <stp>BDP|8111034868934033586</stp>
        <tr r="D178" s="10"/>
      </tp>
      <tp t="s">
        <v>#N/A N/A</v>
        <stp/>
        <stp>BDP|4930298490624603445</stp>
        <tr r="D309" s="8"/>
      </tp>
      <tp t="s">
        <v>#N/A N/A</v>
        <stp/>
        <stp>BDP|2202555270129154649</stp>
        <tr r="F43" s="10"/>
      </tp>
      <tp t="s">
        <v>#N/A Requesting Data...2126447961</v>
        <stp/>
        <stp>BDP|4559224279398825648</stp>
        <tr r="H298" s="9"/>
      </tp>
      <tp t="s">
        <v>#N/A N/A</v>
        <stp/>
        <stp>BDP|2951441693173552398</stp>
        <tr r="D168" s="8"/>
      </tp>
      <tp t="s">
        <v>#N/A N/A</v>
        <stp/>
        <stp>BDP|4572577093387699052</stp>
        <tr r="E192" s="9"/>
      </tp>
      <tp t="s">
        <v>#N/A Requesting Data...3938428956</v>
        <stp/>
        <stp>BDP|4886834136654738481</stp>
        <tr r="H577" s="9"/>
      </tp>
      <tp t="s">
        <v>#N/A N/A</v>
        <stp/>
        <stp>BDP|2226383688866101013</stp>
        <tr r="G194" s="9"/>
      </tp>
      <tp t="s">
        <v>#N/A Requesting Data...3042398839</v>
        <stp/>
        <stp>BDP|6977875768092585510</stp>
        <tr r="I229" s="9"/>
      </tp>
      <tp t="s">
        <v>#N/A N/A</v>
        <stp/>
        <stp>BDP|1555710492198196857</stp>
        <tr r="F7" s="8"/>
        <tr r="F311" s="5"/>
      </tp>
      <tp t="s">
        <v>#N/A N/A</v>
        <stp/>
        <stp>BDP|6502594039986172967</stp>
        <tr r="F390" s="9"/>
      </tp>
      <tp t="s">
        <v>#N/A N/A</v>
        <stp/>
        <stp>BDP|8177347272010277378</stp>
        <tr r="G451" s="9"/>
      </tp>
      <tp t="s">
        <v>#N/A Requesting Data...467147688</v>
        <stp/>
        <stp>BDP|5678390218479253179</stp>
        <tr r="H442" s="9"/>
      </tp>
      <tp t="s">
        <v>#N/A N/A</v>
        <stp/>
        <stp>BDP|9953415976922967750</stp>
        <tr r="G307" s="9"/>
      </tp>
      <tp t="s">
        <v>#N/A N/A</v>
        <stp/>
        <stp>BDP|7656172902371610876</stp>
        <tr r="D174" s="5"/>
        <tr r="D53" s="9"/>
      </tp>
      <tp t="s">
        <v>#N/A Requesting Data...990624647</v>
        <stp/>
        <stp>BDP|4055155881493230145</stp>
        <tr r="I236" s="9"/>
      </tp>
      <tp t="s">
        <v>#N/A N/A</v>
        <stp/>
        <stp>BDP|7307658951142288973</stp>
        <tr r="E557" s="9"/>
      </tp>
      <tp t="s">
        <v>#N/A N/A</v>
        <stp/>
        <stp>BDP|2551614656659743776</stp>
        <tr r="G85" s="8"/>
        <tr r="G121" s="5"/>
      </tp>
      <tp t="s">
        <v>#N/A N/A</v>
        <stp/>
        <stp>BDP|5073097228289628155</stp>
        <tr r="F409" s="9"/>
      </tp>
      <tp t="s">
        <v>#N/A N/A</v>
        <stp/>
        <stp>BDP|9071113406861580600</stp>
        <tr r="D96" s="5"/>
        <tr r="D313" s="9"/>
      </tp>
      <tp t="s">
        <v>#N/A Requesting Data...1183258690</v>
        <stp/>
        <stp>BDP|4329483117638970677</stp>
        <tr r="I84" s="9"/>
      </tp>
      <tp t="s">
        <v>#N/A N/A</v>
        <stp/>
        <stp>BDP|1903595976744331877</stp>
        <tr r="E188" s="8"/>
        <tr r="E119" s="5"/>
      </tp>
      <tp t="s">
        <v>#N/A N/A</v>
        <stp/>
        <stp>BDP|9028318682599770470</stp>
        <tr r="E9" s="8"/>
      </tp>
      <tp t="s">
        <v>#N/A Requesting Data...2453184208</v>
        <stp/>
        <stp>BDP|9475359363811394227</stp>
        <tr r="I51" s="5"/>
      </tp>
      <tp t="s">
        <v>#N/A N/A</v>
        <stp/>
        <stp>BDP|3820199261489546263</stp>
        <tr r="G43" s="8"/>
      </tp>
      <tp t="s">
        <v>#N/A Requesting Data...3407359945</v>
        <stp/>
        <stp>BDP|9049481518520582363</stp>
        <tr r="H118" s="8"/>
        <tr r="I118" s="8"/>
      </tp>
      <tp t="s">
        <v>#N/A N/A</v>
        <stp/>
        <stp>BDP|5684214382013208347</stp>
        <tr r="G193" s="5"/>
        <tr r="G291" s="9"/>
      </tp>
      <tp t="s">
        <v>#N/A N/A</v>
        <stp/>
        <stp>BDP|1880787523402773976</stp>
        <tr r="D81" s="9"/>
      </tp>
      <tp t="s">
        <v>#N/A Requesting Data...3322434403</v>
        <stp/>
        <stp>BDP|3607173743720461958</stp>
        <tr r="I423" s="9"/>
      </tp>
      <tp t="s">
        <v>#N/A N/A</v>
        <stp/>
        <stp>BDP|2071943200893521724</stp>
        <tr r="G82" s="8"/>
      </tp>
      <tp t="s">
        <v>#N/A N/A</v>
        <stp/>
        <stp>BDP|3626152126859040661</stp>
        <tr r="G309" s="9"/>
      </tp>
      <tp t="s">
        <v>#N/A N/A</v>
        <stp/>
        <stp>BDP|5689228283059695924</stp>
        <tr r="F467" s="9"/>
      </tp>
      <tp t="s">
        <v>#N/A Requesting Data...3167265686</v>
        <stp/>
        <stp>BDP|3957855159862222346</stp>
        <tr r="G137" s="10"/>
      </tp>
      <tp t="s">
        <v>#N/A N/A</v>
        <stp/>
        <stp>BDP|5316556927294415968</stp>
        <tr r="F232" s="5"/>
      </tp>
      <tp t="s">
        <v>#N/A Requesting Data...1722486515</v>
        <stp/>
        <stp>BDP|9393398522812939526</stp>
        <tr r="I562" s="9"/>
      </tp>
      <tp t="s">
        <v>#N/A N/A</v>
        <stp/>
        <stp>BDP|5896983024645498439</stp>
        <tr r="C26" s="10"/>
      </tp>
      <tp t="s">
        <v>#N/A N/A</v>
        <stp/>
        <stp>BDP|7182457746621536944</stp>
        <tr r="G489" s="9"/>
      </tp>
      <tp t="s">
        <v>#N/A N/A</v>
        <stp/>
        <stp>BDP|3040677182647726519</stp>
        <tr r="D167" s="8"/>
        <tr r="D163" s="5"/>
      </tp>
      <tp t="s">
        <v>#N/A N/A</v>
        <stp/>
        <stp>BDP|8035701533300852387</stp>
        <tr r="G343" s="8"/>
      </tp>
      <tp t="s">
        <v>#N/A N/A</v>
        <stp/>
        <stp>BDP|6770652556603416931</stp>
        <tr r="F420" s="9"/>
      </tp>
      <tp t="s">
        <v>#N/A Requesting Data...2844259562</v>
        <stp/>
        <stp>BDP|1084068623198443426</stp>
        <tr r="H319" s="5"/>
      </tp>
      <tp t="s">
        <v>#N/A N/A</v>
        <stp/>
        <stp>BDP|1912371691674945050</stp>
        <tr r="E346" s="8"/>
      </tp>
      <tp t="s">
        <v>#N/A N/A</v>
        <stp/>
        <stp>BDP|7191849901762663214</stp>
        <tr r="E76" s="8"/>
        <tr r="E293" s="5"/>
      </tp>
      <tp t="s">
        <v>#N/A N/A</v>
        <stp/>
        <stp>BDP|3855637130211157891</stp>
        <tr r="E371" s="8"/>
      </tp>
      <tp t="s">
        <v>#N/A Requesting Data...3784680994</v>
        <stp/>
        <stp>BDP|9273031532611505454</stp>
        <tr r="I306" s="9"/>
      </tp>
      <tp t="s">
        <v>#N/A N/A</v>
        <stp/>
        <stp>BDP|7990146589100310148</stp>
        <tr r="E8" s="6"/>
      </tp>
      <tp t="s">
        <v>#N/A N/A</v>
        <stp/>
        <stp>BDP|2192862543190381144</stp>
        <tr r="G442" s="8"/>
        <tr r="G281" s="5"/>
      </tp>
      <tp t="s">
        <v>#N/A Requesting Data...3386314397</v>
        <stp/>
        <stp>BDP|2590715384531889388</stp>
        <tr r="I282" s="9"/>
      </tp>
      <tp t="s">
        <v>#N/A N/A</v>
        <stp/>
        <stp>BDP|5046231067197646929</stp>
        <tr r="F444" s="8"/>
      </tp>
      <tp t="s">
        <v>#N/A Requesting Data...2300519293</v>
        <stp/>
        <stp>BDP|2479838594534449875</stp>
        <tr r="I289" s="9"/>
      </tp>
      <tp t="s">
        <v>#N/A N/A</v>
        <stp/>
        <stp>BDP|8177621673284068209</stp>
        <tr r="E51" s="5"/>
      </tp>
      <tp t="s">
        <v>#N/A Requesting Data...485284232</v>
        <stp/>
        <stp>BDP|9388150401510241752</stp>
        <tr r="H161" s="10"/>
      </tp>
      <tp t="s">
        <v>#N/A N/A</v>
        <stp/>
        <stp>BDP|8753159755656001570</stp>
        <tr r="D250" s="8"/>
      </tp>
      <tp t="s">
        <v>#N/A Requesting Data...769857320</v>
        <stp/>
        <stp>BDP|8965055123035648098</stp>
        <tr r="H88" s="10"/>
      </tp>
      <tp t="s">
        <v>#N/A Requesting Data...1191804938</v>
        <stp/>
        <stp>BDP|1531462584170568229</stp>
        <tr r="H95" s="5"/>
        <tr r="H567" s="9"/>
      </tp>
      <tp t="s">
        <v>#N/A N/A</v>
        <stp/>
        <stp>BDP|5680674683607034327</stp>
        <tr r="G399" s="9"/>
      </tp>
      <tp t="s">
        <v>#N/A N/A</v>
        <stp/>
        <stp>BDP|8828092192578190622</stp>
        <tr r="D84" s="5"/>
      </tp>
      <tp t="s">
        <v>#N/A N/A</v>
        <stp/>
        <stp>BDP|5741672192614495168</stp>
        <tr r="E316" s="9"/>
      </tp>
      <tp t="s">
        <v>#N/A N/A</v>
        <stp/>
        <stp>BDP|5332945426460260135</stp>
        <tr r="F308" s="9"/>
      </tp>
      <tp t="s">
        <v>#N/A N/A</v>
        <stp/>
        <stp>BDP|6527025117398776072</stp>
        <tr r="D227" s="9"/>
      </tp>
      <tp t="s">
        <v>#N/A N/A</v>
        <stp/>
        <stp>BDP|2622367014469459604</stp>
        <tr r="F123" s="5"/>
      </tp>
      <tp t="s">
        <v>#N/A N/A</v>
        <stp/>
        <stp>BDP|6270864841854684133</stp>
        <tr r="F181" s="8"/>
      </tp>
      <tp t="s">
        <v>#N/A Requesting Data...4029178663</v>
        <stp/>
        <stp>BDP|4799047403382389936</stp>
        <tr r="H463" s="8"/>
        <tr r="I463" s="8"/>
        <tr r="H113" s="5"/>
      </tp>
      <tp t="s">
        <v>#N/A N/A</v>
        <stp/>
        <stp>BDP|9710202410790328544</stp>
        <tr r="E194" s="5"/>
      </tp>
      <tp t="s">
        <v>#N/A N/A</v>
        <stp/>
        <stp>BDP|9861889915196797925</stp>
        <tr r="G276" s="5"/>
        <tr r="G262" s="9"/>
      </tp>
      <tp t="s">
        <v>#N/A N/A</v>
        <stp/>
        <stp>BDP|7911284749757830903</stp>
        <tr r="E534" s="9"/>
      </tp>
      <tp t="s">
        <v>#N/A N/A</v>
        <stp/>
        <stp>BDP|1180364591893110777</stp>
        <tr r="E585" s="9"/>
      </tp>
      <tp t="s">
        <v>#N/A N/A</v>
        <stp/>
        <stp>BDP|4315922282642117821</stp>
        <tr r="F261" s="8"/>
      </tp>
      <tp t="s">
        <v>#N/A Requesting Data...483820327</v>
        <stp/>
        <stp>BDP|2509957175007568405</stp>
        <tr r="I192" s="5"/>
      </tp>
      <tp t="s">
        <v>#N/A N/A</v>
        <stp/>
        <stp>BDP|1423648795669772830</stp>
        <tr r="G341" s="5"/>
      </tp>
      <tp t="s">
        <v>#N/A N/A</v>
        <stp/>
        <stp>BDP|2760205982855236263</stp>
        <tr r="F162" s="10"/>
      </tp>
      <tp t="s">
        <v>#N/A Requesting Data...4236744976</v>
        <stp/>
        <stp>BDP|2640962710556602379</stp>
        <tr r="H306" s="8"/>
        <tr r="I306" s="8"/>
        <tr r="H215" s="5"/>
      </tp>
      <tp t="s">
        <v>#N/A N/A</v>
        <stp/>
        <stp>BDP|1646355632456404849</stp>
        <tr r="D133" s="10"/>
      </tp>
      <tp t="s">
        <v>#N/A N/A</v>
        <stp/>
        <stp>BDP|5170369682418530916</stp>
        <tr r="F453" s="8"/>
      </tp>
      <tp t="s">
        <v>#N/A N/A</v>
        <stp/>
        <stp>BDP|6379072281852733331</stp>
        <tr r="D21" s="10"/>
      </tp>
      <tp t="s">
        <v>#N/A N/A</v>
        <stp/>
        <stp>BDP|2236715160779470568</stp>
        <tr r="D240" s="9"/>
      </tp>
      <tp t="s">
        <v>#N/A Requesting Data...3621967177</v>
        <stp/>
        <stp>BDP|3606733233158577024</stp>
        <tr r="H176" s="10"/>
      </tp>
      <tp t="s">
        <v>#N/A N/A</v>
        <stp/>
        <stp>BDP|8534210550455602537</stp>
        <tr r="G149" s="9"/>
      </tp>
      <tp t="s">
        <v>#N/A Requesting Data...783807436</v>
        <stp/>
        <stp>BDP|8704446156433715533</stp>
        <tr r="I351" s="5"/>
        <tr r="I253" s="9"/>
      </tp>
      <tp t="s">
        <v>#N/A N/A</v>
        <stp/>
        <stp>BDP|5886748181195411080</stp>
        <tr r="F259" s="8"/>
      </tp>
      <tp t="s">
        <v>#N/A N/A</v>
        <stp/>
        <stp>BDP|9155619203351482164</stp>
        <tr r="E305" s="9"/>
      </tp>
      <tp t="s">
        <v>#N/A N/A</v>
        <stp/>
        <stp>BDP|9259017016133373477</stp>
        <tr r="D76" s="10"/>
      </tp>
      <tp t="s">
        <v>#N/A N/A</v>
        <stp/>
        <stp>BDP|9279085877619535895</stp>
        <tr r="F212" s="9"/>
      </tp>
      <tp t="s">
        <v>#N/A Requesting Data...3429368971</v>
        <stp/>
        <stp>BDP|5052809060203988784</stp>
        <tr r="I356" s="5"/>
      </tp>
      <tp t="s">
        <v>#N/A Requesting Data...2325044142</v>
        <stp/>
        <stp>BDP|2348528980398480842</stp>
        <tr r="H80" s="9"/>
      </tp>
      <tp t="s">
        <v>#N/A N/A</v>
        <stp/>
        <stp>BDP|7223736432644705855</stp>
        <tr r="F428" s="8"/>
      </tp>
      <tp t="s">
        <v>#N/A N/A</v>
        <stp/>
        <stp>BDP|9672721046655305007</stp>
        <tr r="E269" s="9"/>
      </tp>
      <tp t="s">
        <v>#N/A N/A</v>
        <stp/>
        <stp>BDP|6041013023212309902</stp>
        <tr r="G337" s="5"/>
      </tp>
      <tp t="s">
        <v>#N/A N/A</v>
        <stp/>
        <stp>BDP|1592349593597588314</stp>
        <tr r="D132" s="10"/>
      </tp>
      <tp t="s">
        <v>#N/A Requesting Data...467186012</v>
        <stp/>
        <stp>BDP|2692348971278380160</stp>
        <tr r="H527" s="9"/>
      </tp>
      <tp t="s">
        <v>#N/A N/A</v>
        <stp/>
        <stp>BDP|4925302087908953816</stp>
        <tr r="D57" s="5"/>
      </tp>
      <tp t="s">
        <v>#N/A Requesting Data...1922119658</v>
        <stp/>
        <stp>BDP|4380082244518002793</stp>
        <tr r="I107" s="9"/>
      </tp>
      <tp t="s">
        <v>#N/A Requesting Data...949957081</v>
        <stp/>
        <stp>BDP|5031710565882351910</stp>
        <tr r="G95" s="10"/>
      </tp>
      <tp t="s">
        <v>#N/A Requesting Data...3381980533</v>
        <stp/>
        <stp>BDP|4200655956209357143</stp>
        <tr r="H2" s="6"/>
      </tp>
      <tp t="s">
        <v>#N/A Requesting Data...2603400577</v>
        <stp/>
        <stp>BDP|1136484452106936946</stp>
        <tr r="I461" s="9"/>
      </tp>
      <tp t="s">
        <v>#N/A Requesting Data...2116927305</v>
        <stp/>
        <stp>BDP|1159930560343061242</stp>
        <tr r="H105" s="9"/>
      </tp>
      <tp t="s">
        <v>#N/A Requesting Data...3739301070</v>
        <stp/>
        <stp>BDP|6366745150442119904</stp>
        <tr r="H238" s="8"/>
        <tr r="I238" s="8"/>
        <tr r="H18" s="5"/>
      </tp>
      <tp t="s">
        <v>#N/A Requesting Data...707451973</v>
        <stp/>
        <stp>BDP|4512803082359323226</stp>
        <tr r="H92" s="9"/>
      </tp>
      <tp t="s">
        <v>#N/A N/A</v>
        <stp/>
        <stp>BDP|1628963263403003250</stp>
        <tr r="F338" s="5"/>
      </tp>
      <tp t="s">
        <v>#N/A N/A</v>
        <stp/>
        <stp>BDP|1202974811304608240</stp>
        <tr r="F319" s="9"/>
      </tp>
      <tp t="s">
        <v>#N/A N/A</v>
        <stp/>
        <stp>BDP|1055628227858014232</stp>
        <tr r="G12" s="9"/>
      </tp>
      <tp t="s">
        <v>#N/A Requesting Data...2617232445</v>
        <stp/>
        <stp>BDP|9380253978667928406</stp>
        <tr r="H90" s="8"/>
        <tr r="I90" s="8"/>
      </tp>
      <tp t="s">
        <v>#N/A N/A</v>
        <stp/>
        <stp>BDP|1400856133207441218</stp>
        <tr r="E93" s="10"/>
      </tp>
      <tp t="s">
        <v>#N/A N/A</v>
        <stp/>
        <stp>BDP|6434369258199457696</stp>
        <tr r="E260" s="9"/>
      </tp>
      <tp t="s">
        <v>#N/A Requesting Data...3299381301</v>
        <stp/>
        <stp>BDP|5749126601919441274</stp>
        <tr r="I183" s="9"/>
      </tp>
      <tp t="s">
        <v>#N/A N/A</v>
        <stp/>
        <stp>BDP|2020207376570088812</stp>
        <tr r="F139" s="8"/>
      </tp>
      <tp t="s">
        <v>#N/A N/A</v>
        <stp/>
        <stp>BDP|8394628486181695863</stp>
        <tr r="D35" s="10"/>
      </tp>
      <tp t="s">
        <v>#N/A N/A</v>
        <stp/>
        <stp>BDP|9997456459240403761</stp>
        <tr r="E491" s="8"/>
      </tp>
      <tp t="s">
        <v>#N/A N/A</v>
        <stp/>
        <stp>BDP|4014502386284445259</stp>
        <tr r="G187" s="8"/>
      </tp>
      <tp t="s">
        <v>#N/A N/A</v>
        <stp/>
        <stp>BDP|6395380180105508797</stp>
        <tr r="D142" s="8"/>
        <tr r="D224" s="5"/>
      </tp>
      <tp t="s">
        <v>#N/A Requesting Data...909136266</v>
        <stp/>
        <stp>BDP|4162586798113251444</stp>
        <tr r="I371" s="9"/>
      </tp>
      <tp t="s">
        <v>#N/A N/A</v>
        <stp/>
        <stp>BDP|3640880158811786067</stp>
        <tr r="F388" s="9"/>
      </tp>
      <tp t="s">
        <v>#N/A N/A</v>
        <stp/>
        <stp>BDP|7415678100748652628</stp>
        <tr r="G77" s="5"/>
      </tp>
      <tp t="s">
        <v>#N/A N/A</v>
        <stp/>
        <stp>BDP|6577755306307818992</stp>
        <tr r="E2" s="8"/>
      </tp>
      <tp t="s">
        <v>#N/A N/A</v>
        <stp/>
        <stp>BDP|2976502194496246782</stp>
        <tr r="D430" s="9"/>
      </tp>
      <tp t="s">
        <v>#N/A Requesting Data...2073411253</v>
        <stp/>
        <stp>BDP|6153101415340099939</stp>
        <tr r="I257" s="5"/>
      </tp>
      <tp t="s">
        <v>#N/A N/A</v>
        <stp/>
        <stp>BDP|4806848865995803059</stp>
        <tr r="D418" s="8"/>
      </tp>
      <tp t="s">
        <v>#N/A N/A</v>
        <stp/>
        <stp>BDP|1655647352659055449</stp>
        <tr r="E150" s="8"/>
      </tp>
      <tp t="s">
        <v>#N/A N/A</v>
        <stp/>
        <stp>BDP|3372191305175281894</stp>
        <tr r="E131" s="8"/>
      </tp>
      <tp t="s">
        <v>#N/A Requesting Data...1838424146</v>
        <stp/>
        <stp>BDP|3890554773748803621</stp>
        <tr r="H462" s="9"/>
      </tp>
      <tp t="s">
        <v>#N/A N/A</v>
        <stp/>
        <stp>BDP|2284983498219626401</stp>
        <tr r="E222" s="8"/>
      </tp>
      <tp t="s">
        <v>#N/A N/A</v>
        <stp/>
        <stp>BDP|6933377312753867808</stp>
        <tr r="F187" s="5"/>
      </tp>
      <tp t="s">
        <v>#N/A N/A</v>
        <stp/>
        <stp>BDP|1039616397276487760</stp>
        <tr r="E511" s="9"/>
      </tp>
      <tp t="s">
        <v>#N/A N/A</v>
        <stp/>
        <stp>BDP|9648790573445833302</stp>
        <tr r="E237" s="9"/>
      </tp>
      <tp t="s">
        <v>#N/A Requesting Data...1269960782</v>
        <stp/>
        <stp>BDP|3132667226620432812</stp>
        <tr r="I264" s="5"/>
        <tr r="I52" s="9"/>
      </tp>
      <tp t="s">
        <v>#N/A N/A</v>
        <stp/>
        <stp>BDP|9576975030395323950</stp>
        <tr r="F234" s="9"/>
      </tp>
      <tp t="s">
        <v>#N/A Requesting Data...614739353</v>
        <stp/>
        <stp>BDP|4570211642439018420</stp>
        <tr r="H537" s="9"/>
      </tp>
      <tp t="s">
        <v>#N/A N/A</v>
        <stp/>
        <stp>BDP|2076137567143813982</stp>
        <tr r="D8" s="6"/>
      </tp>
      <tp t="s">
        <v>#N/A N/A</v>
        <stp/>
        <stp>BDP|5772951021002370343</stp>
        <tr r="G92" s="9"/>
      </tp>
      <tp t="s">
        <v>#N/A N/A</v>
        <stp/>
        <stp>BDP|1056659897940159172</stp>
        <tr r="E553" s="9"/>
      </tp>
      <tp t="s">
        <v>#N/A N/A</v>
        <stp/>
        <stp>BDP|3528810000246156217</stp>
        <tr r="G302" s="5"/>
        <tr r="G235" s="9"/>
      </tp>
      <tp t="s">
        <v>#N/A N/A</v>
        <stp/>
        <stp>BDP|8139921497394911395</stp>
        <tr r="F48" s="8"/>
      </tp>
      <tp t="s">
        <v>#N/A N/A</v>
        <stp/>
        <stp>BDP|8341333861576552403</stp>
        <tr r="F113" s="8"/>
      </tp>
      <tp t="s">
        <v>#N/A N/A</v>
        <stp/>
        <stp>BDP|3219025093223188669</stp>
        <tr r="G78" s="8"/>
      </tp>
      <tp t="s">
        <v>#N/A Requesting Data...2640735978</v>
        <stp/>
        <stp>BDP|7512931978446874025</stp>
        <tr r="H164" s="9"/>
      </tp>
      <tp t="s">
        <v>#N/A Requesting Data...2650190261</v>
        <stp/>
        <stp>BDP|9398573369141864404</stp>
        <tr r="I542" s="9"/>
      </tp>
      <tp t="s">
        <v>#N/A N/A</v>
        <stp/>
        <stp>BDP|9222972789905985209</stp>
        <tr r="C58" s="10"/>
      </tp>
      <tp t="s">
        <v>#N/A Requesting Data...2126440753</v>
        <stp/>
        <stp>BDP|3392731924850195901</stp>
        <tr r="I214" s="5"/>
      </tp>
      <tp t="s">
        <v>#N/A N/A</v>
        <stp/>
        <stp>BDP|8222414236970070002</stp>
        <tr r="G317" s="8"/>
      </tp>
      <tp t="s">
        <v>#N/A Requesting Data...4018298729</v>
        <stp/>
        <stp>BDP|3656398635558776482</stp>
        <tr r="I156" s="5"/>
      </tp>
      <tp t="s">
        <v>#N/A N/A</v>
        <stp/>
        <stp>BDP|8912293681589338478</stp>
        <tr r="F228" s="9"/>
      </tp>
      <tp t="s">
        <v>#N/A N/A</v>
        <stp/>
        <stp>BDP|9396772532463300103</stp>
        <tr r="D11" s="12"/>
      </tp>
      <tp t="s">
        <v>#N/A N/A</v>
        <stp/>
        <stp>BDP|1214869373872676348</stp>
        <tr r="G49" s="5"/>
      </tp>
      <tp t="s">
        <v>#N/A Requesting Data...2216275692</v>
        <stp/>
        <stp>BDP|9620831396114193374</stp>
        <tr r="H238" s="9"/>
      </tp>
      <tp t="s">
        <v>#N/A N/A</v>
        <stp/>
        <stp>BDP|4385936592823399840</stp>
        <tr r="E323" s="9"/>
      </tp>
      <tp t="s">
        <v>#N/A N/A</v>
        <stp/>
        <stp>BDP|2830956529555012310</stp>
        <tr r="D538" s="9"/>
      </tp>
      <tp t="s">
        <v>#N/A N/A</v>
        <stp/>
        <stp>BDP|8168258890585393922</stp>
        <tr r="E176" s="10"/>
      </tp>
      <tp t="s">
        <v>#N/A N/A</v>
        <stp/>
        <stp>BDP|9069446819261027283</stp>
        <tr r="F359" s="8"/>
      </tp>
      <tp t="s">
        <v>#N/A N/A</v>
        <stp/>
        <stp>BDP|2330301551142393948</stp>
        <tr r="E93" s="5"/>
      </tp>
      <tp t="s">
        <v>#N/A N/A</v>
        <stp/>
        <stp>BDP|9273912796217476142</stp>
        <tr r="F2" s="6"/>
      </tp>
      <tp t="s">
        <v>#N/A Requesting Data...868942427</v>
        <stp/>
        <stp>BDP|3667036254448753135</stp>
        <tr r="H157" s="8"/>
        <tr r="I157" s="8"/>
      </tp>
      <tp t="s">
        <v>#N/A N/A</v>
        <stp/>
        <stp>BDP|7424665267210665867</stp>
        <tr r="F166" s="8"/>
        <tr r="F69" s="5"/>
      </tp>
      <tp t="s">
        <v>#N/A Requesting Data...1563204126</v>
        <stp/>
        <stp>BDP|1855153510317074984</stp>
        <tr r="H36" s="5"/>
        <tr r="H578" s="9"/>
      </tp>
      <tp t="s">
        <v>#N/A Requesting Data...2657379046</v>
        <stp/>
        <stp>BQL|4060096916549854486</stp>
        <tr r="C270" s="5"/>
      </tp>
      <tp t="s">
        <v>#N/A Requesting Data...3399469805</v>
        <stp/>
        <stp>BQL|1467019684062877362</stp>
        <tr r="C266" s="5"/>
      </tp>
      <tp t="s">
        <v>#N/A Requesting Data...4237565614</v>
        <stp/>
        <stp>BQL|6829302355050317834</stp>
        <tr r="C155" s="5"/>
      </tp>
      <tp t="s">
        <v>#N/A Requesting Data...643100824</v>
        <stp/>
        <stp>BQL|9448527946409967946</stp>
        <tr r="C376" s="5"/>
      </tp>
      <tp t="s">
        <v>#N/A Requesting Data...3405217436</v>
        <stp/>
        <stp>BQL|5429915849952080215</stp>
        <tr r="C108" s="5"/>
      </tp>
      <tp t="s">
        <v>#N/A Requesting Data...4089006705</v>
        <stp/>
        <stp>BQL|9871215225704806583</stp>
        <tr r="B65" s="10"/>
      </tp>
      <tp t="s">
        <v>#N/A Requesting Data...1160614452</v>
        <stp/>
        <stp>BQL|9749833708171262858</stp>
        <tr r="C283" s="5"/>
      </tp>
      <tp t="s">
        <v>#N/A Requesting Data...2877934968</v>
        <stp/>
        <stp>BQL|1695150828232050813</stp>
        <tr r="C379" s="5"/>
      </tp>
      <tp t="s">
        <v>#N/A Requesting Data...3066421473</v>
        <stp/>
        <stp>BQL|4882982539802694454</stp>
        <tr r="C131" s="5"/>
      </tp>
      <tp t="s">
        <v>#N/A Requesting Data...3413882924</v>
        <stp/>
        <stp>BQL|8854065401188098866</stp>
        <tr r="B138" s="10"/>
      </tp>
      <tp t="s">
        <v>#N/A Requesting Data...1344257465</v>
        <stp/>
        <stp>BQL|4724410788683413326</stp>
        <tr r="C345" s="5"/>
      </tp>
      <tp t="s">
        <v>#N/A Requesting Data...1848469005</v>
        <stp/>
        <stp>BQL|5317372360129533176</stp>
        <tr r="B170" s="10"/>
      </tp>
      <tp t="s">
        <v>#N/A Requesting Data...1265180979</v>
        <stp/>
        <stp>BQL|3706899461151974408</stp>
        <tr r="C272" s="5"/>
      </tp>
      <tp t="s">
        <v>#N/A Requesting Data...3014561540</v>
        <stp/>
        <stp>BQL|5783745494344604770</stp>
        <tr r="B132" s="10"/>
      </tp>
      <tp t="s">
        <v>#N/A Requesting Data...3146220284</v>
        <stp/>
        <stp>BQL|9949817614479697195</stp>
        <tr r="B19" s="10"/>
      </tp>
      <tp t="s">
        <v>#N/A Requesting Data...2331061534</v>
        <stp/>
        <stp>BQL|1783263250406573868</stp>
        <tr r="B167" s="10"/>
      </tp>
      <tp t="s">
        <v>#N/A Requesting Data...3266440205</v>
        <stp/>
        <stp>BQL|2126033131069584071</stp>
        <tr r="C253" s="5"/>
      </tp>
      <tp t="s">
        <v>#N/A Requesting Data...2237775936</v>
        <stp/>
        <stp>BQL|5999374518459510637</stp>
        <tr r="C315" s="5"/>
      </tp>
      <tp t="s">
        <v>#N/A Requesting Data...3858051105</v>
        <stp/>
        <stp>BDP|4064299167081362970</stp>
        <tr r="H102" s="10"/>
      </tp>
      <tp t="s">
        <v>#N/A N/A</v>
        <stp/>
        <stp>BDP|2802982693473044999</stp>
        <tr r="D14" s="5"/>
      </tp>
      <tp t="s">
        <v>#N/A Requesting Data...3001391990</v>
        <stp/>
        <stp>BDP|3952406746879011251</stp>
        <tr r="I21" s="9"/>
      </tp>
      <tp t="s">
        <v>#N/A N/A</v>
        <stp/>
        <stp>BDP|8625577624763888475</stp>
        <tr r="G288" s="5"/>
      </tp>
      <tp t="s">
        <v>#N/A N/A</v>
        <stp/>
        <stp>BDP|7494256763068189399</stp>
        <tr r="E388" s="9"/>
      </tp>
      <tp t="s">
        <v>#N/A N/A</v>
        <stp/>
        <stp>BDP|7301721301819398193</stp>
        <tr r="F88" s="8"/>
      </tp>
      <tp t="s">
        <v>#N/A N/A</v>
        <stp/>
        <stp>BDP|7918654576487277924</stp>
        <tr r="D229" s="5"/>
      </tp>
      <tp t="s">
        <v>#N/A N/A</v>
        <stp/>
        <stp>BDP|5740603878015003952</stp>
        <tr r="D111" s="10"/>
      </tp>
      <tp t="s">
        <v>#N/A N/A</v>
        <stp/>
        <stp>BDP|9602162136105948652</stp>
        <tr r="C91" s="10"/>
      </tp>
      <tp t="s">
        <v>#N/A N/A</v>
        <stp/>
        <stp>BDP|8908660073753168276</stp>
        <tr r="G305" s="9"/>
      </tp>
      <tp t="s">
        <v>#N/A N/A</v>
        <stp/>
        <stp>BDP|1156803371212253487</stp>
        <tr r="G57" s="5"/>
      </tp>
      <tp t="s">
        <v>#N/A N/A</v>
        <stp/>
        <stp>BDP|6689027389827454134</stp>
        <tr r="F29" s="10"/>
      </tp>
      <tp t="s">
        <v>#N/A N/A</v>
        <stp/>
        <stp>BDP|7209038396407555190</stp>
        <tr r="D294" s="8"/>
      </tp>
      <tp t="s">
        <v>#N/A N/A</v>
        <stp/>
        <stp>BDP|5397945919843079658</stp>
        <tr r="F9" s="6"/>
      </tp>
      <tp t="s">
        <v>#N/A N/A</v>
        <stp/>
        <stp>BDP|3888777404098665464</stp>
        <tr r="G263" s="9"/>
      </tp>
      <tp t="s">
        <v>#N/A N/A</v>
        <stp/>
        <stp>BDP|8347715109033088407</stp>
        <tr r="D273" s="8"/>
      </tp>
      <tp t="s">
        <v>#N/A Requesting Data...1612170649</v>
        <stp/>
        <stp>BDP|1677681917927784956</stp>
        <tr r="I450" s="9"/>
      </tp>
      <tp t="s">
        <v>#N/A N/A</v>
        <stp/>
        <stp>BDP|8338410287775921976</stp>
        <tr r="G402" s="8"/>
      </tp>
      <tp t="s">
        <v>#N/A N/A</v>
        <stp/>
        <stp>BDP|6031419289611787347</stp>
        <tr r="D103" s="9"/>
      </tp>
      <tp t="s">
        <v>#N/A N/A</v>
        <stp/>
        <stp>BDP|1647084043384450925</stp>
        <tr r="F2" s="10"/>
      </tp>
      <tp t="s">
        <v>#N/A Requesting Data...833798995</v>
        <stp/>
        <stp>BDP|2924280719089735044</stp>
        <tr r="H346" s="5"/>
      </tp>
      <tp t="s">
        <v>#N/A N/A</v>
        <stp/>
        <stp>BDP|5170183842548247020</stp>
        <tr r="F428" s="9"/>
      </tp>
      <tp t="s">
        <v>#N/A Requesting Data...3847400609</v>
        <stp/>
        <stp>BDP|4237261199901494626</stp>
        <tr r="H181" s="9"/>
      </tp>
      <tp t="s">
        <v>#N/A N/A</v>
        <stp/>
        <stp>BDP|8323366819292313040</stp>
        <tr r="G228" s="5"/>
      </tp>
      <tp t="s">
        <v>#N/A Requesting Data...1875529406</v>
        <stp/>
        <stp>BDP|1472046389835279409</stp>
        <tr r="I599" s="9"/>
      </tp>
      <tp t="s">
        <v>#N/A N/A</v>
        <stp/>
        <stp>BDP|5461461294177573787</stp>
        <tr r="F188" s="9"/>
      </tp>
      <tp t="s">
        <v>#N/A Requesting Data...4281165620</v>
        <stp/>
        <stp>BDP|7193496087877290457</stp>
        <tr r="H187" s="5"/>
      </tp>
      <tp t="s">
        <v>#N/A Requesting Data...3214096445</v>
        <stp/>
        <stp>BDP|9593013129514313765</stp>
        <tr r="I65" s="5"/>
        <tr r="I163" s="9"/>
      </tp>
      <tp t="s">
        <v>#N/A N/A</v>
        <stp/>
        <stp>BDP|3476746360609148398</stp>
        <tr r="E90" s="5"/>
        <tr r="E250" s="9"/>
      </tp>
      <tp t="s">
        <v>#N/A N/A</v>
        <stp/>
        <stp>BDP|3195717463479906320</stp>
        <tr r="D220" s="5"/>
      </tp>
      <tp t="s">
        <v>#N/A N/A</v>
        <stp/>
        <stp>BDP|5503898185245412856</stp>
        <tr r="D529" s="9"/>
      </tp>
      <tp t="s">
        <v>#N/A N/A</v>
        <stp/>
        <stp>BDP|8150807421132987816</stp>
        <tr r="C41" s="10"/>
      </tp>
      <tp t="s">
        <v>#N/A N/A</v>
        <stp/>
        <stp>BDP|1092310486305836775</stp>
        <tr r="G269" s="9"/>
      </tp>
      <tp t="s">
        <v>#N/A N/A</v>
        <stp/>
        <stp>BDP|3075938267176830242</stp>
        <tr r="G590" s="9"/>
      </tp>
      <tp t="s">
        <v>#N/A N/A</v>
        <stp/>
        <stp>BDP|2078893373591183436</stp>
        <tr r="G600" s="9"/>
      </tp>
      <tp t="s">
        <v>#N/A N/A</v>
        <stp/>
        <stp>BDP|7555865017472938458</stp>
        <tr r="E4" s="6"/>
      </tp>
      <tp t="s">
        <v>#N/A N/A</v>
        <stp/>
        <stp>BDP|1386969311267427682</stp>
        <tr r="F399" s="8"/>
      </tp>
      <tp t="s">
        <v>#N/A N/A</v>
        <stp/>
        <stp>BDP|8888327554803765512</stp>
        <tr r="D65" s="5"/>
        <tr r="D163" s="9"/>
      </tp>
      <tp t="s">
        <v>#N/A Requesting Data...1384469414</v>
        <stp/>
        <stp>BDP|9027486549034904506</stp>
        <tr r="H237" s="9"/>
      </tp>
      <tp t="s">
        <v>#N/A N/A</v>
        <stp/>
        <stp>BDP|3002555414759005697</stp>
        <tr r="D497" s="8"/>
      </tp>
      <tp t="s">
        <v>#N/A N/A</v>
        <stp/>
        <stp>BDP|4915893335204541381</stp>
        <tr r="G306" s="5"/>
      </tp>
      <tp t="s">
        <v>#N/A N/A</v>
        <stp/>
        <stp>BDP|3594281872796782800</stp>
        <tr r="E344" s="5"/>
      </tp>
      <tp t="s">
        <v>#N/A N/A</v>
        <stp/>
        <stp>BDP|8634687207461024714</stp>
        <tr r="E4" s="7"/>
      </tp>
      <tp t="s">
        <v>#N/A Requesting Data...1459886007</v>
        <stp/>
        <stp>BDP|9522646218021074715</stp>
        <tr r="I368" s="5"/>
      </tp>
      <tp t="s">
        <v>#N/A N/A</v>
        <stp/>
        <stp>BDP|8331170478187367172</stp>
        <tr r="F367" s="8"/>
      </tp>
      <tp t="s">
        <v>#N/A Requesting Data...1494692093</v>
        <stp/>
        <stp>BDP|8395464941567806751</stp>
        <tr r="H59" s="9"/>
      </tp>
      <tp t="s">
        <v>#N/A N/A</v>
        <stp/>
        <stp>BDP|7942322290496331318</stp>
        <tr r="E473" s="8"/>
      </tp>
      <tp t="s">
        <v>#N/A Requesting Data...1130766047</v>
        <stp/>
        <stp>BDP|1099147668329148744</stp>
        <tr r="I187" s="5"/>
      </tp>
      <tp t="s">
        <v>#N/A Requesting Data...2859703227</v>
        <stp/>
        <stp>BDP|6861153890690182657</stp>
        <tr r="H396" s="8"/>
        <tr r="I396" s="8"/>
      </tp>
      <tp t="s">
        <v>#N/A Requesting Data...2967685842</v>
        <stp/>
        <stp>BDP|1463360812988131383</stp>
        <tr r="H76" s="10"/>
      </tp>
      <tp t="s">
        <v>#N/A Requesting Data...1464916832</v>
        <stp/>
        <stp>BDP|4817416427302117864</stp>
        <tr r="H174" s="9"/>
      </tp>
      <tp t="s">
        <v>#N/A Requesting Data...3055427364</v>
        <stp/>
        <stp>BDP|3881418210948292620</stp>
        <tr r="H282" s="9"/>
      </tp>
      <tp t="s">
        <v>#N/A Requesting Data...894959475</v>
        <stp/>
        <stp>BDP|4915740389217442497</stp>
        <tr r="H534" s="9"/>
      </tp>
      <tp t="s">
        <v>#N/A N/A</v>
        <stp/>
        <stp>BDP|6354837642546819433</stp>
        <tr r="G305" s="5"/>
      </tp>
      <tp t="s">
        <v>#N/A N/A</v>
        <stp/>
        <stp>BDP|6653741568016689958</stp>
        <tr r="D69" s="10"/>
      </tp>
      <tp t="s">
        <v>#N/A Requesting Data...3990213949</v>
        <stp/>
        <stp>BDP|3923877740342364547</stp>
        <tr r="H115" s="8"/>
        <tr r="I115" s="8"/>
      </tp>
      <tp t="s">
        <v>#N/A N/A</v>
        <stp/>
        <stp>BDP|9393155545467864328</stp>
        <tr r="G480" s="8"/>
        <tr r="G43" s="5"/>
      </tp>
      <tp t="s">
        <v>#N/A Requesting Data...3801591018</v>
        <stp/>
        <stp>BDP|2421893106065373710</stp>
        <tr r="H311" s="9"/>
      </tp>
      <tp t="s">
        <v>#N/A N/A</v>
        <stp/>
        <stp>BDP|8435330366911947418</stp>
        <tr r="C135" s="10"/>
      </tp>
      <tp t="s">
        <v>#N/A N/A</v>
        <stp/>
        <stp>BDP|2053789778582724892</stp>
        <tr r="D74" s="8"/>
        <tr r="D294" s="5"/>
      </tp>
      <tp t="s">
        <v>#N/A N/A</v>
        <stp/>
        <stp>BDP|5072024667058931328</stp>
        <tr r="F390" s="8"/>
      </tp>
      <tp t="s">
        <v>#N/A N/A</v>
        <stp/>
        <stp>BDP|4165106680841618492</stp>
        <tr r="F87" s="9"/>
      </tp>
      <tp t="s">
        <v>#N/A Requesting Data...2891338184</v>
        <stp/>
        <stp>BDP|7695357937508201784</stp>
        <tr r="H477" s="9"/>
      </tp>
      <tp t="s">
        <v>#N/A N/A</v>
        <stp/>
        <stp>BDP|2998943742810073714</stp>
        <tr r="E160" s="9"/>
      </tp>
      <tp t="s">
        <v>#N/A N/A</v>
        <stp/>
        <stp>BDP|2346857771871825419</stp>
        <tr r="E116" s="5"/>
      </tp>
      <tp t="s">
        <v>#N/A N/A</v>
        <stp/>
        <stp>BDP|4454785470238148435</stp>
        <tr r="G230" s="5"/>
      </tp>
      <tp t="s">
        <v>#N/A N/A</v>
        <stp/>
        <stp>BDP|2058072878508772567</stp>
        <tr r="D29" s="8"/>
        <tr r="D316" s="5"/>
      </tp>
      <tp t="s">
        <v>#N/A N/A</v>
        <stp/>
        <stp>BDP|7793506793073321098</stp>
        <tr r="E541" s="9"/>
      </tp>
      <tp t="s">
        <v>#N/A N/A</v>
        <stp/>
        <stp>BDP|6046121833669836574</stp>
        <tr r="F74" s="8"/>
        <tr r="F294" s="5"/>
      </tp>
      <tp t="s">
        <v>#N/A N/A</v>
        <stp/>
        <stp>BDP|1536141053829959458</stp>
        <tr r="D105" s="10"/>
      </tp>
      <tp t="s">
        <v>#N/A Requesting Data...2815028349</v>
        <stp/>
        <stp>BDP|5610920949303046330</stp>
        <tr r="G89" s="10"/>
      </tp>
      <tp t="s">
        <v>#N/A N/A</v>
        <stp/>
        <stp>BDP|1874504847898136011</stp>
        <tr r="G404" s="9"/>
      </tp>
      <tp t="s">
        <v>#N/A N/A</v>
        <stp/>
        <stp>BDP|3475944732580891154</stp>
        <tr r="F61" s="8"/>
        <tr r="F312" s="5"/>
      </tp>
      <tp t="s">
        <v>#N/A Requesting Data...2895741929</v>
        <stp/>
        <stp>BDP|2847168944487591800</stp>
        <tr r="H234" s="8"/>
        <tr r="I234" s="8"/>
      </tp>
      <tp t="s">
        <v>#N/A Requesting Data...3622940778</v>
        <stp/>
        <stp>BDP|8576548872245954758</stp>
        <tr r="H381" s="5"/>
      </tp>
      <tp t="s">
        <v>#N/A N/A</v>
        <stp/>
        <stp>BDP|7059204989703655601</stp>
        <tr r="E81" s="10"/>
      </tp>
      <tp t="s">
        <v>#N/A N/A</v>
        <stp/>
        <stp>BDP|9653486956260678013</stp>
        <tr r="G141" s="8"/>
      </tp>
      <tp t="s">
        <v>#N/A N/A</v>
        <stp/>
        <stp>BDP|6735625268429309717</stp>
        <tr r="F102" s="8"/>
      </tp>
      <tp t="s">
        <v>#N/A N/A</v>
        <stp/>
        <stp>BDP|2061510735349287599</stp>
        <tr r="E149" s="8"/>
      </tp>
      <tp t="s">
        <v>#N/A N/A</v>
        <stp/>
        <stp>BDP|8093239092083928876</stp>
        <tr r="D166" s="5"/>
      </tp>
      <tp t="s">
        <v>#N/A N/A</v>
        <stp/>
        <stp>BDP|4079214420564707892</stp>
        <tr r="E246" s="8"/>
      </tp>
      <tp t="s">
        <v>#N/A N/A</v>
        <stp/>
        <stp>BDP|5802872224251469602</stp>
        <tr r="D215" s="8"/>
      </tp>
      <tp t="s">
        <v>#N/A N/A</v>
        <stp/>
        <stp>BDP|8134269804830872241</stp>
        <tr r="D58" s="8"/>
      </tp>
      <tp t="s">
        <v>#N/A N/A</v>
        <stp/>
        <stp>BDP|5013760733969987037</stp>
        <tr r="E133" s="10"/>
      </tp>
      <tp t="s">
        <v>#N/A N/A</v>
        <stp/>
        <stp>BDP|3256884469777593298</stp>
        <tr r="D457" s="8"/>
      </tp>
      <tp t="s">
        <v>#N/A Requesting Data...2297414438</v>
        <stp/>
        <stp>BDP|9724877249064739911</stp>
        <tr r="H81" s="8"/>
        <tr r="I81" s="8"/>
      </tp>
      <tp t="s">
        <v>#N/A N/A</v>
        <stp/>
        <stp>BDP|2851644160018347203</stp>
        <tr r="E504" s="8"/>
      </tp>
      <tp t="s">
        <v>#N/A Requesting Data...1906438036</v>
        <stp/>
        <stp>BDP|1399908529992295048</stp>
        <tr r="H389" s="8"/>
        <tr r="I389" s="8"/>
      </tp>
      <tp t="s">
        <v>#N/A N/A</v>
        <stp/>
        <stp>BDP|4895851322370524661</stp>
        <tr r="D41" s="9"/>
      </tp>
      <tp t="s">
        <v>#N/A N/A</v>
        <stp/>
        <stp>BDP|5242564133003212899</stp>
        <tr r="E260" s="5"/>
      </tp>
      <tp t="s">
        <v>#N/A N/A</v>
        <stp/>
        <stp>BDP|4358872965074581684</stp>
        <tr r="E12" s="9"/>
      </tp>
      <tp t="s">
        <v>#N/A Requesting Data...2141834085</v>
        <stp/>
        <stp>BDP|4094390291222707430</stp>
        <tr r="H361" s="5"/>
      </tp>
      <tp t="s">
        <v>#N/A Requesting Data...2321112908</v>
        <stp/>
        <stp>BDP|2565432781585889333</stp>
        <tr r="H207" s="9"/>
      </tp>
      <tp t="s">
        <v>#N/A Requesting Data...1905541586</v>
        <stp/>
        <stp>BDP|9525178218491655006</stp>
        <tr r="G6" s="7"/>
      </tp>
      <tp t="s">
        <v>#N/A N/A</v>
        <stp/>
        <stp>BDP|3504880826692510327</stp>
        <tr r="G326" s="5"/>
        <tr r="G491" s="9"/>
      </tp>
      <tp t="s">
        <v>#N/A N/A</v>
        <stp/>
        <stp>BDP|3580353407871809933</stp>
        <tr r="E133" s="8"/>
      </tp>
      <tp t="s">
        <v>#N/A N/A</v>
        <stp/>
        <stp>BDP|5609838512970246497</stp>
        <tr r="D106" s="8"/>
        <tr r="D268" s="5"/>
      </tp>
      <tp t="s">
        <v>#N/A Requesting Data...1687229917</v>
        <stp/>
        <stp>BDP|4719649518742295953</stp>
        <tr r="H2" s="9"/>
      </tp>
      <tp t="s">
        <v>#N/A N/A</v>
        <stp/>
        <stp>BDP|1874044500400425941</stp>
        <tr r="D429" s="9"/>
      </tp>
      <tp t="s">
        <v>#N/A N/A</v>
        <stp/>
        <stp>BDP|2245997673687797338</stp>
        <tr r="E23" s="10"/>
      </tp>
      <tp t="s">
        <v>#N/A Requesting Data...2225366564</v>
        <stp/>
        <stp>BDP|8148197162533360454</stp>
        <tr r="H354" s="9"/>
      </tp>
      <tp t="s">
        <v>#N/A N/A</v>
        <stp/>
        <stp>BDP|5084844858828969895</stp>
        <tr r="G15" s="8"/>
      </tp>
      <tp t="s">
        <v>#N/A Requesting Data...1045577993</v>
        <stp/>
        <stp>BDP|2402380635403238970</stp>
        <tr r="H2" s="10"/>
      </tp>
      <tp t="s">
        <v>#N/A N/A</v>
        <stp/>
        <stp>BDP|4495933828336090128</stp>
        <tr r="F227" s="8"/>
      </tp>
      <tp t="s">
        <v>#N/A N/A</v>
        <stp/>
        <stp>BDP|1937329036619547052</stp>
        <tr r="F163" s="10"/>
      </tp>
      <tp t="s">
        <v>#N/A N/A</v>
        <stp/>
        <stp>BDP|1545074148034134969</stp>
        <tr r="C127" s="10"/>
      </tp>
      <tp t="s">
        <v>#N/A N/A</v>
        <stp/>
        <stp>BDP|7009788903190166875</stp>
        <tr r="F237" s="5"/>
        <tr r="F360" s="9"/>
      </tp>
      <tp t="s">
        <v>#N/A Requesting Data...2421674197</v>
        <stp/>
        <stp>BDP|3015119855438817711</stp>
        <tr r="H471" s="9"/>
      </tp>
      <tp t="s">
        <v>#N/A Requesting Data...3485593595</v>
        <stp/>
        <stp>BDP|5051422456714070898</stp>
        <tr r="H60" s="10"/>
      </tp>
      <tp t="s">
        <v>#N/A N/A</v>
        <stp/>
        <stp>BDP|2480817528786708676</stp>
        <tr r="E78" s="10"/>
      </tp>
      <tp t="s">
        <v>#N/A N/A</v>
        <stp/>
        <stp>BDP|6121264229917734942</stp>
        <tr r="F186" s="8"/>
      </tp>
      <tp t="s">
        <v>#N/A Requesting Data...1530475597</v>
        <stp/>
        <stp>BDP|9142168739350356304</stp>
        <tr r="H250" s="5"/>
      </tp>
      <tp t="s">
        <v>#N/A N/A</v>
        <stp/>
        <stp>BDP|3496515199163856499</stp>
        <tr r="F17" s="7"/>
      </tp>
      <tp t="s">
        <v>#N/A N/A</v>
        <stp/>
        <stp>BDP|8629097709364836435</stp>
        <tr r="F59" s="9"/>
      </tp>
      <tp t="s">
        <v>#N/A Requesting Data...2210531707</v>
        <stp/>
        <stp>BDP|9306180045286089239</stp>
        <tr r="G169" s="10"/>
      </tp>
      <tp t="s">
        <v>#N/A N/A</v>
        <stp/>
        <stp>BDP|4098095017998169520</stp>
        <tr r="D180" s="8"/>
      </tp>
      <tp t="s">
        <v>#N/A Requesting Data...2293029758</v>
        <stp/>
        <stp>BDP|2319454766470408893</stp>
        <tr r="H499" s="8"/>
        <tr r="I499" s="8"/>
        <tr r="H16" s="5"/>
      </tp>
      <tp t="s">
        <v>#N/A N/A</v>
        <stp/>
        <stp>BDP|8347056519126067720</stp>
        <tr r="E328" s="9"/>
      </tp>
      <tp t="s">
        <v>#N/A N/A</v>
        <stp/>
        <stp>BDP|5085763966054468899</stp>
        <tr r="E145" s="10"/>
      </tp>
      <tp t="s">
        <v>#N/A N/A</v>
        <stp/>
        <stp>BDP|7823071751568751247</stp>
        <tr r="D86" s="8"/>
      </tp>
      <tp t="s">
        <v>#N/A N/A</v>
        <stp/>
        <stp>BDP|7970129182875265367</stp>
        <tr r="F430" s="9"/>
      </tp>
      <tp t="s">
        <v>#N/A Requesting Data...3525881870</v>
        <stp/>
        <stp>BDP|8528136712980820019</stp>
        <tr r="I416" s="9"/>
      </tp>
      <tp t="s">
        <v>#N/A Requesting Data...1131037266</v>
        <stp/>
        <stp>BDP|1410025763156812902</stp>
        <tr r="H139" s="5"/>
        <tr r="H11" s="9"/>
      </tp>
      <tp t="s">
        <v>#N/A N/A</v>
        <stp/>
        <stp>BDP|8501989731258153208</stp>
        <tr r="E356" s="8"/>
        <tr r="E108" s="5"/>
      </tp>
      <tp t="s">
        <v>#N/A Requesting Data...1898480287</v>
        <stp/>
        <stp>BDP|4937985168230257367</stp>
        <tr r="H589" s="9"/>
      </tp>
      <tp t="s">
        <v>#N/A N/A</v>
        <stp/>
        <stp>BDP|2183565054298537245</stp>
        <tr r="D183" s="9"/>
      </tp>
      <tp t="s">
        <v>#N/A N/A</v>
        <stp/>
        <stp>BDP|4596986298579137563</stp>
        <tr r="G538" s="9"/>
      </tp>
      <tp t="s">
        <v>#N/A N/A</v>
        <stp/>
        <stp>BDP|8283705631696049215</stp>
        <tr r="E5" s="10"/>
      </tp>
      <tp t="s">
        <v>#N/A N/A</v>
        <stp/>
        <stp>BDP|2536746079862311896</stp>
        <tr r="G183" s="8"/>
      </tp>
      <tp t="s">
        <v>#N/A N/A</v>
        <stp/>
        <stp>BDP|7505843768995234493</stp>
        <tr r="D299" s="9"/>
      </tp>
      <tp t="s">
        <v>#N/A N/A</v>
        <stp/>
        <stp>BDP|3080942130577341656</stp>
        <tr r="F431" s="8"/>
      </tp>
      <tp t="s">
        <v>#N/A N/A</v>
        <stp/>
        <stp>BDP|8299833003819561159</stp>
        <tr r="G382" s="9"/>
      </tp>
      <tp t="s">
        <v>#N/A N/A</v>
        <stp/>
        <stp>BDP|5201459406751361804</stp>
        <tr r="G33" s="5"/>
        <tr r="G91" s="9"/>
      </tp>
      <tp t="s">
        <v>#N/A N/A</v>
        <stp/>
        <stp>BDP|5066861233991356747</stp>
        <tr r="F78" s="8"/>
      </tp>
      <tp t="s">
        <v>#N/A N/A</v>
        <stp/>
        <stp>BDP|1106786722288821419</stp>
        <tr r="F381" s="5"/>
      </tp>
      <tp t="s">
        <v>#N/A N/A</v>
        <stp/>
        <stp>BDP|8404269265361608535</stp>
        <tr r="F16" s="7"/>
      </tp>
      <tp t="s">
        <v>#N/A N/A</v>
        <stp/>
        <stp>BDP|3680311391337159651</stp>
        <tr r="F388" s="8"/>
      </tp>
      <tp t="s">
        <v>#N/A N/A</v>
        <stp/>
        <stp>BDP|4216921732526208024</stp>
        <tr r="F470" s="8"/>
      </tp>
      <tp t="s">
        <v>#N/A Requesting Data...2592838645</v>
        <stp/>
        <stp>BDP|9328340375483808687</stp>
        <tr r="H81" s="5"/>
        <tr r="H242" s="9"/>
      </tp>
      <tp t="s">
        <v>#N/A N/A</v>
        <stp/>
        <stp>BDP|3157635235567533906</stp>
        <tr r="G391" s="8"/>
      </tp>
      <tp t="s">
        <v>#N/A N/A</v>
        <stp/>
        <stp>BDP|4171115460712669944</stp>
        <tr r="E96" s="8"/>
      </tp>
      <tp t="s">
        <v>#N/A Requesting Data...2090980170</v>
        <stp/>
        <stp>BDP|6559496445237217997</stp>
        <tr r="I283" s="5"/>
      </tp>
      <tp t="s">
        <v>#N/A N/A</v>
        <stp/>
        <stp>BDP|7282096793643245597</stp>
        <tr r="E337" s="5"/>
      </tp>
      <tp t="s">
        <v>#N/A Requesting Data...3518372225</v>
        <stp/>
        <stp>BDP|4700429387598189809</stp>
        <tr r="I319" s="5"/>
      </tp>
      <tp t="s">
        <v>#N/A Requesting Data...938401773</v>
        <stp/>
        <stp>BDP|3652169170678611558</stp>
        <tr r="G7" s="12"/>
        <tr r="G13" s="6"/>
      </tp>
      <tp t="s">
        <v>#N/A N/A</v>
        <stp/>
        <stp>BDP|4033275214469638663</stp>
        <tr r="F278" s="8"/>
      </tp>
      <tp t="s">
        <v>#N/A N/A</v>
        <stp/>
        <stp>BDP|3901125514779917256</stp>
        <tr r="E387" s="9"/>
      </tp>
      <tp t="s">
        <v>#N/A N/A</v>
        <stp/>
        <stp>BDP|1330972362760353666</stp>
        <tr r="G359" s="8"/>
      </tp>
      <tp t="s">
        <v>#N/A N/A</v>
        <stp/>
        <stp>BDP|9663051983941795842</stp>
        <tr r="G331" s="8"/>
      </tp>
      <tp t="s">
        <v>#N/A N/A</v>
        <stp/>
        <stp>BDP|8612389032856970660</stp>
        <tr r="G83" s="9"/>
      </tp>
      <tp t="s">
        <v>#N/A Requesting Data...4286681257</v>
        <stp/>
        <stp>BDP|9412977623739715347</stp>
        <tr r="G167" s="10"/>
      </tp>
      <tp t="s">
        <v>#N/A N/A</v>
        <stp/>
        <stp>BDP|1412877603076218711</stp>
        <tr r="D27" s="9"/>
      </tp>
      <tp t="s">
        <v>#N/A Requesting Data...3999123375</v>
        <stp/>
        <stp>BDP|9387633673112363204</stp>
        <tr r="I240" s="9"/>
      </tp>
      <tp t="s">
        <v>#N/A N/A</v>
        <stp/>
        <stp>BDP|1777506253081092840</stp>
        <tr r="F13" s="7"/>
      </tp>
      <tp t="s">
        <v>#N/A Requesting Data...3234296616</v>
        <stp/>
        <stp>BDP|5414574197234641528</stp>
        <tr r="I202" s="5"/>
      </tp>
      <tp t="s">
        <v>#N/A N/A</v>
        <stp/>
        <stp>BDP|9537118544237058306</stp>
        <tr r="E527" s="9"/>
      </tp>
      <tp t="s">
        <v>#N/A N/A</v>
        <stp/>
        <stp>BDP|8121164206366810798</stp>
        <tr r="E75" s="5"/>
      </tp>
      <tp t="s">
        <v>#N/A Requesting Data...3874138988</v>
        <stp/>
        <stp>BDP|5099744294103502052</stp>
        <tr r="H180" s="10"/>
      </tp>
      <tp t="s">
        <v>#N/A N/A</v>
        <stp/>
        <stp>BDP|6587853129101893513</stp>
        <tr r="D450" s="8"/>
      </tp>
      <tp t="s">
        <v>#N/A N/A</v>
        <stp/>
        <stp>BDP|9678131794499107002</stp>
        <tr r="G222" s="8"/>
      </tp>
      <tp t="s">
        <v>#N/A N/A</v>
        <stp/>
        <stp>BDP|7168941134021558442</stp>
        <tr r="D225" s="8"/>
      </tp>
      <tp t="s">
        <v>#N/A N/A</v>
        <stp/>
        <stp>BDP|9356266186292142926</stp>
        <tr r="C9" s="6"/>
      </tp>
      <tp t="s">
        <v>#N/A N/A</v>
        <stp/>
        <stp>BDP|1763645386205442217</stp>
        <tr r="D70" s="5"/>
        <tr r="D575" s="9"/>
      </tp>
      <tp t="s">
        <v>#N/A N/A</v>
        <stp/>
        <stp>BDP|2560090748418635623</stp>
        <tr r="F324" s="8"/>
      </tp>
      <tp t="s">
        <v>#N/A N/A</v>
        <stp/>
        <stp>BDP|9193753850900162357</stp>
        <tr r="D569" s="9"/>
      </tp>
      <tp t="s">
        <v>#N/A Requesting Data...1750671487</v>
        <stp/>
        <stp>BDP|5070311784230551607</stp>
        <tr r="H10" s="7"/>
      </tp>
      <tp t="s">
        <v>#N/A Requesting Data...1414858098</v>
        <stp/>
        <stp>BDP|4770694866884805812</stp>
        <tr r="H308" s="8"/>
        <tr r="I308" s="8"/>
      </tp>
      <tp t="s">
        <v>#N/A N/A</v>
        <stp/>
        <stp>BDP|2361633270823864890</stp>
        <tr r="E9" s="10"/>
      </tp>
      <tp t="s">
        <v>#N/A Requesting Data...3486994978</v>
        <stp/>
        <stp>BDP|1163755684707780163</stp>
        <tr r="I597" s="9"/>
      </tp>
      <tp t="s">
        <v>#N/A N/A</v>
        <stp/>
        <stp>BDP|4084921108350261593</stp>
        <tr r="G24" s="9"/>
      </tp>
      <tp t="s">
        <v>#N/A N/A</v>
        <stp/>
        <stp>BDP|8347401762003724176</stp>
        <tr r="F488" s="8"/>
      </tp>
      <tp t="s">
        <v>#N/A Requesting Data...2418506849</v>
        <stp/>
        <stp>BDP|9408618545006692570</stp>
        <tr r="G113" s="10"/>
      </tp>
      <tp t="s">
        <v>#N/A Requesting Data...3138104520</v>
        <stp/>
        <stp>BDP|8492858990004783578</stp>
        <tr r="H488" s="8"/>
        <tr r="I488" s="8"/>
      </tp>
      <tp t="s">
        <v>#N/A N/A</v>
        <stp/>
        <stp>BDP|6693501688625674699</stp>
        <tr r="E12" s="6"/>
      </tp>
      <tp t="s">
        <v>#N/A N/A</v>
        <stp/>
        <stp>BDP|1965311888617522540</stp>
        <tr r="E219" s="8"/>
      </tp>
      <tp t="s">
        <v>#N/A N/A</v>
        <stp/>
        <stp>BDP|8493509870106752427</stp>
        <tr r="G118" s="5"/>
      </tp>
      <tp t="s">
        <v>#N/A Requesting Data...4289349104</v>
        <stp/>
        <stp>BDP|8792479950116333721</stp>
        <tr r="H9" s="6"/>
      </tp>
      <tp t="s">
        <v>#N/A N/A</v>
        <stp/>
        <stp>BDP|2494222896336327728</stp>
        <tr r="E302" s="8"/>
      </tp>
      <tp t="s">
        <v>#N/A N/A</v>
        <stp/>
        <stp>BDP|2627772335659072754</stp>
        <tr r="E35" s="5"/>
        <tr r="E574" s="9"/>
      </tp>
      <tp t="s">
        <v>#N/A N/A</v>
        <stp/>
        <stp>BDP|1722637343692464920</stp>
        <tr r="D358" s="5"/>
      </tp>
      <tp t="s">
        <v>#N/A N/A</v>
        <stp/>
        <stp>BDP|1767471372379718341</stp>
        <tr r="C11" s="6"/>
      </tp>
      <tp t="s">
        <v>#N/A Requesting Data...4147389614</v>
        <stp/>
        <stp>BDP|6996826222850036482</stp>
        <tr r="H128" s="9"/>
      </tp>
      <tp t="s">
        <v>#N/A Requesting Data...3538897650</v>
        <stp/>
        <stp>BDP|8290464706573417700</stp>
        <tr r="I30" s="5"/>
      </tp>
      <tp t="s">
        <v>#N/A N/A</v>
        <stp/>
        <stp>BDP|1815519942029472196</stp>
        <tr r="D146" s="5"/>
      </tp>
      <tp t="s">
        <v>#N/A N/A</v>
        <stp/>
        <stp>BDP|9995691345495701645</stp>
        <tr r="G457" s="9"/>
      </tp>
      <tp t="s">
        <v>#N/A N/A</v>
        <stp/>
        <stp>BDP|3844881703204588707</stp>
        <tr r="D60" s="10"/>
      </tp>
      <tp t="s">
        <v>#N/A N/A</v>
        <stp/>
        <stp>BDP|6809971628992872794</stp>
        <tr r="E210" s="9"/>
      </tp>
      <tp t="s">
        <v>#N/A N/A</v>
        <stp/>
        <stp>BDP|8317143142152301708</stp>
        <tr r="E352" s="8"/>
        <tr r="E5" s="5"/>
      </tp>
      <tp t="s">
        <v>#N/A N/A</v>
        <stp/>
        <stp>BDP|7451409242348569752</stp>
        <tr r="D231" s="5"/>
      </tp>
      <tp t="s">
        <v>#N/A Requesting Data...1914364519</v>
        <stp/>
        <stp>BDP|9674177727422265028</stp>
        <tr r="H208" s="9"/>
      </tp>
      <tp t="s">
        <v>#N/A N/A</v>
        <stp/>
        <stp>BDP|6469138080237670071</stp>
        <tr r="E212" s="9"/>
      </tp>
      <tp t="s">
        <v>#N/A N/A</v>
        <stp/>
        <stp>BDP|6963149917776507892</stp>
        <tr r="E299" s="5"/>
        <tr r="E45" s="9"/>
      </tp>
      <tp t="s">
        <v>#N/A Requesting Data...3701522820</v>
        <stp/>
        <stp>BDP|3109034984595245628</stp>
        <tr r="H212" s="8"/>
        <tr r="I212" s="8"/>
      </tp>
      <tp t="s">
        <v>#N/A Requesting Data...1116017986</v>
        <stp/>
        <stp>BDP|7941630059008499410</stp>
        <tr r="H25" s="9"/>
      </tp>
      <tp t="s">
        <v>#N/A N/A</v>
        <stp/>
        <stp>BDP|3178278597564513427</stp>
        <tr r="F476" s="8"/>
        <tr r="F329" s="5"/>
      </tp>
      <tp t="s">
        <v>#N/A N/A</v>
        <stp/>
        <stp>BDP|4645068383270519403</stp>
        <tr r="F18" s="10"/>
      </tp>
      <tp t="s">
        <v>#N/A N/A</v>
        <stp/>
        <stp>BDP|6735878494166312914</stp>
        <tr r="C61" s="10"/>
      </tp>
      <tp t="s">
        <v>#N/A N/A</v>
        <stp/>
        <stp>BDP|8792284699293493849</stp>
        <tr r="E110" s="5"/>
      </tp>
      <tp t="s">
        <v>#N/A N/A</v>
        <stp/>
        <stp>BDP|4889935464922146181</stp>
        <tr r="F321" s="8"/>
      </tp>
      <tp t="s">
        <v>#N/A N/A</v>
        <stp/>
        <stp>BDP|9352424533611162752</stp>
        <tr r="F288" s="9"/>
      </tp>
      <tp t="s">
        <v>#N/A N/A</v>
        <stp/>
        <stp>BDP|3071613856511458957</stp>
        <tr r="F141" s="8"/>
      </tp>
      <tp t="s">
        <v>#N/A N/A</v>
        <stp/>
        <stp>BDP|9098113312889773826</stp>
        <tr r="G170" s="9"/>
      </tp>
      <tp t="s">
        <v>#N/A N/A</v>
        <stp/>
        <stp>BDP|7019273061383723871</stp>
        <tr r="C17" s="10"/>
      </tp>
      <tp t="s">
        <v>#N/A N/A</v>
        <stp/>
        <stp>BDP|4383249884537347165</stp>
        <tr r="D389" s="8"/>
      </tp>
      <tp t="s">
        <v>#N/A N/A</v>
        <stp/>
        <stp>BDP|8915793572489057946</stp>
        <tr r="G339" s="9"/>
      </tp>
      <tp t="s">
        <v>#N/A Requesting Data...3410828500</v>
        <stp/>
        <stp>BDP|9130032157245341103</stp>
        <tr r="H556" s="9"/>
      </tp>
      <tp t="s">
        <v>#N/A N/A</v>
        <stp/>
        <stp>BDP|2436359625739074232</stp>
        <tr r="D336" s="8"/>
      </tp>
      <tp t="s">
        <v>#N/A Requesting Data...3411658860</v>
        <stp/>
        <stp>BDP|2122620686021485567</stp>
        <tr r="I322" s="5"/>
      </tp>
      <tp t="s">
        <v>#N/A N/A</v>
        <stp/>
        <stp>BDP|2002227302861003973</stp>
        <tr r="E317" s="8"/>
      </tp>
      <tp t="s">
        <v>#N/A N/A</v>
        <stp/>
        <stp>BDP|6002877864963419303</stp>
        <tr r="D100" s="9"/>
      </tp>
      <tp t="s">
        <v>#N/A N/A</v>
        <stp/>
        <stp>BDP|5557884627365886256</stp>
        <tr r="G18" s="8"/>
      </tp>
      <tp t="s">
        <v>#N/A N/A</v>
        <stp/>
        <stp>BDP|6695914970452735276</stp>
        <tr r="D98" s="8"/>
      </tp>
      <tp t="s">
        <v>#N/A N/A</v>
        <stp/>
        <stp>BDP|1445484238777613959</stp>
        <tr r="G23" s="8"/>
      </tp>
      <tp t="s">
        <v>#N/A N/A</v>
        <stp/>
        <stp>BDP|7537506982503777178</stp>
        <tr r="D372" s="5"/>
      </tp>
      <tp t="s">
        <v>#N/A N/A</v>
        <stp/>
        <stp>BDP|3898762199347818288</stp>
        <tr r="D380" s="9"/>
      </tp>
      <tp t="s">
        <v>#N/A N/A</v>
        <stp/>
        <stp>BDP|7997446686255581695</stp>
        <tr r="D271" s="8"/>
      </tp>
      <tp t="s">
        <v>#N/A N/A</v>
        <stp/>
        <stp>BDP|2209948297708655209</stp>
        <tr r="G40" s="8"/>
      </tp>
      <tp t="s">
        <v>#N/A N/A</v>
        <stp/>
        <stp>BDP|7180744753369553448</stp>
        <tr r="F140" s="5"/>
      </tp>
      <tp t="s">
        <v>#N/A N/A</v>
        <stp/>
        <stp>BDP|7648607121628458342</stp>
        <tr r="F310" s="9"/>
      </tp>
      <tp t="s">
        <v>#N/A N/A</v>
        <stp/>
        <stp>BDP|9312449924015780232</stp>
        <tr r="D379" s="5"/>
      </tp>
      <tp t="s">
        <v>#N/A N/A</v>
        <stp/>
        <stp>BDP|2880052796927468480</stp>
        <tr r="E69" s="10"/>
      </tp>
      <tp t="s">
        <v>#N/A N/A</v>
        <stp/>
        <stp>BDP|7370880978126543617</stp>
        <tr r="F471" s="8"/>
      </tp>
      <tp t="s">
        <v>#N/A N/A</v>
        <stp/>
        <stp>BDP|2055094160295659982</stp>
        <tr r="E475" s="8"/>
      </tp>
      <tp t="s">
        <v>#N/A N/A</v>
        <stp/>
        <stp>BDP|3790130824701722908</stp>
        <tr r="G480" s="9"/>
      </tp>
      <tp t="s">
        <v>#N/A Requesting Data...2175447751</v>
        <stp/>
        <stp>BDP|9023800087649608863</stp>
        <tr r="H393" s="8"/>
        <tr r="I393" s="8"/>
      </tp>
      <tp t="s">
        <v>#N/A Requesting Data...3833411733</v>
        <stp/>
        <stp>BDP|8068115122205660621</stp>
        <tr r="G30" s="10"/>
      </tp>
      <tp t="s">
        <v>#N/A N/A</v>
        <stp/>
        <stp>BDP|8982317657686286098</stp>
        <tr r="F245" s="5"/>
      </tp>
      <tp t="s">
        <v>#N/A Requesting Data...3386496795</v>
        <stp/>
        <stp>BDP|9209908113741266870</stp>
        <tr r="H79" s="10"/>
      </tp>
      <tp t="s">
        <v>#N/A Requesting Data...3504180189</v>
        <stp/>
        <stp>BDP|2052670448101346988</stp>
        <tr r="H315" s="9"/>
      </tp>
      <tp t="s">
        <v>#N/A Requesting Data...3278325406</v>
        <stp/>
        <stp>BDP|5982220848988011378</stp>
        <tr r="H190" s="9"/>
      </tp>
      <tp t="s">
        <v>#N/A N/A</v>
        <stp/>
        <stp>BDP|7645253460789689212</stp>
        <tr r="E422" s="8"/>
      </tp>
      <tp t="s">
        <v>#N/A Requesting Data...1271857541</v>
        <stp/>
        <stp>BDP|9762214073920360427</stp>
        <tr r="I393" s="9"/>
      </tp>
      <tp t="s">
        <v>#N/A N/A</v>
        <stp/>
        <stp>BDP|3810395753405382855</stp>
        <tr r="F130" s="9"/>
      </tp>
      <tp t="s">
        <v>#N/A N/A</v>
        <stp/>
        <stp>BDP|1511876300554381557</stp>
        <tr r="E200" s="8"/>
      </tp>
      <tp t="s">
        <v>#N/A Requesting Data...3156472627</v>
        <stp/>
        <stp>BDP|1315735915088206739</stp>
        <tr r="H451" s="8"/>
        <tr r="I451" s="8"/>
      </tp>
      <tp t="s">
        <v>#N/A N/A</v>
        <stp/>
        <stp>BDP|4652619665109256545</stp>
        <tr r="F133" s="9"/>
      </tp>
      <tp t="s">
        <v>#N/A N/A</v>
        <stp/>
        <stp>BDP|2228232580432729229</stp>
        <tr r="F21" s="5"/>
      </tp>
      <tp t="s">
        <v>#N/A Requesting Data...3219505603</v>
        <stp/>
        <stp>BDP|7353367080676716264</stp>
        <tr r="I299" s="9"/>
      </tp>
      <tp t="s">
        <v>#N/A N/A</v>
        <stp/>
        <stp>BDP|2373932390443247964</stp>
        <tr r="G564" s="9"/>
      </tp>
      <tp t="s">
        <v>#N/A N/A</v>
        <stp/>
        <stp>BDP|6949660281706904632</stp>
        <tr r="G223" s="5"/>
        <tr r="G353" s="9"/>
      </tp>
      <tp t="s">
        <v>#N/A N/A</v>
        <stp/>
        <stp>BDP|8212933783603719215</stp>
        <tr r="D61" s="5"/>
      </tp>
      <tp t="s">
        <v>#N/A Requesting Data...2066882308</v>
        <stp/>
        <stp>BDP|4144504992472467231</stp>
        <tr r="I584" s="9"/>
      </tp>
      <tp t="s">
        <v>#N/A Requesting Data...3611164273</v>
        <stp/>
        <stp>BDP|8352637811384661335</stp>
        <tr r="G87" s="10"/>
      </tp>
      <tp t="s">
        <v>#N/A N/A</v>
        <stp/>
        <stp>BDP|5075635902449055251</stp>
        <tr r="F130" s="8"/>
      </tp>
      <tp t="s">
        <v>#N/A Requesting Data...3378764847</v>
        <stp/>
        <stp>BDP|2043902765404814196</stp>
        <tr r="I346" s="5"/>
      </tp>
      <tp t="s">
        <v>#N/A Requesting Data...2141959786</v>
        <stp/>
        <stp>BDP|9386715977857349624</stp>
        <tr r="I254" s="5"/>
      </tp>
      <tp t="s">
        <v>#N/A N/A</v>
        <stp/>
        <stp>BDP|2432502014709518712</stp>
        <tr r="D2" s="10"/>
      </tp>
      <tp t="s">
        <v>#N/A N/A</v>
        <stp/>
        <stp>BDP|8245415857177706674</stp>
        <tr r="D399" s="9"/>
      </tp>
      <tp t="s">
        <v>#N/A N/A</v>
        <stp/>
        <stp>BDP|5241715635131072820</stp>
        <tr r="E139" s="10"/>
      </tp>
      <tp t="s">
        <v>#N/A N/A</v>
        <stp/>
        <stp>BDP|9223062154546206262</stp>
        <tr r="G33" s="8"/>
        <tr r="G55" s="5"/>
      </tp>
      <tp t="s">
        <v>#N/A N/A</v>
        <stp/>
        <stp>BDP|7062775834049040271</stp>
        <tr r="F26" s="10"/>
      </tp>
      <tp t="s">
        <v>#N/A N/A</v>
        <stp/>
        <stp>BDP|3824508094550067790</stp>
        <tr r="G582" s="9"/>
      </tp>
      <tp t="s">
        <v>#N/A N/A</v>
        <stp/>
        <stp>BDP|4521888355523830255</stp>
        <tr r="D129" s="8"/>
      </tp>
      <tp t="s">
        <v>#N/A Requesting Data...3854288702</v>
        <stp/>
        <stp>BDP|6585911105013465406</stp>
        <tr r="H56" s="9"/>
      </tp>
      <tp t="s">
        <v>#N/A N/A</v>
        <stp/>
        <stp>BDP|9296583860365680798</stp>
        <tr r="E7" s="8"/>
        <tr r="E311" s="5"/>
      </tp>
      <tp t="s">
        <v>#N/A N/A</v>
        <stp/>
        <stp>BDP|7945981283386475838</stp>
        <tr r="E431" s="8"/>
      </tp>
      <tp t="s">
        <v>#N/A N/A</v>
        <stp/>
        <stp>BDP|9724122664026437009</stp>
        <tr r="E502" s="8"/>
      </tp>
      <tp t="s">
        <v>#N/A Requesting Data...3479513922</v>
        <stp/>
        <stp>BDP|9582452336355510367</stp>
        <tr r="H530" s="9"/>
      </tp>
      <tp t="s">
        <v>#N/A N/A</v>
        <stp/>
        <stp>BDP|6050248860939531348</stp>
        <tr r="G274" s="8"/>
      </tp>
      <tp t="s">
        <v>#N/A Requesting Data...4221225844</v>
        <stp/>
        <stp>BDP|7657915573987377620</stp>
        <tr r="H409" s="8"/>
        <tr r="I409" s="8"/>
      </tp>
      <tp t="s">
        <v>#N/A Requesting Data...1852525453</v>
        <stp/>
        <stp>BDP|7728240509129718482</stp>
        <tr r="H334" s="8"/>
        <tr r="I334" s="8"/>
      </tp>
      <tp t="s">
        <v>#N/A N/A</v>
        <stp/>
        <stp>BDP|5074940631267965093</stp>
        <tr r="E78" s="8"/>
      </tp>
      <tp t="s">
        <v>#N/A N/A</v>
        <stp/>
        <stp>BDP|6026155444788501310</stp>
        <tr r="E72" s="9"/>
      </tp>
      <tp t="s">
        <v>#N/A N/A</v>
        <stp/>
        <stp>BDP|5797159683422777631</stp>
        <tr r="E105" s="8"/>
      </tp>
      <tp t="s">
        <v>#N/A N/A</v>
        <stp/>
        <stp>BDP|9117042863112200516</stp>
        <tr r="E100" s="8"/>
      </tp>
      <tp t="s">
        <v>#N/A N/A</v>
        <stp/>
        <stp>BDP|6329713006280003914</stp>
        <tr r="D78" s="9"/>
      </tp>
      <tp t="s">
        <v>#N/A Requesting Data...1790175040</v>
        <stp/>
        <stp>BQL|2216286278629840741</stp>
        <tr r="C7" s="5"/>
      </tp>
      <tp t="s">
        <v>#N/A Requesting Data...3964873152</v>
        <stp/>
        <stp>BQL|9787393871614725058</stp>
        <tr r="B136" s="10"/>
      </tp>
      <tp t="s">
        <v>#N/A Requesting Data...3584213599</v>
        <stp/>
        <stp>BQL|4324199003955071952</stp>
        <tr r="B16" s="10"/>
      </tp>
      <tp t="s">
        <v>#N/A Requesting Data...2574737974</v>
        <stp/>
        <stp>BQL|2258398482054566403</stp>
        <tr r="C230" s="5"/>
      </tp>
      <tp t="s">
        <v>#N/A Requesting Data...1965412847</v>
        <stp/>
        <stp>BQL|9954526367787303443</stp>
        <tr r="C73" s="5"/>
      </tp>
      <tp t="s">
        <v>#N/A Requesting Data...2277306393</v>
        <stp/>
        <stp>BQL|8825429304547463208</stp>
        <tr r="B90" s="10"/>
      </tp>
      <tp t="s">
        <v>#N/A Requesting Data...3822590897</v>
        <stp/>
        <stp>BQL|9121961508129094069</stp>
        <tr r="C149" s="5"/>
      </tp>
      <tp t="s">
        <v>#N/A Requesting Data...2304897933</v>
        <stp/>
        <stp>BQL|5714684625701659997</stp>
        <tr r="C109" s="5"/>
      </tp>
      <tp t="s">
        <v>#N/A Requesting Data...3898527677</v>
        <stp/>
        <stp>BQL|1424713596436478034</stp>
        <tr r="B73" s="10"/>
      </tp>
      <tp t="s">
        <v>#N/A Requesting Data...1527927442</v>
        <stp/>
        <stp>BQL|1048971381271764837</stp>
        <tr r="B21" s="10"/>
      </tp>
      <tp t="s">
        <v>#N/A Requesting Data...3094005908</v>
        <stp/>
        <stp>BDP|2642134684363887130</stp>
        <tr r="G29" s="10"/>
      </tp>
      <tp t="s">
        <v>#N/A N/A</v>
        <stp/>
        <stp>BDP|8914723614605167249</stp>
        <tr r="E11" s="8"/>
      </tp>
      <tp t="s">
        <v>#N/A N/A</v>
        <stp/>
        <stp>BDP|6135649985581350090</stp>
        <tr r="E296" s="5"/>
      </tp>
      <tp t="s">
        <v>#N/A N/A</v>
        <stp/>
        <stp>BDP|8903965584098299831</stp>
        <tr r="D20" s="5"/>
      </tp>
      <tp t="s">
        <v>#N/A N/A</v>
        <stp/>
        <stp>BDP|9975563007986061326</stp>
        <tr r="E197" s="5"/>
      </tp>
      <tp t="s">
        <v>#N/A N/A</v>
        <stp/>
        <stp>BDP|4952871747989160826</stp>
        <tr r="E542" s="9"/>
      </tp>
      <tp t="s">
        <v>#N/A N/A</v>
        <stp/>
        <stp>BDP|1551194215791029938</stp>
        <tr r="F262" s="5"/>
        <tr r="F367" s="9"/>
      </tp>
      <tp t="s">
        <v>#N/A N/A</v>
        <stp/>
        <stp>BDP|8732828289617599638</stp>
        <tr r="G537" s="9"/>
      </tp>
      <tp t="s">
        <v>#N/A Requesting Data...2359252235</v>
        <stp/>
        <stp>BDP|2702868053514910212</stp>
        <tr r="H92" s="10"/>
      </tp>
      <tp t="s">
        <v>#N/A N/A</v>
        <stp/>
        <stp>BDP|5843433127089171371</stp>
        <tr r="F490" s="9"/>
      </tp>
      <tp t="s">
        <v>#N/A N/A</v>
        <stp/>
        <stp>BDP|3246586183634356301</stp>
        <tr r="D397" s="8"/>
      </tp>
      <tp t="s">
        <v>#N/A N/A</v>
        <stp/>
        <stp>BDP|1168922278716975084</stp>
        <tr r="C126" s="10"/>
      </tp>
      <tp t="s">
        <v>#N/A Requesting Data...2890535278</v>
        <stp/>
        <stp>BDP|6054880432692530650</stp>
        <tr r="H506" s="9"/>
      </tp>
      <tp t="s">
        <v>#N/A N/A</v>
        <stp/>
        <stp>BDP|4475775968124617870</stp>
        <tr r="D195" s="9"/>
      </tp>
      <tp t="s">
        <v>#N/A N/A</v>
        <stp/>
        <stp>BDP|1944246507358660262</stp>
        <tr r="G42" s="8"/>
      </tp>
      <tp t="s">
        <v>#N/A N/A</v>
        <stp/>
        <stp>BDP|9108884967338430601</stp>
        <tr r="D37" s="10"/>
      </tp>
      <tp t="s">
        <v>#N/A Requesting Data...3467282112</v>
        <stp/>
        <stp>BDP|7767689783249036969</stp>
        <tr r="I499" s="9"/>
      </tp>
      <tp t="s">
        <v>#N/A N/A</v>
        <stp/>
        <stp>BDP|5740175057288430089</stp>
        <tr r="E120" s="8"/>
      </tp>
      <tp t="s">
        <v>#N/A N/A</v>
        <stp/>
        <stp>BDP|8739215116634994621</stp>
        <tr r="D372" s="8"/>
        <tr r="D303" s="5"/>
      </tp>
      <tp t="s">
        <v>#N/A N/A</v>
        <stp/>
        <stp>BDP|5094793196240047246</stp>
        <tr r="F382" s="5"/>
      </tp>
      <tp t="s">
        <v>#N/A N/A</v>
        <stp/>
        <stp>BDP|9990508182108449549</stp>
        <tr r="D93" s="8"/>
      </tp>
      <tp t="s">
        <v>#N/A N/A</v>
        <stp/>
        <stp>BDP|6825491114878879261</stp>
        <tr r="F474" s="8"/>
      </tp>
      <tp t="s">
        <v>#N/A N/A</v>
        <stp/>
        <stp>BDP|7274024783950947611</stp>
        <tr r="G298" s="8"/>
      </tp>
      <tp t="s">
        <v>#N/A N/A</v>
        <stp/>
        <stp>BDP|4390143632639920670</stp>
        <tr r="F71" s="5"/>
      </tp>
      <tp t="s">
        <v>#N/A Requesting Data...4167760116</v>
        <stp/>
        <stp>BDP|6641521191007601484</stp>
        <tr r="H303" s="9"/>
      </tp>
      <tp t="s">
        <v>#N/A Requesting Data...1728189228</v>
        <stp/>
        <stp>BDP|8431494821342401535</stp>
        <tr r="I36" s="5"/>
        <tr r="I578" s="9"/>
      </tp>
      <tp t="s">
        <v>#N/A N/A</v>
        <stp/>
        <stp>BDP|2226012505528426397</stp>
        <tr r="G529" s="9"/>
      </tp>
      <tp t="s">
        <v>#N/A Requesting Data...3370335225</v>
        <stp/>
        <stp>BDP|8714074237322865040</stp>
        <tr r="I287" s="5"/>
      </tp>
      <tp t="s">
        <v>#N/A N/A</v>
        <stp/>
        <stp>BDP|1307333428951308808</stp>
        <tr r="F90" s="8"/>
      </tp>
      <tp t="s">
        <v>#N/A Requesting Data...2201315167</v>
        <stp/>
        <stp>BDP|6163884254644106670</stp>
        <tr r="H131" s="10"/>
      </tp>
      <tp t="s">
        <v>#N/A N/A</v>
        <stp/>
        <stp>BDP|3079622986457805376</stp>
        <tr r="D58" s="10"/>
      </tp>
      <tp t="s">
        <v>#N/A N/A</v>
        <stp/>
        <stp>BDP|8925681572054859401</stp>
        <tr r="E373" s="8"/>
      </tp>
      <tp t="s">
        <v>#N/A N/A</v>
        <stp/>
        <stp>BDP|5787368880167326094</stp>
        <tr r="C93" s="10"/>
      </tp>
      <tp t="s">
        <v>#N/A Requesting Data...3093800040</v>
        <stp/>
        <stp>BDP|8801109616208344956</stp>
        <tr r="I444" s="9"/>
      </tp>
      <tp t="s">
        <v>#N/A N/A</v>
        <stp/>
        <stp>BDP|5509379472289848106</stp>
        <tr r="D367" s="8"/>
      </tp>
      <tp t="s">
        <v>#N/A Requesting Data...4229951684</v>
        <stp/>
        <stp>BDP|4390916978164746753</stp>
        <tr r="I184" s="9"/>
      </tp>
      <tp t="s">
        <v>#N/A N/A</v>
        <stp/>
        <stp>BDP|8033232139875717550</stp>
        <tr r="D410" s="8"/>
      </tp>
      <tp t="s">
        <v>#N/A N/A</v>
        <stp/>
        <stp>BDP|3040648222187946973</stp>
        <tr r="G21" s="8"/>
      </tp>
      <tp t="s">
        <v>#N/A Requesting Data...3506473280</v>
        <stp/>
        <stp>BDP|9638231439884354573</stp>
        <tr r="H151" s="10"/>
      </tp>
      <tp t="s">
        <v>#N/A Requesting Data...3483800452</v>
        <stp/>
        <stp>BDP|3182813578656243325</stp>
        <tr r="G5" s="7"/>
      </tp>
      <tp t="s">
        <v>#N/A N/A</v>
        <stp/>
        <stp>BDP|3832316420858461357</stp>
        <tr r="G177" s="5"/>
        <tr r="G558" s="9"/>
      </tp>
      <tp t="s">
        <v>#N/A N/A</v>
        <stp/>
        <stp>BDP|6385796585112635212</stp>
        <tr r="D123" s="8"/>
      </tp>
      <tp t="s">
        <v>#N/A N/A</v>
        <stp/>
        <stp>BDP|8574246845651429684</stp>
        <tr r="F492" s="8"/>
      </tp>
      <tp t="s">
        <v>#N/A Requesting Data...3156275334</v>
        <stp/>
        <stp>BDP|5601214621824959878</stp>
        <tr r="I592" s="9"/>
      </tp>
      <tp t="s">
        <v>#N/A N/A</v>
        <stp/>
        <stp>BDP|3877721112304350833</stp>
        <tr r="G22" s="5"/>
        <tr r="G151" s="9"/>
      </tp>
      <tp t="s">
        <v>#N/A N/A</v>
        <stp/>
        <stp>BDP|9524657483977379988</stp>
        <tr r="G131" s="9"/>
      </tp>
      <tp t="s">
        <v>#N/A N/A</v>
        <stp/>
        <stp>BDP|1072143680424970555</stp>
        <tr r="G39" s="9"/>
      </tp>
      <tp t="s">
        <v>#N/A N/A</v>
        <stp/>
        <stp>BDP|9991214121295946589</stp>
        <tr r="G218" s="5"/>
        <tr r="G261" s="9"/>
      </tp>
      <tp t="s">
        <v>#N/A N/A</v>
        <stp/>
        <stp>BDP|5529937793318834450</stp>
        <tr r="E102" s="10"/>
      </tp>
      <tp t="s">
        <v>#N/A N/A</v>
        <stp/>
        <stp>BDP|6944044341922393974</stp>
        <tr r="F174" s="10"/>
      </tp>
      <tp t="s">
        <v>#N/A N/A</v>
        <stp/>
        <stp>BDP|9941453716043612641</stp>
        <tr r="F529" s="9"/>
      </tp>
      <tp t="s">
        <v>#N/A Requesting Data...3176275908</v>
        <stp/>
        <stp>BDP|2698642095371781586</stp>
        <tr r="I184" s="5"/>
      </tp>
      <tp t="s">
        <v>#N/A N/A</v>
        <stp/>
        <stp>BDP|8899956090744403501</stp>
        <tr r="E269" s="8"/>
      </tp>
      <tp t="s">
        <v>#N/A N/A</v>
        <stp/>
        <stp>BDP|9495642292096947926</stp>
        <tr r="G229" s="9"/>
      </tp>
      <tp t="s">
        <v>#N/A N/A</v>
        <stp/>
        <stp>BDP|4608330970121801849</stp>
        <tr r="D230" s="5"/>
      </tp>
      <tp t="s">
        <v>#N/A N/A</v>
        <stp/>
        <stp>BDP|1334522582910321590</stp>
        <tr r="E100" s="9"/>
      </tp>
      <tp t="s">
        <v>#N/A Requesting Data...2866276176</v>
        <stp/>
        <stp>BDP|4339515103721122999</stp>
        <tr r="I21" s="5"/>
      </tp>
      <tp t="s">
        <v>#N/A N/A</v>
        <stp/>
        <stp>BDP|4881842605306932397</stp>
        <tr r="E10" s="6"/>
      </tp>
      <tp t="s">
        <v>#N/A N/A</v>
        <stp/>
        <stp>BDP|7001985067541067068</stp>
        <tr r="G99" s="8"/>
        <tr r="G279" s="5"/>
      </tp>
      <tp t="s">
        <v>#N/A N/A</v>
        <stp/>
        <stp>BDP|8913128321871202310</stp>
        <tr r="F268" s="9"/>
      </tp>
      <tp t="s">
        <v>#N/A N/A</v>
        <stp/>
        <stp>BDP|4742915388255646917</stp>
        <tr r="G102" s="8"/>
      </tp>
      <tp t="s">
        <v>#N/A N/A</v>
        <stp/>
        <stp>BDP|8315449517905843115</stp>
        <tr r="D483" s="9"/>
      </tp>
      <tp t="s">
        <v>#N/A N/A</v>
        <stp/>
        <stp>BDP|9136111509445937496</stp>
        <tr r="E430" s="9"/>
      </tp>
      <tp t="s">
        <v>#N/A N/A</v>
        <stp/>
        <stp>BDP|1851558083055369049</stp>
        <tr r="D384" s="9"/>
      </tp>
      <tp t="s">
        <v>#N/A Requesting Data...1277260223</v>
        <stp/>
        <stp>BDP|1417983270215675332</stp>
        <tr r="I67" s="9"/>
      </tp>
      <tp t="s">
        <v>#N/A N/A</v>
        <stp/>
        <stp>BDP|4842550771259725620</stp>
        <tr r="E157" s="8"/>
      </tp>
      <tp t="s">
        <v>#N/A N/A</v>
        <stp/>
        <stp>BDP|6447544699396247523</stp>
        <tr r="G113" s="9"/>
      </tp>
      <tp t="s">
        <v>#N/A N/A</v>
        <stp/>
        <stp>BDP|6535977413252904511</stp>
        <tr r="E189" s="5"/>
      </tp>
      <tp t="s">
        <v>#N/A N/A</v>
        <stp/>
        <stp>BDP|9607554562967815475</stp>
        <tr r="F120" s="9"/>
      </tp>
      <tp t="s">
        <v>#N/A Requesting Data...1257190171</v>
        <stp/>
        <stp>BDP|2716248498799132946</stp>
        <tr r="G122" s="10"/>
      </tp>
      <tp t="s">
        <v>#N/A N/A</v>
        <stp/>
        <stp>BDP|4185894460675425622</stp>
        <tr r="F204" s="8"/>
      </tp>
      <tp t="s">
        <v>#N/A N/A</v>
        <stp/>
        <stp>BDP|9572997377109744728</stp>
        <tr r="E443" s="8"/>
      </tp>
      <tp t="s">
        <v>#N/A N/A</v>
        <stp/>
        <stp>BDP|2570105993486192593</stp>
        <tr r="D268" s="8"/>
        <tr r="D241" s="5"/>
      </tp>
      <tp t="s">
        <v>#N/A N/A</v>
        <stp/>
        <stp>BDP|5922983656018165888</stp>
        <tr r="G156" s="8"/>
      </tp>
      <tp t="s">
        <v>#N/A N/A</v>
        <stp/>
        <stp>BDP|9876488239587312045</stp>
        <tr r="D150" s="10"/>
      </tp>
      <tp t="s">
        <v>#N/A N/A</v>
        <stp/>
        <stp>BDP|6849978270773917284</stp>
        <tr r="E297" s="5"/>
      </tp>
      <tp t="s">
        <v>#N/A Requesting Data...2584039521</v>
        <stp/>
        <stp>BDP|1765054836829327299</stp>
        <tr r="H337" s="5"/>
      </tp>
      <tp t="s">
        <v>#N/A N/A</v>
        <stp/>
        <stp>BDP|8059092646645779065</stp>
        <tr r="D92" s="8"/>
      </tp>
      <tp t="s">
        <v>#N/A N/A</v>
        <stp/>
        <stp>BDP|2422657754768912026</stp>
        <tr r="D173" s="5"/>
      </tp>
      <tp t="s">
        <v>#N/A N/A</v>
        <stp/>
        <stp>BDP|4684691290893574141</stp>
        <tr r="D358" s="9"/>
      </tp>
      <tp t="s">
        <v>#N/A N/A</v>
        <stp/>
        <stp>BDP|9283982665416046903</stp>
        <tr r="D464" s="9"/>
      </tp>
      <tp t="s">
        <v>#N/A N/A</v>
        <stp/>
        <stp>BDP|8824000492079232179</stp>
        <tr r="E276" s="5"/>
        <tr r="E262" s="9"/>
      </tp>
      <tp t="s">
        <v>#N/A N/A</v>
        <stp/>
        <stp>BDP|2271005412249892372</stp>
        <tr r="E337" s="9"/>
      </tp>
      <tp t="s">
        <v>#N/A N/A</v>
        <stp/>
        <stp>BDP|2974001135351498977</stp>
        <tr r="E320" s="8"/>
      </tp>
      <tp t="s">
        <v>#N/A N/A</v>
        <stp/>
        <stp>BDP|2325017868405157848</stp>
        <tr r="G273" s="8"/>
      </tp>
      <tp t="s">
        <v>#N/A Requesting Data...2376429399</v>
        <stp/>
        <stp>BDP|8292247256315757386</stp>
        <tr r="I153" s="5"/>
      </tp>
      <tp t="s">
        <v>#N/A N/A</v>
        <stp/>
        <stp>BDP|9663009103910332094</stp>
        <tr r="D349" s="8"/>
      </tp>
      <tp t="s">
        <v>#N/A Requesting Data...4164153084</v>
        <stp/>
        <stp>BDP|9805139776033131539</stp>
        <tr r="H381" s="9"/>
      </tp>
      <tp t="s">
        <v>#N/A N/A</v>
        <stp/>
        <stp>BDP|9158926874829350786</stp>
        <tr r="D5" s="10"/>
      </tp>
      <tp t="s">
        <v>#N/A Requesting Data...3585708136</v>
        <stp/>
        <stp>BDP|9217395331297782716</stp>
        <tr r="H145" s="8"/>
        <tr r="I145" s="8"/>
      </tp>
      <tp t="s">
        <v>#N/A Requesting Data...3034706924</v>
        <stp/>
        <stp>BDP|1892215657367236803</stp>
        <tr r="H277" s="9"/>
      </tp>
      <tp t="s">
        <v>#N/A N/A</v>
        <stp/>
        <stp>BDP|8613282840834424366</stp>
        <tr r="F307" s="8"/>
      </tp>
      <tp t="s">
        <v>#N/A N/A</v>
        <stp/>
        <stp>BDP|4929751242596212809</stp>
        <tr r="D375" s="5"/>
      </tp>
      <tp t="s">
        <v>#N/A Requesting Data...4210269159</v>
        <stp/>
        <stp>BDP|1512888281001317939</stp>
        <tr r="H115" s="5"/>
      </tp>
      <tp t="s">
        <v>#N/A N/A</v>
        <stp/>
        <stp>BDP|7063147489702924584</stp>
        <tr r="D571" s="9"/>
      </tp>
      <tp t="s">
        <v>#N/A N/A</v>
        <stp/>
        <stp>BDP|4768991175625303641</stp>
        <tr r="G351" s="9"/>
      </tp>
      <tp t="s">
        <v>#N/A N/A</v>
        <stp/>
        <stp>BDP|1001086283169550921</stp>
        <tr r="I255" s="5"/>
      </tp>
      <tp t="s">
        <v>#N/A N/A</v>
        <stp/>
        <stp>BDP|2205963581402943800</stp>
        <tr r="F512" s="9"/>
      </tp>
      <tp t="s">
        <v>#N/A N/A</v>
        <stp/>
        <stp>BDP|5932176041689772046</stp>
        <tr r="F213" s="5"/>
        <tr r="F9" s="9"/>
      </tp>
      <tp t="s">
        <v>#N/A N/A</v>
        <stp/>
        <stp>BDP|3938713680222400707</stp>
        <tr r="G595" s="9"/>
      </tp>
      <tp t="s">
        <v>#N/A N/A</v>
        <stp/>
        <stp>BDP|6063686150445713931</stp>
        <tr r="G268" s="8"/>
        <tr r="G241" s="5"/>
      </tp>
      <tp t="s">
        <v>#N/A N/A</v>
        <stp/>
        <stp>BDP|8852062104279342855</stp>
        <tr r="D56" s="8"/>
      </tp>
      <tp t="s">
        <v>#N/A N/A</v>
        <stp/>
        <stp>BDP|8907054246207325252</stp>
        <tr r="G193" s="8"/>
      </tp>
      <tp t="s">
        <v>#N/A N/A</v>
        <stp/>
        <stp>BDP|4991669744799378659</stp>
        <tr r="E400" s="9"/>
      </tp>
      <tp t="s">
        <v>#N/A Requesting Data...3289643572</v>
        <stp/>
        <stp>BDP|9049008472674649397</stp>
        <tr r="H437" s="8"/>
        <tr r="I437" s="8"/>
        <tr r="H199" s="5"/>
      </tp>
      <tp t="s">
        <v>#N/A N/A</v>
        <stp/>
        <stp>BDP|3190983676203426761</stp>
        <tr r="D485" s="9"/>
      </tp>
      <tp t="s">
        <v>#N/A N/A</v>
        <stp/>
        <stp>BDP|1318959949877022228</stp>
        <tr r="E25" s="10"/>
      </tp>
      <tp t="s">
        <v>#N/A N/A</v>
        <stp/>
        <stp>BDP|7434225774162892974</stp>
        <tr r="D17" s="7"/>
      </tp>
      <tp t="s">
        <v>#N/A N/A</v>
        <stp/>
        <stp>BDP|7625573476878243480</stp>
        <tr r="C9" s="12"/>
      </tp>
      <tp t="s">
        <v>#N/A N/A</v>
        <stp/>
        <stp>BDP|5490387960599203037</stp>
        <tr r="D486" s="9"/>
      </tp>
      <tp t="s">
        <v>#N/A Requesting Data...2295572761</v>
        <stp/>
        <stp>BDP|7703407733549042098</stp>
        <tr r="I135" s="9"/>
      </tp>
      <tp t="s">
        <v>#N/A N/A</v>
        <stp/>
        <stp>BDP|7088591484314355731</stp>
        <tr r="F218" s="5"/>
        <tr r="F261" s="9"/>
      </tp>
      <tp t="s">
        <v>#N/A N/A</v>
        <stp/>
        <stp>BDP|2227042194663745182</stp>
        <tr r="G369" s="8"/>
      </tp>
      <tp t="s">
        <v>#N/A Requesting Data...4214224486</v>
        <stp/>
        <stp>BDP|3217811523222801252</stp>
        <tr r="H408" s="9"/>
      </tp>
      <tp t="s">
        <v>#N/A N/A</v>
        <stp/>
        <stp>BDP|6740816961628228986</stp>
        <tr r="F255" s="8"/>
      </tp>
      <tp t="s">
        <v>#N/A N/A</v>
        <stp/>
        <stp>BDP|6906619384575359429</stp>
        <tr r="F248" s="5"/>
      </tp>
      <tp t="s">
        <v>#N/A Requesting Data...2757428531</v>
        <stp/>
        <stp>BDP|2662560791327463081</stp>
        <tr r="H185" s="9"/>
      </tp>
      <tp t="s">
        <v>#N/A N/A</v>
        <stp/>
        <stp>BDP|3275845637232438381</stp>
        <tr r="G322" s="9"/>
      </tp>
      <tp t="s">
        <v>#N/A N/A</v>
        <stp/>
        <stp>BDP|4776491835168100275</stp>
        <tr r="G379" s="9"/>
      </tp>
      <tp t="s">
        <v>#N/A N/A</v>
        <stp/>
        <stp>BDP|7044832506184122297</stp>
        <tr r="F477" s="8"/>
      </tp>
      <tp t="s">
        <v>#N/A Requesting Data...3292789988</v>
        <stp/>
        <stp>BDP|4247933245446039695</stp>
        <tr r="H489" s="8"/>
        <tr r="I489" s="8"/>
      </tp>
      <tp t="s">
        <v>#N/A Requesting Data...2898079270</v>
        <stp/>
        <stp>BDP|5100944411763074790</stp>
        <tr r="H125" s="10"/>
      </tp>
      <tp t="s">
        <v>#N/A N/A</v>
        <stp/>
        <stp>BDP|6950317448350565880</stp>
        <tr r="F6" s="12"/>
      </tp>
      <tp t="s">
        <v>#N/A Requesting Data...3392620302</v>
        <stp/>
        <stp>BDP|9648396354065348351</stp>
        <tr r="I230" s="5"/>
      </tp>
      <tp t="s">
        <v>#N/A Requesting Data...1849077803</v>
        <stp/>
        <stp>BDP|1132454091367960214</stp>
        <tr r="I494" s="9"/>
      </tp>
      <tp t="s">
        <v>#N/A N/A</v>
        <stp/>
        <stp>BDP|4230476396842132207</stp>
        <tr r="D176" s="9"/>
      </tp>
      <tp t="s">
        <v>#N/A Requesting Data...2898042155</v>
        <stp/>
        <stp>BDP|9438301764725793055</stp>
        <tr r="I570" s="9"/>
      </tp>
      <tp t="s">
        <v>#N/A Requesting Data...3649507882</v>
        <stp/>
        <stp>BDP|9703529510747076374</stp>
        <tr r="H219" s="8"/>
        <tr r="I219" s="8"/>
      </tp>
      <tp t="s">
        <v>#N/A Requesting Data...2544405743</v>
        <stp/>
        <stp>BDP|7705858241696549446</stp>
        <tr r="H369" s="5"/>
      </tp>
      <tp t="s">
        <v>#N/A N/A</v>
        <stp/>
        <stp>BDP|9235233471813712655</stp>
        <tr r="F375" s="8"/>
      </tp>
      <tp t="s">
        <v>#N/A N/A</v>
        <stp/>
        <stp>BDP|5789590748369075440</stp>
        <tr r="E197" s="8"/>
      </tp>
      <tp t="s">
        <v>#N/A N/A</v>
        <stp/>
        <stp>BDP|4680740996420218343</stp>
        <tr r="D82" s="9"/>
      </tp>
      <tp t="s">
        <v>#N/A N/A</v>
        <stp/>
        <stp>BDP|4076056909165605880</stp>
        <tr r="E28" s="8"/>
      </tp>
      <tp t="s">
        <v>#N/A Requesting Data...2204280535</v>
        <stp/>
        <stp>BDP|7110270675748808396</stp>
        <tr r="H104" s="10"/>
      </tp>
      <tp t="s">
        <v>#N/A Requesting Data...1856679505</v>
        <stp/>
        <stp>BDP|7543241489684219081</stp>
        <tr r="H158" s="10"/>
      </tp>
      <tp t="s">
        <v>#N/A Requesting Data...2022300204</v>
        <stp/>
        <stp>BDP|7373245684595132107</stp>
        <tr r="H43" s="10"/>
      </tp>
      <tp t="s">
        <v>#N/A N/A</v>
        <stp/>
        <stp>BDP|6021474312989196363</stp>
        <tr r="D272" s="8"/>
      </tp>
      <tp t="s">
        <v>#N/A Requesting Data...2580085306</v>
        <stp/>
        <stp>BDP|5602274884300030671</stp>
        <tr r="I27" s="5"/>
        <tr r="I223" s="9"/>
      </tp>
      <tp t="s">
        <v>#N/A N/A</v>
        <stp/>
        <stp>BDP|1398140503879558030</stp>
        <tr r="D523" s="9"/>
      </tp>
      <tp t="s">
        <v>#N/A N/A</v>
        <stp/>
        <stp>BDP|2003625395063701723</stp>
        <tr r="F193" s="8"/>
      </tp>
      <tp t="s">
        <v>#N/A N/A</v>
        <stp/>
        <stp>BDP|4253150154628460153</stp>
        <tr r="F15" s="5"/>
      </tp>
      <tp t="s">
        <v>#N/A N/A</v>
        <stp/>
        <stp>BDP|2088848649394934366</stp>
        <tr r="E141" s="9"/>
      </tp>
      <tp t="s">
        <v>#N/A Requesting Data...2320674624</v>
        <stp/>
        <stp>BDP|1342641952063243857</stp>
        <tr r="H51" s="10"/>
      </tp>
      <tp t="s">
        <v>#N/A N/A</v>
        <stp/>
        <stp>BDP|1155851945486291200</stp>
        <tr r="D304" s="5"/>
      </tp>
      <tp t="s">
        <v>#N/A Requesting Data...1823538166</v>
        <stp/>
        <stp>BDP|5256911734293086547</stp>
        <tr r="H116" s="10"/>
      </tp>
      <tp t="s">
        <v>#N/A N/A</v>
        <stp/>
        <stp>BDP|3680503226725061831</stp>
        <tr r="E162" s="5"/>
      </tp>
      <tp t="s">
        <v>#N/A N/A</v>
        <stp/>
        <stp>BDP|6691915205665182302</stp>
        <tr r="D4" s="9"/>
      </tp>
      <tp t="s">
        <v>#N/A N/A</v>
        <stp/>
        <stp>BDP|8232643001181519610</stp>
        <tr r="E456" s="8"/>
      </tp>
      <tp t="s">
        <v>#N/A N/A</v>
        <stp/>
        <stp>BDP|1889915674880668683</stp>
        <tr r="E447" s="8"/>
      </tp>
      <tp t="s">
        <v>#N/A N/A</v>
        <stp/>
        <stp>BDP|4612437985657233610</stp>
        <tr r="G256" s="9"/>
      </tp>
      <tp t="s">
        <v>#N/A Requesting Data...4024987358</v>
        <stp/>
        <stp>BDP|9650767083647834885</stp>
        <tr r="H64" s="9"/>
      </tp>
      <tp t="s">
        <v>#N/A N/A</v>
        <stp/>
        <stp>BDP|9072576425432155504</stp>
        <tr r="D508" s="9"/>
      </tp>
      <tp t="s">
        <v>#N/A N/A</v>
        <stp/>
        <stp>BDP|1931027696725867461</stp>
        <tr r="D169" s="10"/>
      </tp>
      <tp t="s">
        <v>#N/A Requesting Data...1764349334</v>
        <stp/>
        <stp>BDP|7787027730948161549</stp>
        <tr r="I171" s="9"/>
      </tp>
      <tp t="s">
        <v>#N/A N/A</v>
        <stp/>
        <stp>BDP|1527231482270108259</stp>
        <tr r="E318" s="5"/>
      </tp>
      <tp t="s">
        <v>#N/A N/A</v>
        <stp/>
        <stp>BDP|1957257887682984027</stp>
        <tr r="D201" s="5"/>
      </tp>
      <tp t="s">
        <v>#N/A N/A</v>
        <stp/>
        <stp>BDP|2294107293471599248</stp>
        <tr r="D181" s="5"/>
      </tp>
      <tp t="s">
        <v>#N/A Requesting Data...3100549130</v>
        <stp/>
        <stp>BDP|3210209699451930025</stp>
        <tr r="H481" s="8"/>
        <tr r="I481" s="8"/>
      </tp>
      <tp t="s">
        <v>#N/A N/A</v>
        <stp/>
        <stp>BDP|8396189447975452182</stp>
        <tr r="F232" s="9"/>
      </tp>
      <tp t="s">
        <v>#N/A N/A</v>
        <stp/>
        <stp>BDP|2911673824408318799</stp>
        <tr r="D89" s="9"/>
      </tp>
      <tp t="s">
        <v>#N/A Requesting Data...2585264578</v>
        <stp/>
        <stp>BDP|6416101993382421530</stp>
        <tr r="H72" s="9"/>
      </tp>
      <tp t="s">
        <v>#N/A N/A</v>
        <stp/>
        <stp>BDP|9579615843287232553</stp>
        <tr r="F318" s="8"/>
      </tp>
      <tp t="s">
        <v>#N/A N/A</v>
        <stp/>
        <stp>BDP|3804603496117792299</stp>
        <tr r="E226" s="5"/>
      </tp>
      <tp t="s">
        <v>#N/A Requesting Data...2675409270</v>
        <stp/>
        <stp>BDP|8965180515219468800</stp>
        <tr r="H130" s="9"/>
      </tp>
      <tp t="s">
        <v>#N/A N/A</v>
        <stp/>
        <stp>BDP|7739118092577154159</stp>
        <tr r="E15" s="8"/>
      </tp>
      <tp t="s">
        <v>#N/A Requesting Data...3210202820</v>
        <stp/>
        <stp>BDP|4474650464599108446</stp>
        <tr r="H20" s="5"/>
      </tp>
      <tp t="s">
        <v>#N/A N/A</v>
        <stp/>
        <stp>BDP|8433217019320573297</stp>
        <tr r="D174" s="8"/>
        <tr r="D138" s="5"/>
      </tp>
      <tp t="s">
        <v>#N/A Requesting Data...3586791940</v>
        <stp/>
        <stp>BDP|6464952442652436076</stp>
        <tr r="H122" s="10"/>
      </tp>
      <tp t="s">
        <v>#N/A N/A</v>
        <stp/>
        <stp>BDP|5949001596363746684</stp>
        <tr r="D96" s="9"/>
      </tp>
      <tp t="s">
        <v>#N/A N/A</v>
        <stp/>
        <stp>BDP|9559972322038077319</stp>
        <tr r="G144" s="5"/>
      </tp>
      <tp t="s">
        <v>#N/A N/A</v>
        <stp/>
        <stp>BDP|8175704844623455109</stp>
        <tr r="E573" s="9"/>
      </tp>
      <tp t="s">
        <v>#N/A Requesting Data...3330486856</v>
        <stp/>
        <stp>BDP|3788095885284839624</stp>
        <tr r="H9" s="10"/>
      </tp>
      <tp t="s">
        <v>#N/A Requesting Data...2983268385</v>
        <stp/>
        <stp>BDP|3205434736924179971</stp>
        <tr r="H43" s="8"/>
        <tr r="I43" s="8"/>
      </tp>
      <tp t="s">
        <v>#N/A N/A</v>
        <stp/>
        <stp>BDP|6382171794202566547</stp>
        <tr r="G207" s="5"/>
        <tr r="G119" s="9"/>
      </tp>
      <tp t="s">
        <v>#N/A Requesting Data...2667267857</v>
        <stp/>
        <stp>BDP|4159590559929675461</stp>
        <tr r="I83" s="9"/>
      </tp>
      <tp t="s">
        <v>#N/A N/A</v>
        <stp/>
        <stp>BDP|9724922195746888692</stp>
        <tr r="D119" s="10"/>
      </tp>
      <tp t="s">
        <v>#N/A Requesting Data...2600342191</v>
        <stp/>
        <stp>BDP|2228766163822709810</stp>
        <tr r="I25" s="5"/>
      </tp>
      <tp t="s">
        <v>#N/A N/A</v>
        <stp/>
        <stp>BDP|7496651746798348455</stp>
        <tr r="E318" s="9"/>
      </tp>
      <tp t="s">
        <v>#N/A N/A</v>
        <stp/>
        <stp>BDP|5543484088136104650</stp>
        <tr r="G66" s="5"/>
        <tr r="G576" s="9"/>
      </tp>
      <tp t="s">
        <v>#N/A Requesting Data...1995301666</v>
        <stp/>
        <stp>BDP|7086858110575726236</stp>
        <tr r="I557" s="9"/>
      </tp>
      <tp t="s">
        <v>#N/A Requesting Data...4007370861</v>
        <stp/>
        <stp>BDP|7245695268427612945</stp>
        <tr r="I442" s="9"/>
      </tp>
      <tp t="s">
        <v>#N/A N/A</v>
        <stp/>
        <stp>BDP|2250846691569145371</stp>
        <tr r="F170" s="10"/>
      </tp>
      <tp t="s">
        <v>#N/A N/A</v>
        <stp/>
        <stp>BDP|8861942238742204976</stp>
        <tr r="E171" s="10"/>
      </tp>
      <tp t="s">
        <v>#N/A Requesting Data...1876417763</v>
        <stp/>
        <stp>BDP|2489319295457477656</stp>
        <tr r="G17" s="10"/>
      </tp>
      <tp t="s">
        <v>#N/A N/A</v>
        <stp/>
        <stp>BDP|3201778775223692975</stp>
        <tr r="G380" s="8"/>
      </tp>
      <tp t="s">
        <v>#N/A Requesting Data...3402732273</v>
        <stp/>
        <stp>BDP|6512038300709849682</stp>
        <tr r="I61" s="5"/>
      </tp>
      <tp t="s">
        <v>#N/A N/A</v>
        <stp/>
        <stp>BDP|2363231317940511845</stp>
        <tr r="C123" s="10"/>
      </tp>
      <tp t="s">
        <v>#N/A N/A</v>
        <stp/>
        <stp>BDP|1176448249479201186</stp>
        <tr r="D141" s="10"/>
      </tp>
      <tp t="s">
        <v>#N/A Requesting Data...3313258488</v>
        <stp/>
        <stp>BDP|4671508852048593578</stp>
        <tr r="H189" s="8"/>
        <tr r="I189" s="8"/>
      </tp>
      <tp t="s">
        <v>#N/A Requesting Data...2390909787</v>
        <stp/>
        <stp>BDP|7601974274287738744</stp>
        <tr r="H94" s="10"/>
      </tp>
      <tp t="s">
        <v>#N/A N/A</v>
        <stp/>
        <stp>BDP|1747246416248020331</stp>
        <tr r="E211" s="9"/>
      </tp>
      <tp t="s">
        <v>#N/A N/A</v>
        <stp/>
        <stp>BDP|6522227990202412655</stp>
        <tr r="E115" s="9"/>
      </tp>
      <tp t="s">
        <v>#N/A N/A</v>
        <stp/>
        <stp>BDP|3084462115786265979</stp>
        <tr r="D311" s="9"/>
      </tp>
      <tp t="s">
        <v>#N/A N/A</v>
        <stp/>
        <stp>BDP|4256922657244566546</stp>
        <tr r="G128" s="5"/>
      </tp>
      <tp t="s">
        <v>#N/A N/A</v>
        <stp/>
        <stp>BDP|1397859982238120035</stp>
        <tr r="F3" s="9"/>
      </tp>
      <tp t="s">
        <v>#N/A N/A</v>
        <stp/>
        <stp>BDP|2660578910326590920</stp>
        <tr r="D138" s="8"/>
      </tp>
      <tp t="s">
        <v>#N/A Requesting Data...1794831085</v>
        <stp/>
        <stp>BDP|3155603011284057966</stp>
        <tr r="I256" s="9"/>
      </tp>
      <tp t="s">
        <v>#N/A N/A</v>
        <stp/>
        <stp>BDP|7041861225370283478</stp>
        <tr r="D419" s="9"/>
      </tp>
      <tp t="s">
        <v>#N/A Requesting Data...3358623514</v>
        <stp/>
        <stp>BDP|3576631393751120425</stp>
        <tr r="I111" s="5"/>
        <tr r="I439" s="9"/>
      </tp>
      <tp t="s">
        <v>#N/A Requesting Data...4272582863</v>
        <stp/>
        <stp>BDP|4483354016058851781</stp>
        <tr r="H76" s="5"/>
      </tp>
      <tp t="s">
        <v>#N/A Requesting Data...3154457084</v>
        <stp/>
        <stp>BDP|8133418714866385203</stp>
        <tr r="H95" s="9"/>
      </tp>
      <tp t="s">
        <v>#N/A N/A</v>
        <stp/>
        <stp>BDP|3525848116024276725</stp>
        <tr r="D333" s="5"/>
        <tr r="D441" s="9"/>
      </tp>
      <tp t="s">
        <v>#N/A N/A</v>
        <stp/>
        <stp>BDP|1478699845638849273</stp>
        <tr r="E72" s="8"/>
      </tp>
      <tp t="s">
        <v>#N/A N/A</v>
        <stp/>
        <stp>BDP|9295726339124849064</stp>
        <tr r="E298" s="8"/>
      </tp>
      <tp t="s">
        <v>#N/A N/A</v>
        <stp/>
        <stp>BDP|9293534985369223412</stp>
        <tr r="E207" s="9"/>
      </tp>
      <tp t="s">
        <v>#N/A N/A</v>
        <stp/>
        <stp>BDP|9655309697828111274</stp>
        <tr r="G213" s="5"/>
        <tr r="G9" s="9"/>
      </tp>
      <tp t="s">
        <v>#N/A Requesting Data...3373496370</v>
        <stp/>
        <stp>BDP|6568615581366448765</stp>
        <tr r="H265" s="8"/>
        <tr r="I265" s="8"/>
      </tp>
      <tp t="s">
        <v>#N/A Requesting Data...3976909133</v>
        <stp/>
        <stp>BDP|8781787690758818708</stp>
        <tr r="G13" s="12"/>
      </tp>
      <tp t="s">
        <v>#N/A N/A</v>
        <stp/>
        <stp>BDP|3886097087950502246</stp>
        <tr r="E156" s="10"/>
      </tp>
      <tp t="s">
        <v>#N/A Requesting Data...4127377217</v>
        <stp/>
        <stp>BDP|2018666196421459536</stp>
        <tr r="H309" s="8"/>
        <tr r="I309" s="8"/>
      </tp>
      <tp t="s">
        <v>#N/A Requesting Data...4109598057</v>
        <stp/>
        <stp>BDP|4282301622149484532</stp>
        <tr r="H469" s="8"/>
        <tr r="I469" s="8"/>
      </tp>
      <tp t="s">
        <v>#N/A N/A</v>
        <stp/>
        <stp>BDP|4736763178774735996</stp>
        <tr r="G258" s="8"/>
      </tp>
      <tp t="s">
        <v>#N/A N/A</v>
        <stp/>
        <stp>BDP|7535372986743005634</stp>
        <tr r="E442" s="8"/>
        <tr r="E281" s="5"/>
      </tp>
      <tp t="s">
        <v>#N/A Requesting Data...3772281894</v>
        <stp/>
        <stp>BDP|7242252909844196885</stp>
        <tr r="H79" s="8"/>
        <tr r="I79" s="8"/>
      </tp>
      <tp t="s">
        <v>#N/A N/A</v>
        <stp/>
        <stp>BDP|2801582181757562136</stp>
        <tr r="C105" s="10"/>
      </tp>
      <tp t="s">
        <v>#N/A Requesting Data...2519860950</v>
        <stp/>
        <stp>BDP|3947530354723171981</stp>
        <tr r="H205" s="9"/>
      </tp>
      <tp t="s">
        <v>#N/A N/A</v>
        <stp/>
        <stp>BDP|3806383694466325600</stp>
        <tr r="D312" s="8"/>
      </tp>
      <tp t="s">
        <v>#N/A Requesting Data...2115610908</v>
        <stp/>
        <stp>BDP|7108509371799539528</stp>
        <tr r="G8" s="7"/>
      </tp>
      <tp t="s">
        <v>#N/A Requesting Data...4018011059</v>
        <stp/>
        <stp>BDP|8089130413087783604</stp>
        <tr r="G178" s="10"/>
      </tp>
      <tp t="s">
        <v>#N/A N/A</v>
        <stp/>
        <stp>BDP|7805885292138126741</stp>
        <tr r="D525" s="9"/>
      </tp>
      <tp t="s">
        <v>#N/A N/A</v>
        <stp/>
        <stp>BDP|7309452521919394135</stp>
        <tr r="E13" s="5"/>
        <tr r="E302" s="9"/>
      </tp>
      <tp t="s">
        <v>#N/A Requesting Data...3314051247</v>
        <stp/>
        <stp>BDP|3533714862089109200</stp>
        <tr r="I56" s="5"/>
      </tp>
      <tp t="s">
        <v>#N/A N/A</v>
        <stp/>
        <stp>BDP|8757884383106255793</stp>
        <tr r="E33" s="10"/>
      </tp>
      <tp t="s">
        <v>#N/A N/A</v>
        <stp/>
        <stp>BDP|3154977854907022162</stp>
        <tr r="E392" s="9"/>
      </tp>
      <tp t="s">
        <v>#N/A N/A</v>
        <stp/>
        <stp>BDP|5906953809866186308</stp>
        <tr r="F382" s="8"/>
        <tr r="F135" s="5"/>
      </tp>
      <tp t="s">
        <v>#N/A Requesting Data...2412438771</v>
        <stp/>
        <stp>BDP|8936760143072885001</stp>
        <tr r="G162" s="10"/>
      </tp>
      <tp t="s">
        <v>#N/A N/A</v>
        <stp/>
        <stp>BDP|9366412217812717767</stp>
        <tr r="F247" s="9"/>
      </tp>
      <tp t="s">
        <v>#N/A N/A</v>
        <stp/>
        <stp>BDP|6191683788081295079</stp>
        <tr r="E190" s="9"/>
      </tp>
      <tp t="s">
        <v>#N/A N/A</v>
        <stp/>
        <stp>BDP|7089214866198118223</stp>
        <tr r="F8" s="9"/>
      </tp>
      <tp t="s">
        <v>#N/A N/A</v>
        <stp/>
        <stp>BDP|1319394444017226888</stp>
        <tr r="F194" s="5"/>
      </tp>
      <tp t="s">
        <v>#N/A N/A</v>
        <stp/>
        <stp>BDP|6372679015198710020</stp>
        <tr r="E16" s="8"/>
      </tp>
      <tp t="s">
        <v>#N/A N/A</v>
        <stp/>
        <stp>BDP|4073126924228629640</stp>
        <tr r="E21" s="7"/>
      </tp>
      <tp t="s">
        <v>#N/A Requesting Data...3520001969</v>
        <stp/>
        <stp>BDP|1692484114268980577</stp>
        <tr r="H515" s="9"/>
      </tp>
      <tp t="s">
        <v>#N/A Requesting Data...3493144672</v>
        <stp/>
        <stp>BDP|7374395059908783001</stp>
        <tr r="I77" s="9"/>
      </tp>
      <tp t="s">
        <v>#N/A Requesting Data...2415273663</v>
        <stp/>
        <stp>BDP|2910904168044469016</stp>
        <tr r="I381" s="9"/>
      </tp>
      <tp t="s">
        <v>#N/A N/A</v>
        <stp/>
        <stp>BDP|8530388852851800636</stp>
        <tr r="F150" s="10"/>
      </tp>
      <tp t="s">
        <v>#N/A Requesting Data...2113955019</v>
        <stp/>
        <stp>BDP|7826638681489986972</stp>
        <tr r="I518" s="9"/>
      </tp>
      <tp t="s">
        <v>#N/A N/A</v>
        <stp/>
        <stp>BDP|2524334587183421311</stp>
        <tr r="E171" s="8"/>
      </tp>
      <tp t="s">
        <v>#N/A N/A</v>
        <stp/>
        <stp>BDP|5057221378071875864</stp>
        <tr r="D154" s="8"/>
      </tp>
      <tp t="s">
        <v>#N/A N/A</v>
        <stp/>
        <stp>BDP|1141676140723142936</stp>
        <tr r="F401" s="9"/>
      </tp>
      <tp t="s">
        <v>#N/A Requesting Data...2958676114</v>
        <stp/>
        <stp>BDP|7350342100745066830</stp>
        <tr r="I83" s="5"/>
        <tr r="I70" s="9"/>
      </tp>
      <tp t="s">
        <v>#N/A Requesting Data...3085593069</v>
        <stp/>
        <stp>BDP|3636314756589025556</stp>
        <tr r="I290" s="5"/>
      </tp>
      <tp t="s">
        <v>#N/A N/A</v>
        <stp/>
        <stp>BDP|7657698628859079334</stp>
        <tr r="D127" s="10"/>
      </tp>
      <tp t="s">
        <v>#N/A N/A</v>
        <stp/>
        <stp>BDP|5947653112782961930</stp>
        <tr r="F148" s="9"/>
      </tp>
      <tp t="s">
        <v>#N/A N/A</v>
        <stp/>
        <stp>BDP|5200203401179393752</stp>
        <tr r="E223" s="8"/>
      </tp>
      <tp t="s">
        <v>#N/A N/A</v>
        <stp/>
        <stp>BDP|5619739983320249316</stp>
        <tr r="F374" s="9"/>
      </tp>
      <tp t="s">
        <v>#N/A N/A</v>
        <stp/>
        <stp>BDP|1072874498851927832</stp>
        <tr r="D189" s="9"/>
      </tp>
      <tp t="s">
        <v>#N/A N/A</v>
        <stp/>
        <stp>BDP|3393810421586248642</stp>
        <tr r="G191" s="8"/>
      </tp>
      <tp t="s">
        <v>#N/A N/A</v>
        <stp/>
        <stp>BDP|5650279304768164611</stp>
        <tr r="G406" s="8"/>
        <tr r="G168" s="5"/>
      </tp>
      <tp t="s">
        <v>#N/A N/A</v>
        <stp/>
        <stp>BDP|2818569988751551765</stp>
        <tr r="F174" s="8"/>
        <tr r="F138" s="5"/>
      </tp>
      <tp t="s">
        <v>#N/A N/A</v>
        <stp/>
        <stp>BDP|6681020217679524733</stp>
        <tr r="G231" s="5"/>
      </tp>
      <tp t="s">
        <v>#N/A Requesting Data...3566273961</v>
        <stp/>
        <stp>BDP|3252453119817851834</stp>
        <tr r="H227" s="9"/>
      </tp>
      <tp t="s">
        <v>#N/A N/A</v>
        <stp/>
        <stp>BDP|4280619268675703899</stp>
        <tr r="D19" s="10"/>
      </tp>
      <tp t="s">
        <v>#N/A N/A</v>
        <stp/>
        <stp>BDP|4011919506670344414</stp>
        <tr r="E121" s="9"/>
      </tp>
      <tp t="s">
        <v>#N/A N/A</v>
        <stp/>
        <stp>BDP|3108724833217681930</stp>
        <tr r="F319" s="8"/>
      </tp>
      <tp t="s">
        <v>#N/A N/A</v>
        <stp/>
        <stp>BDP|1451601829609131591</stp>
        <tr r="E280" s="5"/>
      </tp>
      <tp t="s">
        <v>#N/A N/A</v>
        <stp/>
        <stp>BDP|6881646486910750181</stp>
        <tr r="F555" s="9"/>
      </tp>
      <tp t="s">
        <v>#N/A N/A</v>
        <stp/>
        <stp>BDP|1839794894285672360</stp>
        <tr r="F383" s="9"/>
      </tp>
      <tp t="s">
        <v>#N/A N/A</v>
        <stp/>
        <stp>BDP|9208471139673977405</stp>
        <tr r="E44" s="8"/>
      </tp>
      <tp t="s">
        <v>#N/A Requesting Data...3332046169</v>
        <stp/>
        <stp>BDP|6282449265575329852</stp>
        <tr r="H163" s="10"/>
      </tp>
      <tp t="s">
        <v>#N/A N/A</v>
        <stp/>
        <stp>BDP|1211059631133482876</stp>
        <tr r="E212" s="8"/>
      </tp>
      <tp t="s">
        <v>#N/A N/A</v>
        <stp/>
        <stp>BDP|1710865089278560087</stp>
        <tr r="E279" s="8"/>
      </tp>
      <tp t="s">
        <v>#N/A Requesting Data...3399872124</v>
        <stp/>
        <stp>BDP|5235506694858633858</stp>
        <tr r="H41" s="8"/>
        <tr r="I41" s="8"/>
        <tr r="H148" s="5"/>
      </tp>
      <tp t="s">
        <v>#N/A N/A</v>
        <stp/>
        <stp>BDP|3597915071802430641</stp>
        <tr r="F222" s="8"/>
      </tp>
      <tp t="s">
        <v>#N/A Requesting Data...3357758208</v>
        <stp/>
        <stp>BQL|6876169624889482619</stp>
        <tr r="C134" s="5"/>
      </tp>
      <tp t="s">
        <v>#N/A Requesting Data...4013855200</v>
        <stp/>
        <stp>BQL|7656845539550529619</stp>
        <tr r="B62" s="10"/>
      </tp>
      <tp t="s">
        <v>#N/A Requesting Data...3234566770</v>
        <stp/>
        <stp>BQL|5792687390438132809</stp>
        <tr r="C42" s="5"/>
      </tp>
      <tp t="s">
        <v>#N/A Requesting Data...3799527547</v>
        <stp/>
        <stp>BQL|5648736849405966985</stp>
        <tr r="B144" s="10"/>
      </tp>
      <tp t="s">
        <v>#N/A Requesting Data...2558261807</v>
        <stp/>
        <stp>BQL|5584213349709111011</stp>
        <tr r="B5" s="10"/>
      </tp>
      <tp t="s">
        <v>#N/A Requesting Data...1774883936</v>
        <stp/>
        <stp>BQL|3356982944142007649</stp>
        <tr r="B147" s="10"/>
      </tp>
      <tp t="s">
        <v>#N/A Requesting Data...3797999899</v>
        <stp/>
        <stp>BQL|9816032049473031481</stp>
        <tr r="B116" s="10"/>
      </tp>
      <tp t="s">
        <v>#N/A Requesting Data...2535751694</v>
        <stp/>
        <stp>BQL|6694521882899580893</stp>
        <tr r="B47" s="10"/>
      </tp>
      <tp t="s">
        <v>#N/A Requesting Data...2866896995</v>
        <stp/>
        <stp>BQL|5719690626263505847</stp>
        <tr r="C23" s="5"/>
      </tp>
      <tp t="s">
        <v>#N/A Requesting Data...2200726539</v>
        <stp/>
        <stp>BQL|5477715083422792285</stp>
        <tr r="B96" s="10"/>
      </tp>
      <tp t="s">
        <v>#N/A Requesting Data...3476528017</v>
        <stp/>
        <stp>BQL|9986534751162059139</stp>
        <tr r="C96" s="5"/>
      </tp>
      <tp t="s">
        <v>#N/A Requesting Data...4116643654</v>
        <stp/>
        <stp>BQL|6938507483663360215</stp>
        <tr r="C138" s="5"/>
      </tp>
      <tp t="s">
        <v>#N/A Requesting Data...2682072248</v>
        <stp/>
        <stp>BQL|7408004377812344871</stp>
        <tr r="C141" s="5"/>
      </tp>
      <tp t="s">
        <v>#N/A Requesting Data...2040994115</v>
        <stp/>
        <stp>BQL|4513046235178816583</stp>
        <tr r="C223" s="5"/>
      </tp>
      <tp t="s">
        <v>#N/A Requesting Data...3730513553</v>
        <stp/>
        <stp>BQL|1676660836236216806</stp>
        <tr r="C186" s="5"/>
      </tp>
      <tp t="s">
        <v>#N/A Requesting Data...4067482891</v>
        <stp/>
        <stp>BQL|3480860086181128868</stp>
        <tr r="B140" s="10"/>
      </tp>
      <tp t="s">
        <v>#N/A Requesting Data...3881337376</v>
        <stp/>
        <stp>BQL|1368049850879401709</stp>
        <tr r="B130" s="10"/>
      </tp>
      <tp t="s">
        <v>#N/A Requesting Data...3207492047</v>
        <stp/>
        <stp>BQL|7641087780855953047</stp>
        <tr r="C122" s="5"/>
      </tp>
      <tp t="s">
        <v>#N/A Requesting Data...2658562850</v>
        <stp/>
        <stp>BQL|8775543814697456111</stp>
        <tr r="B15" s="10"/>
      </tp>
      <tp t="s">
        <v>#N/A Requesting Data...1994305847</v>
        <stp/>
        <stp>BQL|3154526193096517374</stp>
        <tr r="C160" s="5"/>
      </tp>
      <tp t="s">
        <v>#N/A Requesting Data...2278480986</v>
        <stp/>
        <stp>BQL|9724521005336354018</stp>
        <tr r="C158" s="5"/>
      </tp>
      <tp t="s">
        <v>#N/A Requesting Data...3524498125</v>
        <stp/>
        <stp>BQL|8237766680279416411</stp>
        <tr r="C220" s="5"/>
      </tp>
      <tp t="s">
        <v>#N/A Requesting Data...2074813771</v>
        <stp/>
        <stp>BQL|7994431662999915614</stp>
        <tr r="C80" s="5"/>
      </tp>
      <tp t="s">
        <v>#N/A Requesting Data...3596666480</v>
        <stp/>
        <stp>BDP|8747134622159489880</stp>
        <tr r="G4" s="7"/>
      </tp>
      <tp t="s">
        <v>#N/A Requesting Data...2098434988</v>
        <stp/>
        <stp>BDP|2391580353570089829</stp>
        <tr r="I152" s="5"/>
      </tp>
      <tp t="s">
        <v>#N/A Requesting Data...2220103866</v>
        <stp/>
        <stp>BDP|1058610987801908450</stp>
        <tr r="I220" s="9"/>
      </tp>
      <tp t="s">
        <v>#N/A N/A</v>
        <stp/>
        <stp>BDP|4237478266964875819</stp>
        <tr r="F264" s="9"/>
      </tp>
      <tp t="s">
        <v>#N/A Requesting Data...3094573875</v>
        <stp/>
        <stp>BDP|3995356832721207864</stp>
        <tr r="G14" s="10"/>
      </tp>
      <tp t="s">
        <v>#N/A Requesting Data...3806707052</v>
        <stp/>
        <stp>BDP|1928172880837469501</stp>
        <tr r="I519" s="9"/>
      </tp>
      <tp t="s">
        <v>#N/A N/A</v>
        <stp/>
        <stp>BDP|5886696633292977815</stp>
        <tr r="D104" s="9"/>
      </tp>
      <tp t="s">
        <v>#N/A N/A</v>
        <stp/>
        <stp>BDP|3243555798144177146</stp>
        <tr r="F304" s="5"/>
      </tp>
      <tp t="s">
        <v>#N/A N/A</v>
        <stp/>
        <stp>BDP|4851185104646636985</stp>
        <tr r="E287" s="8"/>
      </tp>
      <tp t="s">
        <v>#N/A N/A</v>
        <stp/>
        <stp>BDP|7259603732710343895</stp>
        <tr r="F405" s="9"/>
      </tp>
      <tp t="s">
        <v>#N/A N/A</v>
        <stp/>
        <stp>BDP|6234942556786200686</stp>
        <tr r="D168" s="9"/>
      </tp>
      <tp t="s">
        <v>#N/A N/A</v>
        <stp/>
        <stp>BDP|5948911090059410667</stp>
        <tr r="F63" s="8"/>
      </tp>
      <tp t="s">
        <v>#N/A N/A</v>
        <stp/>
        <stp>BDP|1422863469705742060</stp>
        <tr r="F275" s="9"/>
      </tp>
      <tp t="s">
        <v>#N/A N/A</v>
        <stp/>
        <stp>BDP|9200275348022445733</stp>
        <tr r="F103" s="8"/>
      </tp>
      <tp t="s">
        <v>#N/A N/A</v>
        <stp/>
        <stp>BDP|4021064790791967655</stp>
        <tr r="E524" s="9"/>
      </tp>
      <tp t="s">
        <v>#N/A N/A</v>
        <stp/>
        <stp>BDP|5136894926104165152</stp>
        <tr r="G86" s="5"/>
      </tp>
      <tp t="s">
        <v>#N/A N/A</v>
        <stp/>
        <stp>BDP|4732850411571815610</stp>
        <tr r="G175" s="9"/>
      </tp>
      <tp t="s">
        <v>#N/A N/A</v>
        <stp/>
        <stp>BDP|1590640959778204008</stp>
        <tr r="F356" s="8"/>
        <tr r="F108" s="5"/>
      </tp>
      <tp t="s">
        <v>#N/A Requesting Data...2899523115</v>
        <stp/>
        <stp>BDP|6249392654838476201</stp>
        <tr r="I205" s="5"/>
      </tp>
      <tp t="s">
        <v>#N/A Requesting Data...3920051514</v>
        <stp/>
        <stp>BDP|6374862151946777780</stp>
        <tr r="H467" s="8"/>
        <tr r="I467" s="8"/>
      </tp>
      <tp t="s">
        <v>#N/A N/A</v>
        <stp/>
        <stp>BDP|4541313914199946529</stp>
        <tr r="F207" s="8"/>
      </tp>
      <tp t="s">
        <v>#N/A N/A</v>
        <stp/>
        <stp>BDP|5816425752929192729</stp>
        <tr r="E214" s="9"/>
      </tp>
      <tp t="s">
        <v>#N/A N/A</v>
        <stp/>
        <stp>BDP|6653245133395265888</stp>
        <tr r="D126" s="8"/>
      </tp>
      <tp t="s">
        <v>#N/A N/A</v>
        <stp/>
        <stp>BDP|6047795434360401822</stp>
        <tr r="D180" s="5"/>
      </tp>
      <tp t="s">
        <v>#N/A N/A</v>
        <stp/>
        <stp>BDP|6954837921284983298</stp>
        <tr r="F249" s="8"/>
      </tp>
      <tp t="s">
        <v>#N/A N/A</v>
        <stp/>
        <stp>BDP|7889098433348902603</stp>
        <tr r="G45" s="8"/>
      </tp>
      <tp t="s">
        <v>#N/A N/A</v>
        <stp/>
        <stp>BDP|9209560863262406281</stp>
        <tr r="E175" s="5"/>
      </tp>
      <tp t="s">
        <v>#N/A N/A</v>
        <stp/>
        <stp>BDP|2736592627746320911</stp>
        <tr r="G274" s="5"/>
      </tp>
      <tp t="s">
        <v>#N/A N/A</v>
        <stp/>
        <stp>BDP|4838371967442119923</stp>
        <tr r="G68" s="9"/>
      </tp>
      <tp t="s">
        <v>#N/A N/A</v>
        <stp/>
        <stp>BDP|8118859116099209280</stp>
        <tr r="G336" s="8"/>
      </tp>
      <tp t="s">
        <v>#N/A N/A</v>
        <stp/>
        <stp>BDP|4366667559774588915</stp>
        <tr r="D144" s="9"/>
      </tp>
      <tp t="s">
        <v>#N/A N/A</v>
        <stp/>
        <stp>BDP|2221844798118221148</stp>
        <tr r="F254" s="5"/>
      </tp>
      <tp t="s">
        <v>#N/A N/A</v>
        <stp/>
        <stp>BDP|8797780965741254206</stp>
        <tr r="E250" s="8"/>
      </tp>
      <tp t="s">
        <v>#N/A Requesting Data...4112572273</v>
        <stp/>
        <stp>BDP|1478803349417540009</stp>
        <tr r="H298" s="8"/>
        <tr r="I298" s="8"/>
      </tp>
      <tp t="s">
        <v>#N/A N/A</v>
        <stp/>
        <stp>BDP|1319037185903826051</stp>
        <tr r="D222" s="9"/>
      </tp>
      <tp t="s">
        <v>#N/A N/A</v>
        <stp/>
        <stp>BDP|9988184630441002097</stp>
        <tr r="E138" s="9"/>
      </tp>
      <tp t="s">
        <v>#N/A Requesting Data...4090776408</v>
        <stp/>
        <stp>BDP|5414419288477131441</stp>
        <tr r="H579" s="9"/>
      </tp>
      <tp t="s">
        <v>#N/A N/A</v>
        <stp/>
        <stp>BDP|8985109068297143289</stp>
        <tr r="F4" s="7"/>
      </tp>
      <tp t="s">
        <v>#N/A N/A</v>
        <stp/>
        <stp>BDP|5538177013768857717</stp>
        <tr r="E348" s="5"/>
        <tr r="E177" s="9"/>
      </tp>
      <tp t="s">
        <v>#N/A N/A</v>
        <stp/>
        <stp>BDP|1727844133677844704</stp>
        <tr r="F107" s="10"/>
      </tp>
      <tp t="s">
        <v>#N/A N/A</v>
        <stp/>
        <stp>BDP|7007295585245146250</stp>
        <tr r="F136" s="9"/>
      </tp>
      <tp t="s">
        <v>#N/A N/A</v>
        <stp/>
        <stp>BDP|9163494525416257370</stp>
        <tr r="G434" s="8"/>
      </tp>
      <tp t="s">
        <v>#N/A Requesting Data...2918748132</v>
        <stp/>
        <stp>BDP|9098558137697271283</stp>
        <tr r="I39" s="5"/>
      </tp>
      <tp t="s">
        <v>#N/A N/A</v>
        <stp/>
        <stp>BDP|3394989975144356356</stp>
        <tr r="D329" s="9"/>
      </tp>
      <tp t="s">
        <v>#N/A Requesting Data...3052026999</v>
        <stp/>
        <stp>BDP|5827945056496465560</stp>
        <tr r="H446" s="8"/>
        <tr r="I446" s="8"/>
      </tp>
      <tp t="s">
        <v>#N/A N/A</v>
        <stp/>
        <stp>BDP|1942468335465789954</stp>
        <tr r="G239" s="8"/>
      </tp>
      <tp t="s">
        <v>#N/A N/A</v>
        <stp/>
        <stp>BDP|2957909606967457637</stp>
        <tr r="G358" s="9"/>
      </tp>
      <tp t="s">
        <v>#N/A Requesting Data...3354226402</v>
        <stp/>
        <stp>BDP|8435709642201970067</stp>
        <tr r="I181" s="9"/>
      </tp>
      <tp t="s">
        <v>#N/A N/A</v>
        <stp/>
        <stp>BDP|1376400968500330919</stp>
        <tr r="G342" s="9"/>
      </tp>
      <tp t="s">
        <v>#N/A Requesting Data...3395215509</v>
        <stp/>
        <stp>BDP|9466283871943336574</stp>
        <tr r="G62" s="10"/>
      </tp>
      <tp t="s">
        <v>#N/A N/A</v>
        <stp/>
        <stp>BDP|6722981003187505209</stp>
        <tr r="E459" s="8"/>
      </tp>
      <tp t="s">
        <v>#N/A N/A</v>
        <stp/>
        <stp>BDP|8075692454311550019</stp>
        <tr r="C64" s="10"/>
      </tp>
      <tp t="s">
        <v>#N/A N/A</v>
        <stp/>
        <stp>BDP|5500948246572968071</stp>
        <tr r="G238" s="9"/>
      </tp>
      <tp t="s">
        <v>#N/A Requesting Data...3576039378</v>
        <stp/>
        <stp>BDP|6109495198859109883</stp>
        <tr r="H297" s="5"/>
      </tp>
      <tp t="s">
        <v>#N/A Requesting Data...1921563518</v>
        <stp/>
        <stp>BDP|2069134647774541980</stp>
        <tr r="H343" s="5"/>
      </tp>
      <tp t="s">
        <v>#N/A N/A</v>
        <stp/>
        <stp>BDP|8365513423840844509</stp>
        <tr r="F314" s="5"/>
        <tr r="F330" s="9"/>
      </tp>
      <tp t="s">
        <v>#N/A N/A</v>
        <stp/>
        <stp>BDP|1512278222223091892</stp>
        <tr r="D599" s="9"/>
      </tp>
      <tp t="s">
        <v>#N/A Requesting Data...3086059285</v>
        <stp/>
        <stp>BDP|2310936169842966599</stp>
        <tr r="I64" s="5"/>
        <tr r="I435" s="9"/>
      </tp>
      <tp t="s">
        <v>#N/A N/A</v>
        <stp/>
        <stp>BDP|6158132772642043895</stp>
        <tr r="E65" s="9"/>
      </tp>
      <tp t="s">
        <v>#N/A N/A</v>
        <stp/>
        <stp>BDP|8058060508517632511</stp>
        <tr r="E147" s="9"/>
      </tp>
      <tp t="s">
        <v>#N/A Requesting Data...3579145726</v>
        <stp/>
        <stp>BDP|1718952853193866406</stp>
        <tr r="G18" s="10"/>
      </tp>
      <tp t="s">
        <v>#N/A Requesting Data...3464952651</v>
        <stp/>
        <stp>BDP|2494791976200752859</stp>
        <tr r="I293" s="9"/>
      </tp>
      <tp t="s">
        <v>#N/A N/A</v>
        <stp/>
        <stp>BDP|8181298100636528642</stp>
        <tr r="E330" s="8"/>
        <tr r="E208" s="5"/>
      </tp>
      <tp t="s">
        <v>#N/A Requesting Data...3894218563</v>
        <stp/>
        <stp>BDP|6704278866691141993</stp>
        <tr r="H267" s="8"/>
        <tr r="I267" s="8"/>
      </tp>
      <tp t="s">
        <v>#N/A N/A</v>
        <stp/>
        <stp>BDP|6097971224520821755</stp>
        <tr r="G60" s="5"/>
      </tp>
      <tp t="s">
        <v>#N/A N/A</v>
        <stp/>
        <stp>BDP|1536845728042392342</stp>
        <tr r="E512" s="9"/>
      </tp>
      <tp t="s">
        <v>#N/A N/A</v>
        <stp/>
        <stp>BDP|4556704088449693851</stp>
        <tr r="F84" s="9"/>
      </tp>
      <tp t="s">
        <v>#N/A N/A</v>
        <stp/>
        <stp>BDP|8941404077934551551</stp>
        <tr r="D5" s="9"/>
      </tp>
      <tp t="s">
        <v>#N/A N/A</v>
        <stp/>
        <stp>BDP|9741828148198544764</stp>
        <tr r="G114" s="9"/>
      </tp>
      <tp t="s">
        <v>#N/A N/A</v>
        <stp/>
        <stp>BDP|8879298878193229453</stp>
        <tr r="E284" s="9"/>
      </tp>
      <tp t="s">
        <v>#N/A N/A</v>
        <stp/>
        <stp>BDP|2431899751796166334</stp>
        <tr r="E31" s="5"/>
      </tp>
      <tp t="s">
        <v>#N/A N/A</v>
        <stp/>
        <stp>BDP|6042899337991166613</stp>
        <tr r="D179" s="5"/>
      </tp>
      <tp t="s">
        <v>#N/A Requesting Data...3337912860</v>
        <stp/>
        <stp>BDP|1362262627162529997</stp>
        <tr r="H186" s="10"/>
      </tp>
      <tp t="s">
        <v>#N/A N/A</v>
        <stp/>
        <stp>BDP|5185811078798590830</stp>
        <tr r="E313" s="5"/>
      </tp>
      <tp t="s">
        <v>#N/A N/A</v>
        <stp/>
        <stp>BDP|9343051832090356096</stp>
        <tr r="F283" s="9"/>
      </tp>
      <tp t="s">
        <v>#N/A N/A</v>
        <stp/>
        <stp>BDP|5382057052853375996</stp>
        <tr r="E281" s="9"/>
      </tp>
      <tp t="s">
        <v>#N/A N/A</v>
        <stp/>
        <stp>BDP|6549719630750948838</stp>
        <tr r="E537" s="9"/>
      </tp>
      <tp t="s">
        <v>#N/A N/A</v>
        <stp/>
        <stp>BDP|3804642040823658856</stp>
        <tr r="E180" s="10"/>
      </tp>
      <tp t="s">
        <v>#N/A N/A</v>
        <stp/>
        <stp>BDP|1018900953747447088</stp>
        <tr r="F263" s="8"/>
      </tp>
      <tp t="s">
        <v>#N/A N/A</v>
        <stp/>
        <stp>BDP|8840329950450072453</stp>
        <tr r="D441" s="8"/>
      </tp>
      <tp t="s">
        <v>#N/A N/A</v>
        <stp/>
        <stp>BDP|7555404792116060688</stp>
        <tr r="G112" s="9"/>
      </tp>
      <tp t="s">
        <v>#N/A Requesting Data...2214721760</v>
        <stp/>
        <stp>BDP|5649201312439967529</stp>
        <tr r="G92" s="10"/>
      </tp>
      <tp t="s">
        <v>#N/A N/A</v>
        <stp/>
        <stp>BDP|1676657472943601989</stp>
        <tr r="E12" s="10"/>
      </tp>
      <tp t="s">
        <v>#N/A N/A</v>
        <stp/>
        <stp>BDP|1762895902264739741</stp>
        <tr r="E345" s="8"/>
      </tp>
      <tp t="s">
        <v>#N/A Requesting Data...2226765377</v>
        <stp/>
        <stp>BDP|5946007006966807988</stp>
        <tr r="H255" s="8"/>
        <tr r="I255" s="8"/>
      </tp>
      <tp t="s">
        <v>#N/A N/A</v>
        <stp/>
        <stp>BDP|2912650121149676545</stp>
        <tr r="D262" s="8"/>
      </tp>
      <tp t="s">
        <v>#N/A N/A</v>
        <stp/>
        <stp>BDP|7550175584184157086</stp>
        <tr r="C97" s="10"/>
      </tp>
      <tp t="s">
        <v>#N/A Requesting Data...3719955846</v>
        <stp/>
        <stp>BDP|5859466302319704244</stp>
        <tr r="H274" s="8"/>
        <tr r="I274" s="8"/>
      </tp>
      <tp t="s">
        <v>#N/A Requesting Data...2459001647</v>
        <stp/>
        <stp>BDP|4960921277373091304</stp>
        <tr r="I370" s="9"/>
      </tp>
      <tp t="s">
        <v>#N/A Requesting Data...2999108740</v>
        <stp/>
        <stp>BDP|8051691704666605279</stp>
        <tr r="H158" s="5"/>
      </tp>
      <tp t="s">
        <v>#N/A N/A</v>
        <stp/>
        <stp>BDP|8546478245263345181</stp>
        <tr r="D40" s="9"/>
      </tp>
      <tp t="s">
        <v>#N/A N/A</v>
        <stp/>
        <stp>BDP|1201936820775584584</stp>
        <tr r="E503" s="8"/>
      </tp>
      <tp t="s">
        <v>#N/A N/A</v>
        <stp/>
        <stp>BDP|7333895203391278473</stp>
        <tr r="G53" s="8"/>
      </tp>
      <tp t="s">
        <v>#N/A Requesting Data...3313775792</v>
        <stp/>
        <stp>BDP|1560482820468220531</stp>
        <tr r="G24" s="10"/>
      </tp>
      <tp t="s">
        <v>#N/A N/A</v>
        <stp/>
        <stp>BDP|8588437231452915729</stp>
        <tr r="G373" s="5"/>
      </tp>
      <tp t="s">
        <v>#N/A N/A</v>
        <stp/>
        <stp>BDP|1864998258877725021</stp>
        <tr r="E364" s="9"/>
      </tp>
      <tp t="s">
        <v>#N/A Requesting Data...2015909400</v>
        <stp/>
        <stp>BDP|8298364414836823642</stp>
        <tr r="I19" s="5"/>
      </tp>
      <tp t="s">
        <v>#N/A N/A</v>
        <stp/>
        <stp>BDP|8367216031655740686</stp>
        <tr r="D590" s="9"/>
      </tp>
      <tp t="s">
        <v>#N/A Requesting Data...4128022382</v>
        <stp/>
        <stp>BDP|7789937978937434442</stp>
        <tr r="I525" s="9"/>
      </tp>
      <tp t="s">
        <v>#N/A N/A</v>
        <stp/>
        <stp>BDP|3587794266090532838</stp>
        <tr r="D79" s="5"/>
        <tr r="D528" s="9"/>
      </tp>
      <tp t="s">
        <v>#N/A N/A</v>
        <stp/>
        <stp>BDP|7738808589345582869</stp>
        <tr r="F228" s="5"/>
      </tp>
      <tp t="s">
        <v>#N/A Requesting Data...3053950825</v>
        <stp/>
        <stp>BDP|1467087565695447808</stp>
        <tr r="H475" s="8"/>
        <tr r="I475" s="8"/>
      </tp>
      <tp t="s">
        <v>#N/A N/A</v>
        <stp/>
        <stp>BDP|7850587485551157198</stp>
        <tr r="D197" s="8"/>
      </tp>
      <tp t="s">
        <v>#N/A N/A</v>
        <stp/>
        <stp>BDP|5906994067977306797</stp>
        <tr r="G382" s="5"/>
      </tp>
      <tp t="s">
        <v>#N/A Requesting Data...2060728794</v>
        <stp/>
        <stp>BDP|6182281955229927283</stp>
        <tr r="H371" s="9"/>
      </tp>
      <tp t="s">
        <v>#N/A N/A</v>
        <stp/>
        <stp>BDP|9026987404712997886</stp>
        <tr r="E16" s="9"/>
      </tp>
      <tp t="s">
        <v>#N/A N/A</v>
        <stp/>
        <stp>BDP|9629271711944930444</stp>
        <tr r="G416" s="9"/>
      </tp>
      <tp t="s">
        <v>#N/A Requesting Data...3705458924</v>
        <stp/>
        <stp>BDP|2788234451999191690</stp>
        <tr r="H110" s="9"/>
      </tp>
      <tp t="s">
        <v>#N/A N/A</v>
        <stp/>
        <stp>BDP|2309930918100260078</stp>
        <tr r="G94" s="8"/>
      </tp>
      <tp t="s">
        <v>#N/A N/A</v>
        <stp/>
        <stp>BDP|9833712940935598510</stp>
        <tr r="G18" s="9"/>
      </tp>
      <tp t="s">
        <v>#N/A N/A</v>
        <stp/>
        <stp>BDP|9631879934438194096</stp>
        <tr r="D483" s="8"/>
      </tp>
      <tp t="s">
        <v>#N/A Requesting Data...2729594051</v>
        <stp/>
        <stp>BDP|5633996270247005627</stp>
        <tr r="I178" s="9"/>
      </tp>
      <tp t="s">
        <v>#N/A Requesting Data...3010436045</v>
        <stp/>
        <stp>BDP|4652908362324991507</stp>
        <tr r="I41" s="9"/>
      </tp>
      <tp t="s">
        <v>#N/A Requesting Data...4261564858</v>
        <stp/>
        <stp>BDP|4215679149539654578</stp>
        <tr r="I477" s="9"/>
      </tp>
      <tp t="s">
        <v>#N/A N/A</v>
        <stp/>
        <stp>BDP|9361283344517566275</stp>
        <tr r="D443" s="9"/>
      </tp>
      <tp t="s">
        <v>#N/A Requesting Data...3747911364</v>
        <stp/>
        <stp>BDP|4580928127610407595</stp>
        <tr r="H387" s="8"/>
        <tr r="I387" s="8"/>
      </tp>
      <tp t="s">
        <v>#N/A Requesting Data...4086574238</v>
        <stp/>
        <stp>BDP|5215230840701385807</stp>
        <tr r="H19" s="9"/>
      </tp>
      <tp t="s">
        <v>#N/A N/A</v>
        <stp/>
        <stp>BDP|2138124291095842589</stp>
        <tr r="E2" s="10"/>
      </tp>
      <tp t="s">
        <v>#N/A N/A</v>
        <stp/>
        <stp>BDP|1108154814649560278</stp>
        <tr r="C96" s="10"/>
      </tp>
      <tp t="s">
        <v>#N/A N/A</v>
        <stp/>
        <stp>BDP|2863068738188266365</stp>
        <tr r="D301" s="9"/>
      </tp>
      <tp t="s">
        <v>#N/A Requesting Data...4140202701</v>
        <stp/>
        <stp>BDP|2239715030639195506</stp>
        <tr r="H471" s="8"/>
        <tr r="I471" s="8"/>
      </tp>
      <tp t="s">
        <v>#N/A N/A</v>
        <stp/>
        <stp>BDP|1341696441469056090</stp>
        <tr r="E309" s="5"/>
        <tr r="E245" s="9"/>
      </tp>
      <tp t="s">
        <v>#N/A Requesting Data...2743523894</v>
        <stp/>
        <stp>BDP|6545800015294458161</stp>
        <tr r="H291" s="8"/>
        <tr r="I291" s="8"/>
      </tp>
      <tp t="s">
        <v>#N/A N/A</v>
        <stp/>
        <stp>BDP|3334384320420122883</stp>
        <tr r="E441" s="8"/>
      </tp>
      <tp t="s">
        <v>#N/A N/A</v>
        <stp/>
        <stp>BDP|7308866143469497809</stp>
        <tr r="E25" s="9"/>
      </tp>
      <tp t="s">
        <v>#N/A N/A</v>
        <stp/>
        <stp>BDP|1932523838824887994</stp>
        <tr r="F329" s="9"/>
      </tp>
      <tp t="s">
        <v>#N/A Requesting Data...2398045898</v>
        <stp/>
        <stp>BDP|8622367137502479010</stp>
        <tr r="G121" s="10"/>
      </tp>
      <tp t="s">
        <v>#N/A N/A</v>
        <stp/>
        <stp>BDP|7282326552358425349</stp>
        <tr r="E47" s="8"/>
      </tp>
      <tp t="s">
        <v>#N/A N/A</v>
        <stp/>
        <stp>BDP|9657203108061882048</stp>
        <tr r="F69" s="9"/>
      </tp>
      <tp t="s">
        <v>#N/A N/A</v>
        <stp/>
        <stp>BDP|5048319763958084216</stp>
        <tr r="D287" s="9"/>
      </tp>
      <tp t="s">
        <v>#N/A Requesting Data...2673977819</v>
        <stp/>
        <stp>BDP|9283531779522366387</stp>
        <tr r="H234" s="9"/>
      </tp>
      <tp t="s">
        <v>#N/A N/A</v>
        <stp/>
        <stp>BDP|5371575982721180342</stp>
        <tr r="E183" s="8"/>
      </tp>
      <tp t="s">
        <v>#N/A N/A</v>
        <stp/>
        <stp>BDP|9324359922123021176</stp>
        <tr r="F41" s="8"/>
        <tr r="F148" s="5"/>
      </tp>
      <tp t="s">
        <v>#N/A Requesting Data...3137490272</v>
        <stp/>
        <stp>BDP|3331655621284087942</stp>
        <tr r="I190" s="9"/>
      </tp>
      <tp t="s">
        <v>#N/A N/A</v>
        <stp/>
        <stp>BDP|8028827251087833887</stp>
        <tr r="E418" s="9"/>
      </tp>
      <tp t="s">
        <v>#N/A N/A</v>
        <stp/>
        <stp>BDP|5053993824591650587</stp>
        <tr r="G286" s="5"/>
      </tp>
      <tp t="s">
        <v>#N/A N/A</v>
        <stp/>
        <stp>BDP|8934742114810209488</stp>
        <tr r="F51" s="5"/>
      </tp>
      <tp t="s">
        <v>#N/A N/A</v>
        <stp/>
        <stp>BDP|1614800797752565870</stp>
        <tr r="D600" s="9"/>
      </tp>
      <tp t="s">
        <v>#N/A N/A</v>
        <stp/>
        <stp>BDP|3764804006407720656</stp>
        <tr r="F26" s="5"/>
      </tp>
      <tp t="s">
        <v>#N/A N/A</v>
        <stp/>
        <stp>BDP|9152279635057591552</stp>
        <tr r="F340" s="9"/>
      </tp>
      <tp t="s">
        <v>#N/A N/A</v>
        <stp/>
        <stp>BDP|9037087571592243682</stp>
        <tr r="E338" s="5"/>
      </tp>
      <tp t="s">
        <v>#N/A N/A</v>
        <stp/>
        <stp>BDP|7393887620864897336</stp>
        <tr r="F189" s="8"/>
      </tp>
      <tp t="s">
        <v>#N/A N/A</v>
        <stp/>
        <stp>BDP|9621164841021197706</stp>
        <tr r="F372" s="8"/>
        <tr r="F303" s="5"/>
      </tp>
      <tp t="s">
        <v>#N/A N/A</v>
        <stp/>
        <stp>BDP|8319671932942106571</stp>
        <tr r="F75" s="5"/>
      </tp>
      <tp t="s">
        <v>#N/A N/A</v>
        <stp/>
        <stp>BDP|7527565001651292903</stp>
        <tr r="F145" s="10"/>
      </tp>
      <tp t="s">
        <v>#N/A N/A</v>
        <stp/>
        <stp>BDP|2725500766968526342</stp>
        <tr r="D250" s="5"/>
      </tp>
      <tp t="s">
        <v>#N/A N/A</v>
        <stp/>
        <stp>BDP|8566847400793198902</stp>
        <tr r="F227" s="5"/>
        <tr r="F246" s="9"/>
      </tp>
      <tp t="s">
        <v>#N/A Requesting Data...3443111064</v>
        <stp/>
        <stp>BDP|8406234915944084529</stp>
        <tr r="H48" s="9"/>
      </tp>
      <tp t="s">
        <v>#N/A N/A</v>
        <stp/>
        <stp>BDP|7756091118894039860</stp>
        <tr r="F335" s="9"/>
      </tp>
      <tp t="s">
        <v>#N/A Requesting Data...2658713877</v>
        <stp/>
        <stp>BDP|9786179342690187631</stp>
        <tr r="H144" s="9"/>
      </tp>
      <tp t="s">
        <v>#N/A N/A</v>
        <stp/>
        <stp>BDP|2566131394546373615</stp>
        <tr r="C44" s="10"/>
      </tp>
      <tp t="s">
        <v>#N/A N/A</v>
        <stp/>
        <stp>BDP|8295796027154897344</stp>
        <tr r="E168" s="10"/>
      </tp>
      <tp t="s">
        <v>#N/A Requesting Data...4100450626</v>
        <stp/>
        <stp>BDP|1395749585425706156</stp>
        <tr r="H73" s="10"/>
      </tp>
      <tp t="s">
        <v>#N/A N/A</v>
        <stp/>
        <stp>BDP|1995584763118119025</stp>
        <tr r="F536" s="9"/>
      </tp>
      <tp t="s">
        <v>#N/A N/A</v>
        <stp/>
        <stp>BDP|5386580720199229180</stp>
        <tr r="F21" s="8"/>
      </tp>
      <tp t="s">
        <v>#N/A N/A</v>
        <stp/>
        <stp>BDP|5264838819165036397</stp>
        <tr r="E600" s="9"/>
      </tp>
      <tp t="s">
        <v>#N/A N/A</v>
        <stp/>
        <stp>BDP|9429837842886747932</stp>
        <tr r="D273" s="9"/>
      </tp>
      <tp t="s">
        <v>#N/A N/A</v>
        <stp/>
        <stp>BDP|6622448386565404510</stp>
        <tr r="E75" s="8"/>
        <tr r="E310" s="5"/>
      </tp>
      <tp t="s">
        <v>#N/A N/A</v>
        <stp/>
        <stp>BDP|6720221327569075530</stp>
        <tr r="C150" s="10"/>
      </tp>
      <tp t="s">
        <v>#N/A N/A</v>
        <stp/>
        <stp>BDP|4558708640805626826</stp>
        <tr r="F161" s="10"/>
      </tp>
      <tp t="s">
        <v>#N/A N/A</v>
        <stp/>
        <stp>BDP|7316906911733645655</stp>
        <tr r="C152" s="10"/>
      </tp>
      <tp t="s">
        <v>#N/A Requesting Data...3176209106</v>
        <stp/>
        <stp>BDP|6294548362799264670</stp>
        <tr r="G4" s="12"/>
      </tp>
      <tp t="s">
        <v>#N/A N/A</v>
        <stp/>
        <stp>BDP|6574964014243011763</stp>
        <tr r="D312" s="9"/>
      </tp>
      <tp t="s">
        <v>#N/A N/A</v>
        <stp/>
        <stp>BDP|5581455931978005007</stp>
        <tr r="E355" s="8"/>
      </tp>
      <tp t="s">
        <v>#N/A Requesting Data...3671168621</v>
        <stp/>
        <stp>BDP|7498840347587176679</stp>
        <tr r="I456" s="9"/>
      </tp>
      <tp t="s">
        <v>#N/A N/A</v>
        <stp/>
        <stp>BDP|7595867816953339776</stp>
        <tr r="E217" s="9"/>
      </tp>
      <tp t="s">
        <v>#N/A N/A</v>
        <stp/>
        <stp>BDP|9388733937891535632</stp>
        <tr r="C8" s="7"/>
      </tp>
      <tp t="s">
        <v>#N/A N/A</v>
        <stp/>
        <stp>BDP|1777592848413038977</stp>
        <tr r="E428" s="9"/>
      </tp>
      <tp t="s">
        <v>#N/A N/A</v>
        <stp/>
        <stp>BDP|2019354653347359946</stp>
        <tr r="D3" s="12"/>
      </tp>
      <tp t="s">
        <v>#N/A Requesting Data...3507088074</v>
        <stp/>
        <stp>BDP|5144824743316278530</stp>
        <tr r="H34" s="8"/>
        <tr r="I34" s="8"/>
      </tp>
      <tp t="s">
        <v>#N/A N/A</v>
        <stp/>
        <stp>BDP|1074878142343227469</stp>
        <tr r="C164" s="10"/>
      </tp>
      <tp t="s">
        <v>#N/A Requesting Data...2295210813</v>
        <stp/>
        <stp>BDP|1360899943496961164</stp>
        <tr r="I224" s="9"/>
      </tp>
      <tp t="s">
        <v>#N/A N/A</v>
        <stp/>
        <stp>BDP|1779061056808747666</stp>
        <tr r="F225" s="5"/>
        <tr r="F348" s="9"/>
      </tp>
      <tp t="s">
        <v>#N/A N/A</v>
        <stp/>
        <stp>BDP|1971423026809944429</stp>
        <tr r="G156" s="9"/>
      </tp>
      <tp t="s">
        <v>#N/A Requesting Data...2951917527</v>
        <stp/>
        <stp>BDP|2883848170272342596</stp>
        <tr r="I31" s="9"/>
      </tp>
      <tp t="s">
        <v>#N/A Requesting Data...3492523717</v>
        <stp/>
        <stp>BDP|7932833835642014497</stp>
        <tr r="H169" s="8"/>
        <tr r="I169" s="8"/>
      </tp>
      <tp t="s">
        <v>#N/A Requesting Data...3294152043</v>
        <stp/>
        <stp>BDP|7504934751571075015</stp>
        <tr r="H218" s="8"/>
        <tr r="I218" s="8"/>
      </tp>
      <tp t="s">
        <v>#N/A Requesting Data...3208690944</v>
        <stp/>
        <stp>BDP|6362807262247747504</stp>
        <tr r="H171" s="8"/>
        <tr r="I171" s="8"/>
      </tp>
      <tp t="s">
        <v>#N/A N/A</v>
        <stp/>
        <stp>BDP|7241702893113270053</stp>
        <tr r="C173" s="10"/>
      </tp>
      <tp t="s">
        <v>#N/A N/A</v>
        <stp/>
        <stp>BDP|3182851425694546728</stp>
        <tr r="E290" s="5"/>
      </tp>
      <tp t="s">
        <v>#N/A N/A</v>
        <stp/>
        <stp>BDP|2484493548289136128</stp>
        <tr r="D426" s="9"/>
      </tp>
      <tp t="s">
        <v>#N/A N/A</v>
        <stp/>
        <stp>BDP|6593522296104599421</stp>
        <tr r="D511" s="9"/>
      </tp>
      <tp t="s">
        <v>#N/A N/A</v>
        <stp/>
        <stp>BDP|7668936311030441561</stp>
        <tr r="G201" s="5"/>
      </tp>
      <tp t="s">
        <v>#N/A N/A</v>
        <stp/>
        <stp>BDP|8174940953757000904</stp>
        <tr r="F171" s="8"/>
      </tp>
      <tp t="s">
        <v>#N/A Requesting Data...3594349358</v>
        <stp/>
        <stp>BDP|7059366282601180739</stp>
        <tr r="H378" s="5"/>
      </tp>
      <tp t="s">
        <v>#N/A N/A</v>
        <stp/>
        <stp>BDP|5734745532502044970</stp>
        <tr r="F125" s="8"/>
      </tp>
      <tp t="s">
        <v>#N/A Requesting Data...3255152911</v>
        <stp/>
        <stp>BDP|2380365974964545826</stp>
        <tr r="H286" s="8"/>
        <tr r="I286" s="8"/>
      </tp>
      <tp t="s">
        <v>#N/A N/A</v>
        <stp/>
        <stp>BDP|1616806206287795405</stp>
        <tr r="E230" s="5"/>
      </tp>
      <tp t="s">
        <v>#N/A Requesting Data...3559101548</v>
        <stp/>
        <stp>BDP|6594002368108368294</stp>
        <tr r="I501" s="9"/>
      </tp>
      <tp t="s">
        <v>#N/A N/A</v>
        <stp/>
        <stp>BDP|5045517096881467245</stp>
        <tr r="D308" s="9"/>
      </tp>
      <tp t="s">
        <v>#N/A Requesting Data...2750962962</v>
        <stp/>
        <stp>BDP|6327002489520975449</stp>
        <tr r="H431" s="9"/>
      </tp>
      <tp t="s">
        <v>#N/A Requesting Data...2282023289</v>
        <stp/>
        <stp>BDP|8949730212333854778</stp>
        <tr r="H112" s="10"/>
      </tp>
      <tp t="s">
        <v>#N/A N/A</v>
        <stp/>
        <stp>BDP|8134700646994318536</stp>
        <tr r="G260" s="9"/>
      </tp>
      <tp t="s">
        <v>#N/A N/A</v>
        <stp/>
        <stp>BDP|8551337299071072989</stp>
        <tr r="F487" s="9"/>
      </tp>
      <tp t="s">
        <v>#N/A N/A</v>
        <stp/>
        <stp>BDP|7722210346028341349</stp>
        <tr r="G361" s="9"/>
      </tp>
      <tp t="s">
        <v>#N/A N/A</v>
        <stp/>
        <stp>BDP|8346188200693520096</stp>
        <tr r="E74" s="5"/>
      </tp>
      <tp t="s">
        <v>#N/A N/A</v>
        <stp/>
        <stp>BDP|2289796585573036499</stp>
        <tr r="F338" s="9"/>
      </tp>
      <tp t="s">
        <v>#N/A Requesting Data...2853528123</v>
        <stp/>
        <stp>BDP|6072774404469408206</stp>
        <tr r="H468" s="8"/>
        <tr r="I468" s="8"/>
      </tp>
      <tp t="s">
        <v>#N/A Requesting Data...3554990290</v>
        <stp/>
        <stp>BDP|5493744271957205844</stp>
        <tr r="H314" s="5"/>
        <tr r="H330" s="9"/>
      </tp>
      <tp t="s">
        <v>#N/A N/A</v>
        <stp/>
        <stp>BDP|5448903123657811383</stp>
        <tr r="E333" s="9"/>
      </tp>
      <tp t="s">
        <v>#N/A Requesting Data...2926226303</v>
        <stp/>
        <stp>BDP|6736535891294471461</stp>
        <tr r="H317" s="9"/>
      </tp>
      <tp t="s">
        <v>#N/A Requesting Data...4064025155</v>
        <stp/>
        <stp>BDP|8028073893529240212</stp>
        <tr r="H116" s="5"/>
      </tp>
      <tp t="s">
        <v>#N/A Requesting Data...3734072113</v>
        <stp/>
        <stp>BDP|5018215656139932194</stp>
        <tr r="H161" s="9"/>
      </tp>
      <tp t="s">
        <v>#N/A N/A</v>
        <stp/>
        <stp>BDP|8943280677322608575</stp>
        <tr r="E126" s="9"/>
      </tp>
      <tp t="s">
        <v>#N/A N/A</v>
        <stp/>
        <stp>BDP|5176865212795097329</stp>
        <tr r="F204" s="5"/>
      </tp>
      <tp t="s">
        <v>#N/A N/A</v>
        <stp/>
        <stp>BDP|3591605642118588351</stp>
        <tr r="F398" s="8"/>
      </tp>
      <tp t="s">
        <v>#N/A N/A</v>
        <stp/>
        <stp>BDP|5577458091543382155</stp>
        <tr r="F313" s="5"/>
      </tp>
      <tp t="s">
        <v>#N/A N/A</v>
        <stp/>
        <stp>BDP|6285173487687036258</stp>
        <tr r="F498" s="8"/>
      </tp>
      <tp t="s">
        <v>#N/A Requesting Data...3418451109</v>
        <stp/>
        <stp>BDP|8116561107855206261</stp>
        <tr r="H435" s="8"/>
        <tr r="I435" s="8"/>
      </tp>
      <tp t="s">
        <v>#N/A Requesting Data...2309193192</v>
        <stp/>
        <stp>BDP|9125419390607336977</stp>
        <tr r="G53" s="10"/>
      </tp>
      <tp t="s">
        <v>#N/A N/A</v>
        <stp/>
        <stp>BDP|1895297785952755378</stp>
        <tr r="D265" s="9"/>
      </tp>
      <tp t="s">
        <v>#N/A N/A</v>
        <stp/>
        <stp>BDP|5047810464134015519</stp>
        <tr r="G540" s="9"/>
      </tp>
      <tp t="s">
        <v>#N/A Requesting Data...3271895256</v>
        <stp/>
        <stp>BDP|4112622690821217056</stp>
        <tr r="H112" s="5"/>
      </tp>
      <tp t="s">
        <v>#N/A N/A</v>
        <stp/>
        <stp>BDP|6127254986926313052</stp>
        <tr r="G208" s="8"/>
      </tp>
      <tp t="s">
        <v>#N/A N/A</v>
        <stp/>
        <stp>BDP|1631215022392998983</stp>
        <tr r="E201" s="9"/>
      </tp>
      <tp t="s">
        <v>#N/A Requesting Data...3765096297</v>
        <stp/>
        <stp>BDP|2817193140974123946</stp>
        <tr r="G116" s="10"/>
      </tp>
      <tp t="s">
        <v>#N/A Requesting Data...3529357935</v>
        <stp/>
        <stp>BDP|7771879851964281470</stp>
        <tr r="H32" s="10"/>
      </tp>
      <tp t="s">
        <v>#N/A Requesting Data...2343539446</v>
        <stp/>
        <stp>BDP|6029970383895654861</stp>
        <tr r="H311" s="8"/>
        <tr r="I311" s="8"/>
      </tp>
      <tp t="s">
        <v>#N/A N/A</v>
        <stp/>
        <stp>BDP|6953944935842890441</stp>
        <tr r="F434" s="8"/>
      </tp>
      <tp t="s">
        <v>#N/A N/A</v>
        <stp/>
        <stp>BDP|1551522786034012256</stp>
        <tr r="F337" s="9"/>
      </tp>
      <tp t="s">
        <v>#N/A N/A</v>
        <stp/>
        <stp>BDP|4885232790317904269</stp>
        <tr r="F93" s="8"/>
      </tp>
      <tp t="s">
        <v>#N/A Requesting Data...3950507621</v>
        <stp/>
        <stp>BDP|8971756377172619093</stp>
        <tr r="H189" s="9"/>
      </tp>
      <tp t="s">
        <v>#N/A Requesting Data...2891138624</v>
        <stp/>
        <stp>BDP|6069206309717409992</stp>
        <tr r="H522" s="9"/>
      </tp>
      <tp t="s">
        <v>#N/A N/A</v>
        <stp/>
        <stp>BDP|5253484160585934872</stp>
        <tr r="E322" s="9"/>
      </tp>
      <tp t="s">
        <v>#N/A N/A</v>
        <stp/>
        <stp>BDP|8968153409327924481</stp>
        <tr r="G552" s="9"/>
      </tp>
      <tp t="s">
        <v>#N/A Requesting Data...3604376510</v>
        <stp/>
        <stp>BDP|7188061171048056229</stp>
        <tr r="H315" s="8"/>
        <tr r="I315" s="8"/>
      </tp>
      <tp t="s">
        <v>#N/A Requesting Data...3371313258</v>
        <stp/>
        <stp>BDP|3750968326685093729</stp>
        <tr r="I271" s="5"/>
      </tp>
      <tp t="s">
        <v>#N/A N/A</v>
        <stp/>
        <stp>BDP|6145761951366056839</stp>
        <tr r="E240" s="5"/>
        <tr r="E598" s="9"/>
      </tp>
      <tp t="s">
        <v>#N/A Requesting Data...2783506032</v>
        <stp/>
        <stp>BDP|4653588547187476886</stp>
        <tr r="H150" s="9"/>
      </tp>
      <tp t="s">
        <v>#N/A N/A</v>
        <stp/>
        <stp>BDP|3305906601408694815</stp>
        <tr r="F334" s="9"/>
      </tp>
      <tp t="s">
        <v>#N/A N/A</v>
        <stp/>
        <stp>BDP|9821739551855692494</stp>
        <tr r="E170" s="5"/>
      </tp>
      <tp t="s">
        <v>#N/A N/A</v>
        <stp/>
        <stp>BDP|5191105629739993543</stp>
        <tr r="F34" s="5"/>
        <tr r="F76" s="9"/>
      </tp>
      <tp t="s">
        <v>#N/A N/A</v>
        <stp/>
        <stp>BDP|1770992839183438266</stp>
        <tr r="F203" s="8"/>
      </tp>
      <tp t="s">
        <v>#N/A Requesting Data...3036166828</v>
        <stp/>
        <stp>BDP|7072662663318566553</stp>
        <tr r="H284" s="8"/>
        <tr r="I284" s="8"/>
      </tp>
      <tp t="s">
        <v>#N/A N/A</v>
        <stp/>
        <stp>BDP|5314306614425411860</stp>
        <tr r="D166" s="9"/>
      </tp>
      <tp t="s">
        <v>#N/A N/A</v>
        <stp/>
        <stp>BDP|5531976560607632715</stp>
        <tr r="F5" s="7"/>
      </tp>
      <tp t="s">
        <v>#N/A N/A</v>
        <stp/>
        <stp>BDP|9513158785089346338</stp>
        <tr r="F418" s="8"/>
      </tp>
      <tp t="s">
        <v>#N/A N/A</v>
        <stp/>
        <stp>BDP|5788472315822545851</stp>
        <tr r="D56" s="9"/>
      </tp>
      <tp t="s">
        <v>#N/A Requesting Data...2484444252</v>
        <stp/>
        <stp>BQL|21510443805351796</stp>
        <tr r="B26" s="10"/>
      </tp>
      <tp t="s">
        <v>#N/A Requesting Data...2633227327</v>
        <stp/>
        <stp>BQL|8001014112064439688</stp>
        <tr r="B183" s="10"/>
      </tp>
      <tp t="s">
        <v>#N/A Requesting Data...4198358161</v>
        <stp/>
        <stp>BQL|2118535304234869800</stp>
        <tr r="B123" s="10"/>
      </tp>
      <tp t="s">
        <v>#N/A Requesting Data...2628066899</v>
        <stp/>
        <stp>BQL|7150535268396436900</stp>
        <tr r="B182" s="10"/>
      </tp>
      <tp t="s">
        <v>#N/A Requesting Data...3297701773</v>
        <stp/>
        <stp>BQL|8747588785048532628</stp>
        <tr r="B175" s="10"/>
      </tp>
      <tp t="s">
        <v>#N/A Requesting Data...4112322807</v>
        <stp/>
        <stp>BQL|7766360730025835945</stp>
        <tr r="C163" s="5"/>
      </tp>
      <tp t="s">
        <v>#N/A Requesting Data...3935246075</v>
        <stp/>
        <stp>BQL|2503979718773369241</stp>
        <tr r="C24" s="5"/>
      </tp>
      <tp t="s">
        <v>#N/A Requesting Data...4122174879</v>
        <stp/>
        <stp>BQL|5375886719490941770</stp>
        <tr r="C307" s="5"/>
      </tp>
      <tp t="s">
        <v>#N/A Requesting Data...4160341910</v>
        <stp/>
        <stp>BQL|9948310114209523959</stp>
        <tr r="C291" s="5"/>
      </tp>
      <tp t="s">
        <v>#N/A Requesting Data...3532029030</v>
        <stp/>
        <stp>BQL|6195778393444819779</stp>
        <tr r="B165" s="10"/>
      </tp>
      <tp t="s">
        <v>#N/A Requesting Data...2989028945</v>
        <stp/>
        <stp>BQL|6349589695490130164</stp>
        <tr r="C175" s="5"/>
      </tp>
      <tp t="s">
        <v>#N/A Requesting Data...2781364134</v>
        <stp/>
        <stp>BQL|3327963947750832526</stp>
        <tr r="C361" s="5"/>
      </tp>
      <tp t="s">
        <v>#N/A Requesting Data...4216914908</v>
        <stp/>
        <stp>BQL|1990454430905113857</stp>
        <tr r="C12" s="5"/>
      </tp>
      <tp t="s">
        <v>#N/A Requesting Data...4237575223</v>
        <stp/>
        <stp>BQL|6267127368659828364</stp>
        <tr r="B48" s="10"/>
      </tp>
      <tp t="s">
        <v>#N/A Requesting Data...2459884703</v>
        <stp/>
        <stp>BQL|2451589454599496080</stp>
        <tr r="B161" s="10"/>
      </tp>
      <tp t="s">
        <v>#N/A Requesting Data...3634760817</v>
        <stp/>
        <stp>BQL|5029617784664191473</stp>
        <tr r="B10" s="10"/>
      </tp>
      <tp t="s">
        <v>#N/A Requesting Data...2903073211</v>
        <stp/>
        <stp>BQL|2142934662416388012</stp>
        <tr r="C6" s="5"/>
      </tp>
      <tp t="s">
        <v>#N/A Requesting Data...4130090952</v>
        <stp/>
        <stp>BQL|9417446124584548014</stp>
        <tr r="C185" s="5"/>
      </tp>
      <tp t="s">
        <v>#N/A N/A</v>
        <stp/>
        <stp>BDP|9946189526192962343</stp>
        <tr r="D285" s="9"/>
      </tp>
      <tp t="s">
        <v>#N/A N/A</v>
        <stp/>
        <stp>BDP|5963933593419588763</stp>
        <tr r="D380" s="5"/>
      </tp>
      <tp t="s">
        <v>#N/A N/A</v>
        <stp/>
        <stp>BDP|1352878303194476696</stp>
        <tr r="G459" s="8"/>
      </tp>
      <tp t="s">
        <v>#N/A N/A</v>
        <stp/>
        <stp>BDP|6828249954798756254</stp>
        <tr r="F377" s="5"/>
      </tp>
      <tp t="s">
        <v>#N/A N/A</v>
        <stp/>
        <stp>BDP|2441204148239397655</stp>
        <tr r="D342" s="9"/>
      </tp>
      <tp t="s">
        <v>#N/A Requesting Data...3798963942</v>
        <stp/>
        <stp>BDP|7301154787660249598</stp>
        <tr r="H25" s="10"/>
      </tp>
      <tp t="s">
        <v>#N/A N/A</v>
        <stp/>
        <stp>BDP|3530916417959845919</stp>
        <tr r="F355" s="5"/>
        <tr r="F74" s="9"/>
      </tp>
      <tp t="s">
        <v>#N/A N/A</v>
        <stp/>
        <stp>BDP|7304403086468631894</stp>
        <tr r="G122" s="5"/>
      </tp>
      <tp t="s">
        <v>#N/A N/A</v>
        <stp/>
        <stp>BDP|9685235701016889667</stp>
        <tr r="E236" s="8"/>
      </tp>
      <tp t="s">
        <v>#N/A N/A</v>
        <stp/>
        <stp>BDP|7501410140259961571</stp>
        <tr r="D460" s="9"/>
      </tp>
      <tp t="s">
        <v>#N/A N/A</v>
        <stp/>
        <stp>BDP|3169686202406690879</stp>
        <tr r="F55" s="10"/>
      </tp>
      <tp t="s">
        <v>#N/A N/A</v>
        <stp/>
        <stp>BDP|2842041682483213267</stp>
        <tr r="G271" s="8"/>
      </tp>
      <tp t="s">
        <v>#N/A Requesting Data...2848340703</v>
        <stp/>
        <stp>BDP|4885348011039282441</stp>
        <tr r="I540" s="9"/>
      </tp>
      <tp t="s">
        <v>#N/A Requesting Data...4166868735</v>
        <stp/>
        <stp>BDP|6832500091774690544</stp>
        <tr r="H50" s="8"/>
        <tr r="I50" s="8"/>
      </tp>
      <tp t="s">
        <v>#N/A N/A</v>
        <stp/>
        <stp>BDP|8878227031954829680</stp>
        <tr r="F295" s="9"/>
      </tp>
      <tp t="s">
        <v>#N/A N/A</v>
        <stp/>
        <stp>BDP|6318800030536886007</stp>
        <tr r="D241" s="9"/>
      </tp>
      <tp t="s">
        <v>#N/A N/A</v>
        <stp/>
        <stp>BDP|3892913366171112650</stp>
        <tr r="D288" s="9"/>
      </tp>
      <tp t="s">
        <v>#N/A N/A</v>
        <stp/>
        <stp>BDP|1772966462341947418</stp>
        <tr r="D35" s="9"/>
      </tp>
      <tp t="s">
        <v>#N/A N/A</v>
        <stp/>
        <stp>BDP|5946809425017787305</stp>
        <tr r="D17" s="5"/>
      </tp>
      <tp t="s">
        <v>#N/A N/A</v>
        <stp/>
        <stp>BDP|7426440608630615856</stp>
        <tr r="G142" s="9"/>
      </tp>
      <tp t="s">
        <v>#N/A N/A</v>
        <stp/>
        <stp>BDP|4899138401239030713</stp>
        <tr r="C133" s="10"/>
      </tp>
      <tp t="s">
        <v>#N/A N/A</v>
        <stp/>
        <stp>BDP|3011942340116607390</stp>
        <tr r="C59" s="10"/>
      </tp>
      <tp t="s">
        <v>#N/A N/A</v>
        <stp/>
        <stp>BDP|3426993057876053219</stp>
        <tr r="D25" s="5"/>
      </tp>
      <tp t="s">
        <v>#N/A N/A</v>
        <stp/>
        <stp>BDP|2701184002039674107</stp>
        <tr r="D162" s="8"/>
      </tp>
      <tp t="s">
        <v>#N/A N/A</v>
        <stp/>
        <stp>BDP|8109127499923280832</stp>
        <tr r="F35" s="9"/>
      </tp>
      <tp t="s">
        <v>#N/A N/A</v>
        <stp/>
        <stp>BDP|5532864479968494951</stp>
        <tr r="E101" s="10"/>
      </tp>
      <tp t="s">
        <v>#N/A N/A</v>
        <stp/>
        <stp>BDP|6684903249796778602</stp>
        <tr r="F74" s="10"/>
      </tp>
      <tp t="s">
        <v>#N/A N/A</v>
        <stp/>
        <stp>BDP|4861461493806667430</stp>
        <tr r="E72" s="5"/>
        <tr r="E101" s="9"/>
      </tp>
      <tp t="s">
        <v>#N/A N/A</v>
        <stp/>
        <stp>BDP|9967858024360904896</stp>
        <tr r="F14" s="5"/>
      </tp>
      <tp t="s">
        <v>#N/A N/A</v>
        <stp/>
        <stp>BDP|8671628552386953673</stp>
        <tr r="G155" s="8"/>
      </tp>
      <tp t="s">
        <v>#N/A N/A</v>
        <stp/>
        <stp>BDP|7448280315966924982</stp>
        <tr r="G554" s="9"/>
      </tp>
      <tp t="s">
        <v>#N/A N/A</v>
        <stp/>
        <stp>BDP|6798296907258203731</stp>
        <tr r="E6" s="9"/>
      </tp>
      <tp t="s">
        <v>#N/A N/A</v>
        <stp/>
        <stp>BDP|4430740580370940018</stp>
        <tr r="D376" s="8"/>
      </tp>
      <tp t="s">
        <v>#N/A N/A</v>
        <stp/>
        <stp>BDP|6283961156577272684</stp>
        <tr r="E569" s="9"/>
      </tp>
      <tp t="s">
        <v>#N/A N/A</v>
        <stp/>
        <stp>BDP|3010252903058942278</stp>
        <tr r="G125" s="9"/>
      </tp>
      <tp t="s">
        <v>#N/A N/A</v>
        <stp/>
        <stp>BDP|1624320196819913935</stp>
        <tr r="G403" s="8"/>
      </tp>
      <tp t="s">
        <v>#N/A N/A</v>
        <stp/>
        <stp>BDP|2718437154511862904</stp>
        <tr r="G295" s="8"/>
      </tp>
      <tp t="s">
        <v>#N/A N/A</v>
        <stp/>
        <stp>BDP|7447867506736950251</stp>
        <tr r="G177" s="8"/>
      </tp>
      <tp t="s">
        <v>#N/A N/A</v>
        <stp/>
        <stp>BDP|5193583381385789672</stp>
        <tr r="E40" s="10"/>
      </tp>
      <tp t="s">
        <v>#N/A N/A</v>
        <stp/>
        <stp>BDP|2935186394194918547</stp>
        <tr r="C68" s="10"/>
      </tp>
      <tp t="s">
        <v>#N/A N/A</v>
        <stp/>
        <stp>BDP|8686498340127220451</stp>
        <tr r="E468" s="9"/>
      </tp>
      <tp t="s">
        <v>#N/A Requesting Data...2387541376</v>
        <stp/>
        <stp>BDP|2802434497462251667</stp>
        <tr r="H260" s="5"/>
      </tp>
      <tp t="s">
        <v>#N/A Requesting Data...4120041848</v>
        <stp/>
        <stp>BDP|3160286067675131970</stp>
        <tr r="I165" s="5"/>
        <tr r="I259" s="9"/>
      </tp>
      <tp t="s">
        <v>#N/A N/A</v>
        <stp/>
        <stp>BDP|2022126163918813619</stp>
        <tr r="F413" s="8"/>
      </tp>
      <tp t="s">
        <v>#N/A Requesting Data...3620211680</v>
        <stp/>
        <stp>BDP|7730255458362327913</stp>
        <tr r="H37" s="8"/>
        <tr r="I37" s="8"/>
      </tp>
      <tp t="s">
        <v>#N/A N/A</v>
        <stp/>
        <stp>BDP|3340116806411424883</stp>
        <tr r="E209" s="5"/>
      </tp>
      <tp t="s">
        <v>#N/A N/A</v>
        <stp/>
        <stp>BDP|4169634395106732687</stp>
        <tr r="G165" s="5"/>
        <tr r="G259" s="9"/>
      </tp>
      <tp t="s">
        <v>#N/A N/A</v>
        <stp/>
        <stp>BDP|5406334088487711218</stp>
        <tr r="F382" s="9"/>
      </tp>
      <tp t="s">
        <v>#N/A N/A</v>
        <stp/>
        <stp>BDP|2721495434369696755</stp>
        <tr r="G445" s="9"/>
      </tp>
      <tp t="s">
        <v>#N/A N/A</v>
        <stp/>
        <stp>BDP|3270644224828304480</stp>
        <tr r="D382" s="9"/>
      </tp>
      <tp t="s">
        <v>#N/A N/A</v>
        <stp/>
        <stp>BDP|8029206218775208538</stp>
        <tr r="D249" s="8"/>
      </tp>
      <tp t="s">
        <v>#N/A N/A</v>
        <stp/>
        <stp>BDP|5551288695544114103</stp>
        <tr r="E164" s="10"/>
      </tp>
      <tp t="s">
        <v>#N/A N/A</v>
        <stp/>
        <stp>BDP|9412925775674280880</stp>
        <tr r="E103" s="9"/>
      </tp>
      <tp t="s">
        <v>#N/A Requesting Data...4003972905</v>
        <stp/>
        <stp>BDP|8738828596554873626</stp>
        <tr r="I498" s="9"/>
      </tp>
      <tp t="s">
        <v>#N/A N/A</v>
        <stp/>
        <stp>BDP|9042470316647053087</stp>
        <tr r="F149" s="9"/>
      </tp>
      <tp t="s">
        <v>#N/A N/A</v>
        <stp/>
        <stp>BDP|8243599471583188223</stp>
        <tr r="E369" s="5"/>
      </tp>
      <tp t="s">
        <v>#N/A Requesting Data...3832892786</v>
        <stp/>
        <stp>BDP|9567141828388016907</stp>
        <tr r="I336" s="5"/>
      </tp>
      <tp t="s">
        <v>#N/A N/A</v>
        <stp/>
        <stp>BDP|2698481685535198031</stp>
        <tr r="F230" s="8"/>
      </tp>
      <tp t="s">
        <v>#N/A N/A</v>
        <stp/>
        <stp>BDP|7528107366568955330</stp>
        <tr r="D297" s="8"/>
      </tp>
      <tp t="s">
        <v>#N/A N/A</v>
        <stp/>
        <stp>BDP|3449657158458844386</stp>
        <tr r="G292" s="9"/>
      </tp>
      <tp t="s">
        <v>#N/A Requesting Data...3868732128</v>
        <stp/>
        <stp>BDP|1718636749251726930</stp>
        <tr r="I149" s="5"/>
      </tp>
      <tp t="s">
        <v>#N/A N/A</v>
        <stp/>
        <stp>BDP|6643345434678186596</stp>
        <tr r="F373" s="8"/>
      </tp>
      <tp t="s">
        <v>#N/A N/A</v>
        <stp/>
        <stp>BDP|6871873980568782560</stp>
        <tr r="G297" s="8"/>
      </tp>
      <tp t="s">
        <v>#N/A N/A</v>
        <stp/>
        <stp>BDP|1715151408542581915</stp>
        <tr r="G14" s="5"/>
      </tp>
      <tp t="s">
        <v>#N/A N/A</v>
        <stp/>
        <stp>BDP|9220048244091572790</stp>
        <tr r="D377" s="9"/>
      </tp>
      <tp t="s">
        <v>#N/A N/A</v>
        <stp/>
        <stp>BDP|1160289900111694918</stp>
        <tr r="G145" s="8"/>
      </tp>
      <tp t="s">
        <v>#N/A N/A</v>
        <stp/>
        <stp>BDP|8117266542136215399</stp>
        <tr r="F50" s="9"/>
      </tp>
      <tp t="s">
        <v>#N/A N/A</v>
        <stp/>
        <stp>BDP|6050207765061323885</stp>
        <tr r="C13" s="7"/>
      </tp>
      <tp t="s">
        <v>#N/A N/A</v>
        <stp/>
        <stp>BDP|8129166603233351196</stp>
        <tr r="G128" s="8"/>
      </tp>
      <tp t="s">
        <v>#N/A N/A</v>
        <stp/>
        <stp>BDP|4951949470957077635</stp>
        <tr r="F2" s="12"/>
      </tp>
      <tp t="s">
        <v>#N/A N/A</v>
        <stp/>
        <stp>BDP|9569662829423624525</stp>
        <tr r="F75" s="8"/>
        <tr r="F310" s="5"/>
      </tp>
      <tp t="s">
        <v>#N/A Requesting Data...2586385970</v>
        <stp/>
        <stp>BDP|3414973731547938553</stp>
        <tr r="I449" s="9"/>
      </tp>
      <tp t="s">
        <v>#N/A N/A</v>
        <stp/>
        <stp>BDP|8071617577232815005</stp>
        <tr r="F226" s="8"/>
      </tp>
      <tp t="s">
        <v>#N/A N/A</v>
        <stp/>
        <stp>BDP|4415280845381597832</stp>
        <tr r="G377" s="9"/>
      </tp>
      <tp t="s">
        <v>#N/A Requesting Data...4173367232</v>
        <stp/>
        <stp>BDP|7831080089504580036</stp>
        <tr r="I338" s="5"/>
      </tp>
      <tp t="s">
        <v>#N/A Requesting Data...3723930633</v>
        <stp/>
        <stp>BDP|2295996984210151813</stp>
        <tr r="H325" s="5"/>
      </tp>
      <tp t="s">
        <v>#N/A Requesting Data...3048554846</v>
        <stp/>
        <stp>BDP|2301250808782991984</stp>
        <tr r="H170" s="9"/>
      </tp>
      <tp t="s">
        <v>#N/A N/A</v>
        <stp/>
        <stp>BDP|1322708453650917860</stp>
        <tr r="D542" s="9"/>
      </tp>
      <tp t="s">
        <v>#N/A N/A</v>
        <stp/>
        <stp>BDP|9157253317653580297</stp>
        <tr r="F503" s="8"/>
      </tp>
      <tp t="s">
        <v>#N/A N/A</v>
        <stp/>
        <stp>BDP|4591751902909949144</stp>
        <tr r="G37" s="5"/>
      </tp>
      <tp t="s">
        <v>#N/A N/A</v>
        <stp/>
        <stp>BDP|7145047771309244294</stp>
        <tr r="G266" s="9"/>
      </tp>
      <tp t="s">
        <v>#N/A N/A</v>
        <stp/>
        <stp>BDP|4965382755290949922</stp>
        <tr r="F343" s="9"/>
      </tp>
      <tp t="s">
        <v>#N/A N/A</v>
        <stp/>
        <stp>BDP|6341860923832987507</stp>
        <tr r="F17" s="5"/>
      </tp>
      <tp t="s">
        <v>#N/A N/A</v>
        <stp/>
        <stp>BDP|3554670213627840865</stp>
        <tr r="E49" s="5"/>
      </tp>
      <tp t="s">
        <v>#N/A N/A</v>
        <stp/>
        <stp>BDP|1627832638508088928</stp>
        <tr r="C52" s="10"/>
      </tp>
      <tp t="s">
        <v>#N/A N/A</v>
        <stp/>
        <stp>BDP|6716266516259856704</stp>
        <tr r="D289" s="9"/>
      </tp>
      <tp t="s">
        <v>#N/A N/A</v>
        <stp/>
        <stp>BDP|5791068589163711506</stp>
        <tr r="F160" s="8"/>
      </tp>
      <tp t="s">
        <v>#N/A Requesting Data...2480374843</v>
        <stp/>
        <stp>BDP|7366880527465706345</stp>
        <tr r="I412" s="9"/>
        <tr r="I125" s="5"/>
      </tp>
      <tp t="s">
        <v>#N/A N/A</v>
        <stp/>
        <stp>BDP|7481228690350835716</stp>
        <tr r="D377" s="5"/>
      </tp>
      <tp t="s">
        <v>#N/A N/A</v>
        <stp/>
        <stp>BDP|2337460391972977614</stp>
        <tr r="G497" s="9"/>
      </tp>
      <tp t="s">
        <v>#N/A N/A</v>
        <stp/>
        <stp>BDP|9307861434471840858</stp>
        <tr r="F317" s="9"/>
      </tp>
      <tp t="s">
        <v>#N/A N/A</v>
        <stp/>
        <stp>BDP|2138445640761884810</stp>
        <tr r="E96" s="9"/>
      </tp>
      <tp t="s">
        <v>#N/A N/A</v>
        <stp/>
        <stp>BDP|5357551885383771088</stp>
        <tr r="D144" s="10"/>
      </tp>
      <tp t="s">
        <v>#N/A N/A</v>
        <stp/>
        <stp>BDP|3962858517406145766</stp>
        <tr r="D80" s="9"/>
      </tp>
      <tp t="s">
        <v>#N/A N/A</v>
        <stp/>
        <stp>BDP|1524209229098652264</stp>
        <tr r="D26" s="8"/>
      </tp>
      <tp t="s">
        <v>#N/A N/A</v>
        <stp/>
        <stp>BDP|3084848519909628871</stp>
        <tr r="F165" s="10"/>
      </tp>
      <tp t="s">
        <v>#N/A Requesting Data...3719899218</v>
        <stp/>
        <stp>BDP|5376879297008960764</stp>
        <tr r="I559" s="9"/>
      </tp>
      <tp t="s">
        <v>#N/A Requesting Data...2584884925</v>
        <stp/>
        <stp>BDP|5445858426376225291</stp>
        <tr r="H500" s="8"/>
        <tr r="I500" s="8"/>
      </tp>
      <tp t="s">
        <v>#N/A N/A</v>
        <stp/>
        <stp>BDP|4981909799169592699</stp>
        <tr r="F392" s="9"/>
      </tp>
      <tp t="s">
        <v>#N/A N/A</v>
        <stp/>
        <stp>BDP|9320427874044967503</stp>
        <tr r="E129" s="5"/>
      </tp>
      <tp t="s">
        <v>#N/A N/A</v>
        <stp/>
        <stp>BDP|7375843962150902207</stp>
        <tr r="E479" s="9"/>
      </tp>
      <tp t="s">
        <v>#N/A Requesting Data...3266608459</v>
        <stp/>
        <stp>BDP|4388199941448752205</stp>
        <tr r="H391" s="8"/>
        <tr r="I391" s="8"/>
      </tp>
      <tp t="s">
        <v>#N/A N/A</v>
        <stp/>
        <stp>BDP|8062593646376474474</stp>
        <tr r="D77" s="8"/>
        <tr r="D301" s="5"/>
      </tp>
      <tp t="s">
        <v>#N/A Requesting Data...2993152256</v>
        <stp/>
        <stp>BDP|9863630272770547300</stp>
        <tr r="H230" s="5"/>
      </tp>
      <tp t="s">
        <v>#N/A Requesting Data...3097916672</v>
        <stp/>
        <stp>BDP|5014916128072346764</stp>
        <tr r="I18" s="9"/>
      </tp>
      <tp t="s">
        <v>#N/A N/A</v>
        <stp/>
        <stp>BDP|8549887504549024253</stp>
        <tr r="E153" s="5"/>
      </tp>
      <tp t="s">
        <v>#N/A N/A</v>
        <stp/>
        <stp>BDP|5872235601825595935</stp>
        <tr r="G321" s="5"/>
        <tr r="G415" s="9"/>
      </tp>
      <tp t="s">
        <v>#N/A Requesting Data...4238160834</v>
        <stp/>
        <stp>BDP|1966743595647683333</stp>
        <tr r="I270" s="9"/>
      </tp>
      <tp t="s">
        <v>#N/A N/A</v>
        <stp/>
        <stp>BDP|9004229849223523734</stp>
        <tr r="D104" s="8"/>
      </tp>
      <tp t="s">
        <v>#N/A Requesting Data...3408455557</v>
        <stp/>
        <stp>BDP|6135506785995966506</stp>
        <tr r="I91" s="5"/>
        <tr r="I152" s="9"/>
      </tp>
      <tp t="s">
        <v>#N/A N/A</v>
        <stp/>
        <stp>BDP|1397151299186321414</stp>
        <tr r="D13" s="7"/>
      </tp>
      <tp t="s">
        <v>#N/A N/A</v>
        <stp/>
        <stp>BDP|9485781887635574837</stp>
        <tr r="E222" s="9"/>
      </tp>
      <tp t="s">
        <v>#N/A N/A</v>
        <stp/>
        <stp>BDP|8069748551507934616</stp>
        <tr r="G301" s="9"/>
      </tp>
      <tp t="s">
        <v>#N/A N/A</v>
        <stp/>
        <stp>BDP|2995192944888874415</stp>
        <tr r="F239" s="5"/>
      </tp>
      <tp t="s">
        <v>#N/A N/A</v>
        <stp/>
        <stp>BDP|7225849818096534369</stp>
        <tr r="G414" s="8"/>
      </tp>
      <tp t="s">
        <v>#N/A Requesting Data...2812186456</v>
        <stp/>
        <stp>BDP|8749037168616403355</stp>
        <tr r="H48" s="8"/>
        <tr r="I48" s="8"/>
      </tp>
      <tp t="s">
        <v>#N/A N/A</v>
        <stp/>
        <stp>BDP|9900302195531639974</stp>
        <tr r="D158" s="10"/>
      </tp>
      <tp t="s">
        <v>#N/A N/A</v>
        <stp/>
        <stp>BDP|4758981551377142426</stp>
        <tr r="E588" s="9"/>
      </tp>
      <tp t="s">
        <v>#N/A N/A</v>
        <stp/>
        <stp>BDP|1648619114994960976</stp>
        <tr r="F480" s="8"/>
        <tr r="F43" s="5"/>
      </tp>
      <tp t="s">
        <v>#N/A N/A</v>
        <stp/>
        <stp>BDP|8900756975710101355</stp>
        <tr r="F474" s="9"/>
      </tp>
      <tp t="s">
        <v>#N/A Requesting Data...3194405127</v>
        <stp/>
        <stp>BDP|4714303685481875577</stp>
        <tr r="H466" s="8"/>
        <tr r="I466" s="8"/>
        <tr r="H160" s="5"/>
      </tp>
      <tp t="s">
        <v>#N/A N/A</v>
        <stp/>
        <stp>BDP|4230070697496193017</stp>
        <tr r="F527" s="9"/>
      </tp>
      <tp t="s">
        <v>#N/A N/A</v>
        <stp/>
        <stp>BDP|9929712400825244084</stp>
        <tr r="F194" s="9"/>
      </tp>
      <tp t="s">
        <v>#N/A Requesting Data...3662116864</v>
        <stp/>
        <stp>BDP|5224251465008060208</stp>
        <tr r="H232" s="8"/>
        <tr r="I232" s="8"/>
      </tp>
      <tp t="s">
        <v>#N/A N/A</v>
        <stp/>
        <stp>BDP|3772858401396434653</stp>
        <tr r="D537" s="9"/>
      </tp>
      <tp t="s">
        <v>#N/A N/A</v>
        <stp/>
        <stp>BDP|1833206536653495884</stp>
        <tr r="G4" s="5"/>
        <tr r="G108" s="9"/>
      </tp>
      <tp t="s">
        <v>#N/A N/A</v>
        <stp/>
        <stp>BDP|2275560765808061237</stp>
        <tr r="G437" s="8"/>
        <tr r="G199" s="5"/>
      </tp>
      <tp t="s">
        <v>#N/A N/A</v>
        <stp/>
        <stp>BDP|9034436713115621248</stp>
        <tr r="D279" s="8"/>
      </tp>
      <tp t="s">
        <v>#N/A N/A</v>
        <stp/>
        <stp>BDP|3745710390153661523</stp>
        <tr r="D410" s="9"/>
      </tp>
      <tp t="s">
        <v>#N/A Requesting Data...3203428325</v>
        <stp/>
        <stp>BDP|5532918156631989395</stp>
        <tr r="H372" s="9"/>
      </tp>
      <tp t="s">
        <v>#N/A Requesting Data...3568677307</v>
        <stp/>
        <stp>BDP|8020503716800483702</stp>
        <tr r="H175" s="9"/>
      </tp>
      <tp t="s">
        <v>#N/A Requesting Data...4168294298</v>
        <stp/>
        <stp>BDP|8034035685469493208</stp>
        <tr r="G91" s="10"/>
      </tp>
      <tp t="s">
        <v>#N/A N/A</v>
        <stp/>
        <stp>BDP|6386218689001116684</stp>
        <tr r="G306" s="9"/>
      </tp>
      <tp t="s">
        <v>#N/A Requesting Data...4094201185</v>
        <stp/>
        <stp>BDP|7052669947697350909</stp>
        <tr r="I226" s="5"/>
      </tp>
      <tp t="s">
        <v>#N/A N/A</v>
        <stp/>
        <stp>BDP|1852653077848046393</stp>
        <tr r="F87" s="5"/>
      </tp>
      <tp t="s">
        <v>#N/A Requesting Data...2605850392</v>
        <stp/>
        <stp>BDP|6350766250377687801</stp>
        <tr r="H142" s="8"/>
        <tr r="I142" s="8"/>
        <tr r="H224" s="5"/>
      </tp>
      <tp t="s">
        <v>#N/A N/A</v>
        <stp/>
        <stp>BDP|8386619846610691117</stp>
        <tr r="G78" s="9"/>
      </tp>
      <tp t="s">
        <v>#N/A Requesting Data...3928402866</v>
        <stp/>
        <stp>BDP|2880074800221448882</stp>
        <tr r="I95" s="9"/>
      </tp>
      <tp t="s">
        <v>#N/A N/A</v>
        <stp/>
        <stp>BDP|5682855737575526020</stp>
        <tr r="F270" s="9"/>
      </tp>
      <tp t="s">
        <v>#N/A N/A</v>
        <stp/>
        <stp>BDP|4028548387750541254</stp>
        <tr r="C180" s="10"/>
      </tp>
      <tp t="s">
        <v>#N/A N/A</v>
        <stp/>
        <stp>BDP|5063342083530098544</stp>
        <tr r="E77" s="5"/>
      </tp>
      <tp t="s">
        <v>#N/A N/A</v>
        <stp/>
        <stp>BDP|1984709335818723684</stp>
        <tr r="F88" s="5"/>
      </tp>
      <tp t="s">
        <v>#N/A Requesting Data...3100615304</v>
        <stp/>
        <stp>BDP|8872703975436963579</stp>
        <tr r="I473" s="9"/>
        <tr r="I47" s="5"/>
      </tp>
      <tp t="s">
        <v>#N/A Requesting Data...2990834689</v>
        <stp/>
        <stp>BDP|4346656168367894856</stp>
        <tr r="I272" s="9"/>
      </tp>
      <tp t="s">
        <v>#N/A N/A</v>
        <stp/>
        <stp>BDP|2871318699150304300</stp>
        <tr r="D138" s="10"/>
      </tp>
      <tp t="s">
        <v>#N/A N/A</v>
        <stp/>
        <stp>BDP|4660716007581506964</stp>
        <tr r="F183" s="9"/>
      </tp>
      <tp t="s">
        <v>#N/A N/A</v>
        <stp/>
        <stp>BDP|7476781068388215555</stp>
        <tr r="E42" s="8"/>
      </tp>
      <tp t="s">
        <v>#N/A Requesting Data...2697798377</v>
        <stp/>
        <stp>BDP|4066673067558154725</stp>
        <tr r="H265" s="9"/>
      </tp>
      <tp t="s">
        <v>#N/A N/A</v>
        <stp/>
        <stp>BDP|9976618848452589263</stp>
        <tr r="F562" s="9"/>
      </tp>
      <tp t="s">
        <v>#N/A N/A</v>
        <stp/>
        <stp>BDP|4625025205417765855</stp>
        <tr r="F68" s="8"/>
      </tp>
      <tp t="s">
        <v>#N/A N/A</v>
        <stp/>
        <stp>BDP|1553153832598974087</stp>
        <tr r="E204" s="9"/>
      </tp>
      <tp t="s">
        <v>#N/A N/A</v>
        <stp/>
        <stp>BDP|9805700537427551192</stp>
        <tr r="E353" s="8"/>
      </tp>
      <tp t="s">
        <v>#N/A N/A</v>
        <stp/>
        <stp>BDP|2848855095819999122</stp>
        <tr r="E168" s="8"/>
      </tp>
      <tp t="s">
        <v>#N/A N/A</v>
        <stp/>
        <stp>BDP|7105714881213512072</stp>
        <tr r="D165" s="10"/>
      </tp>
      <tp t="s">
        <v>#N/A N/A</v>
        <stp/>
        <stp>BDP|2901941790600846967</stp>
        <tr r="E242" s="8"/>
        <tr r="E360" s="5"/>
      </tp>
      <tp t="s">
        <v>#N/A N/A</v>
        <stp/>
        <stp>BDP|3554510027009932691</stp>
        <tr r="F122" s="8"/>
      </tp>
      <tp t="s">
        <v>#N/A N/A</v>
        <stp/>
        <stp>BDP|3053415057659680006</stp>
        <tr r="D31" s="8"/>
      </tp>
      <tp t="s">
        <v>#N/A N/A</v>
        <stp/>
        <stp>BDP|3039894155566468389</stp>
        <tr r="F260" s="9"/>
      </tp>
      <tp t="s">
        <v>#N/A Requesting Data...2909467935</v>
        <stp/>
        <stp>BDP|7056818461552821086</stp>
        <tr r="H2" s="12"/>
      </tp>
      <tp t="s">
        <v>#N/A N/A</v>
        <stp/>
        <stp>BDP|5578714770999622727</stp>
        <tr r="F441" s="8"/>
      </tp>
      <tp t="s">
        <v>#N/A N/A</v>
        <stp/>
        <stp>BDP|6380462548254827954</stp>
        <tr r="E481" s="9"/>
      </tp>
      <tp t="s">
        <v>#N/A Requesting Data...3870427750</v>
        <stp/>
        <stp>BDP|6623946633717840096</stp>
        <tr r="H423" s="8"/>
        <tr r="I423" s="8"/>
      </tp>
      <tp t="s">
        <v>#N/A Requesting Data...3213864105</v>
        <stp/>
        <stp>BDP|6404412886526772741</stp>
        <tr r="I109" s="5"/>
      </tp>
      <tp t="s">
        <v>#N/A N/A</v>
        <stp/>
        <stp>BDP|4773921942224127666</stp>
        <tr r="G454" s="9"/>
      </tp>
      <tp t="s">
        <v>#N/A Requesting Data...3843261774</v>
        <stp/>
        <stp>BDP|9770865660795827997</stp>
        <tr r="I286" s="9"/>
      </tp>
      <tp t="s">
        <v>#N/A N/A</v>
        <stp/>
        <stp>BDP|5215266744230823884</stp>
        <tr r="E26" s="10"/>
      </tp>
      <tp t="s">
        <v>#N/A N/A</v>
        <stp/>
        <stp>BDP|3009875112883089257</stp>
        <tr r="G292" s="5"/>
      </tp>
      <tp t="s">
        <v>#N/A N/A</v>
        <stp/>
        <stp>BDP|5445783959255056957</stp>
        <tr r="D10" s="5"/>
      </tp>
      <tp t="s">
        <v>#N/A N/A</v>
        <stp/>
        <stp>BDP|8442441816131426721</stp>
        <tr r="G4" s="9"/>
      </tp>
      <tp t="s">
        <v>#N/A N/A</v>
        <stp/>
        <stp>BDP|5143386230858084694</stp>
        <tr r="F96" s="8"/>
      </tp>
      <tp t="s">
        <v>#N/A N/A</v>
        <stp/>
        <stp>BDP|6027156320759101745</stp>
        <tr r="E249" s="9"/>
      </tp>
      <tp t="s">
        <v>#N/A N/A</v>
        <stp/>
        <stp>BDP|9966386880171828895</stp>
        <tr r="F200" s="9"/>
      </tp>
      <tp t="s">
        <v>#N/A N/A</v>
        <stp/>
        <stp>BDP|9154581439203073718</stp>
        <tr r="D554" s="9"/>
      </tp>
      <tp t="s">
        <v>#N/A Requesting Data...4031834412</v>
        <stp/>
        <stp>BDP|6481360672371330823</stp>
        <tr r="I241" s="5"/>
      </tp>
      <tp t="s">
        <v>#N/A N/A</v>
        <stp/>
        <stp>BDP|9655911353088060659</stp>
        <tr r="F495" s="9"/>
      </tp>
      <tp t="s">
        <v>#N/A N/A</v>
        <stp/>
        <stp>BDP|8780317117484724573</stp>
        <tr r="F402" s="9"/>
      </tp>
      <tp t="s">
        <v>#N/A N/A</v>
        <stp/>
        <stp>BDP|2085695477139809170</stp>
        <tr r="C16" s="10"/>
      </tp>
      <tp t="s">
        <v>#N/A Requesting Data...3759100135</v>
        <stp/>
        <stp>BDP|4347611359119204585</stp>
        <tr r="H21" s="7"/>
      </tp>
      <tp t="s">
        <v>#N/A N/A</v>
        <stp/>
        <stp>BDP|9200151572160370477</stp>
        <tr r="G296" s="5"/>
      </tp>
      <tp t="s">
        <v>#N/A Requesting Data...3148090266</v>
        <stp/>
        <stp>BDP|1540907719385522781</stp>
        <tr r="H387" s="9"/>
      </tp>
      <tp t="s">
        <v>#N/A Requesting Data...3896639879</v>
        <stp/>
        <stp>BDP|9115379023895208664</stp>
        <tr r="I491" s="9"/>
        <tr r="I326" s="5"/>
      </tp>
      <tp t="s">
        <v>#N/A N/A</v>
        <stp/>
        <stp>BDP|4866222032257956905</stp>
        <tr r="G188" s="8"/>
        <tr r="G119" s="5"/>
      </tp>
      <tp t="s">
        <v>#N/A Requesting Data...2969371259</v>
        <stp/>
        <stp>BDP|7540030111134147977</stp>
        <tr r="H58" s="10"/>
      </tp>
      <tp t="s">
        <v>#N/A Requesting Data...2861630944</v>
        <stp/>
        <stp>BDP|8292556577199292831</stp>
        <tr r="I94" s="5"/>
      </tp>
      <tp t="s">
        <v>#N/A N/A</v>
        <stp/>
        <stp>BDP|7064773185980169353</stp>
        <tr r="E8" s="9"/>
      </tp>
      <tp t="s">
        <v>#N/A N/A</v>
        <stp/>
        <stp>BDP|1043563437814201856</stp>
        <tr r="E218" s="9"/>
      </tp>
      <tp t="s">
        <v>#N/A Requesting Data...3652250959</v>
        <stp/>
        <stp>BDP|5693316327768736712</stp>
        <tr r="H483" s="8"/>
        <tr r="I483" s="8"/>
      </tp>
      <tp t="s">
        <v>#N/A N/A</v>
        <stp/>
        <stp>BDP|7482860362271276344</stp>
        <tr r="F48" s="9"/>
      </tp>
      <tp t="s">
        <v>#N/A N/A</v>
        <stp/>
        <stp>BDP|1506647601959360552</stp>
        <tr r="D394" s="8"/>
      </tp>
      <tp t="s">
        <v>#N/A N/A</v>
        <stp/>
        <stp>BDP|9973080726504573448</stp>
        <tr r="E214" s="8"/>
      </tp>
      <tp t="s">
        <v>#N/A N/A</v>
        <stp/>
        <stp>BDP|4725903061448302839</stp>
        <tr r="F296" s="9"/>
      </tp>
      <tp t="s">
        <v>#N/A Requesting Data...3416252505</v>
        <stp/>
        <stp>BDP|6217711203579028368</stp>
        <tr r="I306" s="5"/>
      </tp>
      <tp t="s">
        <v>#N/A Requesting Data...3786995457</v>
        <stp/>
        <stp>BDP|1165704771333487928</stp>
        <tr r="H11" s="7"/>
      </tp>
      <tp t="s">
        <v>#N/A N/A</v>
        <stp/>
        <stp>BDP|4471553554149732644</stp>
        <tr r="F189" s="9"/>
      </tp>
      <tp t="s">
        <v>#N/A N/A</v>
        <stp/>
        <stp>BDP|4128045822118144507</stp>
        <tr r="F147" s="10"/>
      </tp>
      <tp t="s">
        <v>#N/A Requesting Data...2829074154</v>
        <stp/>
        <stp>BDP|9916128027494902539</stp>
        <tr r="G41" s="10"/>
      </tp>
      <tp t="s">
        <v>#N/A N/A</v>
        <stp/>
        <stp>BDP|8848933346378842637</stp>
        <tr r="D587" s="9"/>
      </tp>
      <tp t="s">
        <v>#N/A Requesting Data...3224168357</v>
        <stp/>
        <stp>BDP|7863894360123208155</stp>
        <tr r="I380" s="5"/>
      </tp>
      <tp t="s">
        <v>#N/A N/A</v>
        <stp/>
        <stp>BDP|8774353357144757159</stp>
        <tr r="E181" s="5"/>
      </tp>
      <tp t="s">
        <v>#N/A N/A</v>
        <stp/>
        <stp>BDP|7530800027956171045</stp>
        <tr r="G419" s="9"/>
      </tp>
      <tp t="s">
        <v>#N/A N/A</v>
        <stp/>
        <stp>BDP|8496900630461370802</stp>
        <tr r="E2" s="12"/>
      </tp>
      <tp t="s">
        <v>#N/A N/A</v>
        <stp/>
        <stp>BDP|6465560680143382362</stp>
        <tr r="C153" s="10"/>
      </tp>
      <tp t="s">
        <v>#N/A N/A</v>
        <stp/>
        <stp>BDP|2909196137899118213</stp>
        <tr r="D366" s="8"/>
      </tp>
      <tp t="s">
        <v>#N/A N/A</v>
        <stp/>
        <stp>BDP|6323768347707577905</stp>
        <tr r="G386" s="9"/>
      </tp>
      <tp t="s">
        <v>#N/A N/A</v>
        <stp/>
        <stp>BDP|5566947873214246479</stp>
        <tr r="E346" s="5"/>
      </tp>
      <tp t="s">
        <v>#N/A N/A</v>
        <stp/>
        <stp>BDP|7311503952165702913</stp>
        <tr r="D549" s="9"/>
      </tp>
      <tp t="s">
        <v>#N/A N/A</v>
        <stp/>
        <stp>BDP|3747428747189085155</stp>
        <tr r="F188" s="5"/>
        <tr r="F10" s="9"/>
      </tp>
      <tp t="s">
        <v>#N/A N/A</v>
        <stp/>
        <stp>BDP|8097039775256963287</stp>
        <tr r="G396" s="8"/>
      </tp>
      <tp t="s">
        <v>#N/A N/A</v>
        <stp/>
        <stp>BDP|7583158714345488978</stp>
        <tr r="D23" s="5"/>
      </tp>
      <tp t="s">
        <v>#N/A Requesting Data...3357996572</v>
        <stp/>
        <stp>BDP|4073950912684830380</stp>
        <tr r="H37" s="9"/>
      </tp>
      <tp t="s">
        <v>#N/A N/A</v>
        <stp/>
        <stp>BDP|1955956128430324107</stp>
        <tr r="F275" s="5"/>
        <tr r="F414" s="9"/>
      </tp>
      <tp t="s">
        <v>#N/A N/A</v>
        <stp/>
        <stp>BDP|7386026506514392837</stp>
        <tr r="E188" s="5"/>
        <tr r="E10" s="9"/>
      </tp>
      <tp t="s">
        <v>#N/A Requesting Data...3476139085</v>
        <stp/>
        <stp>BDP|4066855941482318103</stp>
        <tr r="H499" s="9"/>
      </tp>
      <tp t="s">
        <v>#N/A N/A</v>
        <stp/>
        <stp>BDP|8342747411483148604</stp>
        <tr r="D125" s="10"/>
      </tp>
      <tp t="s">
        <v>#N/A N/A</v>
        <stp/>
        <stp>BDP|9158095127688928813</stp>
        <tr r="D524" s="9"/>
      </tp>
      <tp t="s">
        <v>#N/A N/A</v>
        <stp/>
        <stp>BDP|8580410546857370461</stp>
        <tr r="F344" s="9"/>
      </tp>
      <tp t="s">
        <v>#N/A Requesting Data...4074673268</v>
        <stp/>
        <stp>BDP|9452800390426513566</stp>
        <tr r="H146" s="5"/>
      </tp>
      <tp t="s">
        <v>#N/A N/A</v>
        <stp/>
        <stp>BDP|2413711195997149054</stp>
        <tr r="D140" s="8"/>
      </tp>
      <tp t="s">
        <v>#N/A N/A</v>
        <stp/>
        <stp>BDP|2356752516649290660</stp>
        <tr r="F124" s="5"/>
      </tp>
      <tp t="s">
        <v>#N/A N/A</v>
        <stp/>
        <stp>BDP|9220475343974731656</stp>
        <tr r="G237" s="9"/>
      </tp>
      <tp t="s">
        <v>#N/A Requesting Data...4011066817</v>
        <stp/>
        <stp>BDP|4788190731909880432</stp>
        <tr r="H10" s="5"/>
      </tp>
      <tp t="s">
        <v>#N/A N/A</v>
        <stp/>
        <stp>BDP|7357962314875657135</stp>
        <tr r="F57" s="8"/>
      </tp>
      <tp t="s">
        <v>#N/A N/A</v>
        <stp/>
        <stp>BDP|5959531883043480093</stp>
        <tr r="D370" s="5"/>
      </tp>
      <tp t="s">
        <v>#N/A N/A</v>
        <stp/>
        <stp>BDP|2789170407620796846</stp>
        <tr r="G282" s="9"/>
      </tp>
      <tp t="s">
        <v>#N/A N/A</v>
        <stp/>
        <stp>BDP|2745802441095333014</stp>
        <tr r="F13" s="10"/>
      </tp>
      <tp t="s">
        <v>#N/A N/A</v>
        <stp/>
        <stp>BDP|3657825765554247271</stp>
        <tr r="G134" s="8"/>
      </tp>
      <tp t="s">
        <v>#N/A Requesting Data...3493350456</v>
        <stp/>
        <stp>BDP|2454176395548170931</stp>
        <tr r="H75" s="9"/>
      </tp>
      <tp t="s">
        <v>#N/A N/A</v>
        <stp/>
        <stp>BDP|8842260204060712196</stp>
        <tr r="D327" s="5"/>
      </tp>
      <tp t="s">
        <v>#N/A N/A</v>
        <stp/>
        <stp>BDP|5396724791803014347</stp>
        <tr r="E427" s="8"/>
        <tr r="E28" s="5"/>
      </tp>
      <tp t="s">
        <v>#N/A N/A</v>
        <stp/>
        <stp>BDP|1151257361658434654</stp>
        <tr r="C10" s="10"/>
      </tp>
      <tp t="s">
        <v>#N/A Requesting Data...3072437783</v>
        <stp/>
        <stp>BDP|3726827684989566109</stp>
        <tr r="I69" s="9"/>
      </tp>
      <tp t="s">
        <v>#N/A N/A</v>
        <stp/>
        <stp>BDP|6757704164554446832</stp>
        <tr r="F115" s="10"/>
      </tp>
      <tp t="s">
        <v>#N/A Requesting Data...3363031540</v>
        <stp/>
        <stp>BDP|3349300581053609006</stp>
        <tr r="H186" s="5"/>
      </tp>
      <tp t="s">
        <v>#N/A Requesting Data...3639430767</v>
        <stp/>
        <stp>BDP|9720521011364746276</stp>
        <tr r="G59" s="10"/>
      </tp>
      <tp t="s">
        <v>#N/A Requesting Data...3405352553</v>
        <stp/>
        <stp>BDP|5781128115236733834</stp>
        <tr r="H261" s="8"/>
        <tr r="I261" s="8"/>
      </tp>
      <tp t="s">
        <v>#N/A N/A</v>
        <stp/>
        <stp>BDP|8368756186699146556</stp>
        <tr r="E396" s="8"/>
      </tp>
      <tp t="s">
        <v>#N/A Requesting Data...3819039474</v>
        <stp/>
        <stp>BDP|4590837071291591161</stp>
        <tr r="I253" s="5"/>
      </tp>
      <tp t="s">
        <v>#N/A N/A</v>
        <stp/>
        <stp>BDP|8269322996308406160</stp>
        <tr r="D132" s="8"/>
      </tp>
      <tp t="s">
        <v>#N/A N/A</v>
        <stp/>
        <stp>BDP|2176058297100113068</stp>
        <tr r="D290" s="8"/>
      </tp>
      <tp t="s">
        <v>#N/A N/A</v>
        <stp/>
        <stp>BDP|8713771853985780406</stp>
        <tr r="F186" s="9"/>
      </tp>
      <tp t="s">
        <v>#N/A N/A</v>
        <stp/>
        <stp>BDP|6533817655012710223</stp>
        <tr r="F322" s="8"/>
      </tp>
      <tp t="s">
        <v>#N/A N/A</v>
        <stp/>
        <stp>BDP|9093797291795869949</stp>
        <tr r="E177" s="8"/>
      </tp>
      <tp t="s">
        <v>#N/A N/A</v>
        <stp/>
        <stp>BDP|4826848621444977110</stp>
        <tr r="E565" s="9"/>
      </tp>
      <tp t="s">
        <v>#N/A N/A</v>
        <stp/>
        <stp>BDP|5597965307297811094</stp>
        <tr r="G98" s="9"/>
      </tp>
      <tp t="s">
        <v>#N/A N/A</v>
        <stp/>
        <stp>BDP|4177126817578768768</stp>
        <tr r="D95" s="10"/>
      </tp>
      <tp t="s">
        <v>#N/A N/A</v>
        <stp/>
        <stp>BDP|6422414656855347957</stp>
        <tr r="G226" s="8"/>
      </tp>
      <tp t="s">
        <v>#N/A N/A</v>
        <stp/>
        <stp>BDP|4709127029999017592</stp>
        <tr r="D325" s="9"/>
      </tp>
      <tp t="s">
        <v>#N/A Requesting Data...3703933121</v>
        <stp/>
        <stp>BDP|8180755881214749876</stp>
        <tr r="G54" s="10"/>
      </tp>
      <tp t="s">
        <v>#N/A N/A</v>
        <stp/>
        <stp>BDP|4691047741082740915</stp>
        <tr r="G136" s="9"/>
      </tp>
      <tp t="s">
        <v>#N/A N/A</v>
        <stp/>
        <stp>BDP|8489501204972194447</stp>
        <tr r="D325" s="8"/>
      </tp>
      <tp t="s">
        <v>#N/A Requesting Data...3609712087</v>
        <stp/>
        <stp>BDP|7356400149528894478</stp>
        <tr r="H115" s="10"/>
      </tp>
      <tp t="s">
        <v>#N/A Requesting Data...3428176107</v>
        <stp/>
        <stp>BDP|1530163443127094858</stp>
        <tr r="H116" s="8"/>
        <tr r="I116" s="8"/>
        <tr r="H205" s="5"/>
      </tp>
      <tp t="s">
        <v>#N/A N/A</v>
        <stp/>
        <stp>BDP|5349363500438255525</stp>
        <tr r="F464" s="9"/>
      </tp>
      <tp t="s">
        <v>#N/A N/A</v>
        <stp/>
        <stp>BDP|3314460784147774335</stp>
        <tr r="G96" s="5"/>
        <tr r="G313" s="9"/>
      </tp>
      <tp t="s">
        <v>#N/A N/A</v>
        <stp/>
        <stp>BDP|9924554439543357733</stp>
        <tr r="F372" s="9"/>
      </tp>
      <tp t="s">
        <v>#N/A N/A</v>
        <stp/>
        <stp>BDP|4358171586413574522</stp>
        <tr r="G369" s="5"/>
      </tp>
      <tp t="s">
        <v>#N/A Requesting Data...3374443723</v>
        <stp/>
        <stp>BDP|4618870556773410162</stp>
        <tr r="H167" s="9"/>
      </tp>
      <tp t="s">
        <v>#N/A Requesting Data...2957965011</v>
        <stp/>
        <stp>BDP|3853697656709370216</stp>
        <tr r="I162" s="9"/>
      </tp>
      <tp t="s">
        <v>#N/A N/A</v>
        <stp/>
        <stp>BDP|1518660482855284165</stp>
        <tr r="E521" s="9"/>
      </tp>
      <tp t="s">
        <v>#N/A N/A</v>
        <stp/>
        <stp>BDP|4470817532163570771</stp>
        <tr r="F185" s="9"/>
      </tp>
      <tp t="s">
        <v>#N/A Requesting Data...2976939583</v>
        <stp/>
        <stp>BDP|3244845170335002234</stp>
        <tr r="H369" s="8"/>
        <tr r="I369" s="8"/>
      </tp>
      <tp t="s">
        <v>#N/A Requesting Data...3707493972</v>
        <stp/>
        <stp>BDP|8216681918752285659</stp>
        <tr r="H123" s="10"/>
      </tp>
      <tp t="s">
        <v>#N/A Requesting Data...3810424120</v>
        <stp/>
        <stp>BQL|1496122201784864004</stp>
        <tr r="C382" s="5"/>
      </tp>
      <tp t="s">
        <v>#N/A Requesting Data...4081426525</v>
        <stp/>
        <stp>BQL|4058607829570102463</stp>
        <tr r="C252" s="5"/>
      </tp>
      <tp t="s">
        <v>#N/A Requesting Data...3946353380</v>
        <stp/>
        <stp>BQL|4857287148041365755</stp>
        <tr r="B6" s="10"/>
      </tp>
      <tp t="s">
        <v>#N/A Requesting Data...3285279381</v>
        <stp/>
        <stp>BQL|2456989486371109651</stp>
        <tr r="C172" s="5"/>
      </tp>
      <tp t="s">
        <v>#N/A Requesting Data...3985911520</v>
        <stp/>
        <stp>BQL|1966013514111051512</stp>
        <tr r="B155" s="10"/>
      </tp>
      <tp t="s">
        <v>#N/A Requesting Data...3903107545</v>
        <stp/>
        <stp>BQL|2659981618309840731</stp>
        <tr r="B173" s="10"/>
      </tp>
      <tp t="s">
        <v>#N/A Requesting Data...3137151776</v>
        <stp/>
        <stp>BQL|8226495967127507955</stp>
        <tr r="C278" s="5"/>
      </tp>
      <tp t="s">
        <v>#N/A Requesting Data...2966168520</v>
        <stp/>
        <stp>BQL|4915406731320390709</stp>
        <tr r="C4" s="5"/>
      </tp>
      <tp t="s">
        <v>#N/A Requesting Data...3078510413</v>
        <stp/>
        <stp>BQL|4182555857965030592</stp>
        <tr r="B45" s="10"/>
      </tp>
      <tp t="s">
        <v>#N/A Requesting Data...3770481741</v>
        <stp/>
        <stp>BQL|2502391408165729095</stp>
        <tr r="C365" s="5"/>
      </tp>
      <tp t="s">
        <v>#N/A Requesting Data...3871104771</v>
        <stp/>
        <stp>BQL|7831586459467458440</stp>
        <tr r="C310" s="5"/>
      </tp>
      <tp t="s">
        <v>#N/A Requesting Data...4191657307</v>
        <stp/>
        <stp>BQL|4569098573345647215</stp>
        <tr r="C8" s="5"/>
      </tp>
      <tp t="s">
        <v>#N/A Requesting Data...3866542501</v>
        <stp/>
        <stp>BQL|7229265762826781198</stp>
        <tr r="B85" s="10"/>
      </tp>
      <tp t="s">
        <v>#N/A Requesting Data...3626228947</v>
        <stp/>
        <stp>BQL|1821536022687683571</stp>
        <tr r="B168" s="10"/>
      </tp>
      <tp t="s">
        <v>#N/A Requesting Data...3833315112</v>
        <stp/>
        <stp>BQL|6400468851406410500</stp>
        <tr r="C373" s="5"/>
      </tp>
      <tp t="s">
        <v>#N/A Requesting Data...3996216898</v>
        <stp/>
        <stp>BQL|9654612363845127826</stp>
        <tr r="C346" s="5"/>
      </tp>
      <tp t="s">
        <v>#N/A Requesting Data...4034561036</v>
        <stp/>
        <stp>BQL|8305638049938472683</stp>
        <tr r="C36" s="5"/>
      </tp>
      <tp t="s">
        <v>#N/A Requesting Data...3456971002</v>
        <stp/>
        <stp>BQL|7881202808773554206</stp>
        <tr r="B34" s="10"/>
      </tp>
      <tp t="s">
        <v>#N/A Requesting Data...4138600767</v>
        <stp/>
        <stp>BQL|1979384232660774518</stp>
        <tr r="C5" s="5"/>
      </tp>
      <tp t="s">
        <v>#N/A Requesting Data...3498183290</v>
        <stp/>
        <stp>BQL|8365876757965651411</stp>
        <tr r="B20" s="10"/>
      </tp>
      <tp t="s">
        <v>#N/A Requesting Data...3672083430</v>
        <stp/>
        <stp>BQL|4562409951556863787</stp>
        <tr r="C316" s="5"/>
      </tp>
      <tp t="s">
        <v>#N/A Requesting Data...3706190056</v>
        <stp/>
        <stp>BQL|9935377173009649085</stp>
        <tr r="B38" s="10"/>
      </tp>
      <tp t="s">
        <v>#N/A Requesting Data...3744343027</v>
        <stp/>
        <stp>BQL|2548022530381468404</stp>
        <tr r="C192" s="5"/>
      </tp>
      <tp t="s">
        <v>#N/A Requesting Data...4280286719</v>
        <stp/>
        <stp>BQL|7039213946014536124</stp>
        <tr r="C51" s="5"/>
      </tp>
      <tp t="s">
        <v>#N/A Requesting Data...4136386022</v>
        <stp/>
        <stp>BQL|8703837485835653973</stp>
        <tr r="C336" s="5"/>
      </tp>
      <tp t="s">
        <v>#N/A N/A</v>
        <stp/>
        <stp>BDP|3020838901409971610</stp>
        <tr r="F21" s="9"/>
      </tp>
      <tp t="s">
        <v>#N/A N/A</v>
        <stp/>
        <stp>BDP|3980795362534897209</stp>
        <tr r="E147" s="5"/>
      </tp>
      <tp t="s">
        <v>#N/A N/A</v>
        <stp/>
        <stp>BDP|1063290652413548148</stp>
        <tr r="F187" s="9"/>
      </tp>
      <tp t="s">
        <v>#N/A N/A</v>
        <stp/>
        <stp>BDP|4533613198928283740</stp>
        <tr r="F184" s="8"/>
      </tp>
      <tp t="s">
        <v>#N/A Requesting Data...4233520343</v>
        <stp/>
        <stp>BDP|8627557044618591589</stp>
        <tr r="H204" s="5"/>
      </tp>
      <tp t="s">
        <v>#N/A Requesting Data...3072264497</v>
        <stp/>
        <stp>BDP|7100181592343931884</stp>
        <tr r="I3" s="9"/>
      </tp>
      <tp t="s">
        <v>#N/A Requesting Data...3808396714</v>
        <stp/>
        <stp>BDP|8497059488553504760</stp>
        <tr r="H439" s="8"/>
        <tr r="I439" s="8"/>
        <tr r="H246" s="5"/>
      </tp>
      <tp t="s">
        <v>#N/A Requesting Data...4142067519</v>
        <stp/>
        <stp>BDP|6610301378623754534</stp>
        <tr r="H60" s="9"/>
      </tp>
      <tp t="s">
        <v>#N/A N/A</v>
        <stp/>
        <stp>BDP|4833554561226079565</stp>
        <tr r="E402" s="8"/>
      </tp>
      <tp t="s">
        <v>#N/A Requesting Data...3297838339</v>
        <stp/>
        <stp>BDP|5539556538147739051</stp>
        <tr r="H599" s="9"/>
      </tp>
      <tp t="s">
        <v>#N/A Requesting Data...3338936094</v>
        <stp/>
        <stp>BDP|1324093805953773629</stp>
        <tr r="I230" s="9"/>
      </tp>
      <tp t="s">
        <v>#N/A N/A</v>
        <stp/>
        <stp>BDP|1318719578070378524</stp>
        <tr r="D482" s="8"/>
        <tr r="D192" s="5"/>
      </tp>
      <tp t="s">
        <v>#N/A N/A</v>
        <stp/>
        <stp>BDP|1391328921811218595</stp>
        <tr r="E172" s="10"/>
      </tp>
      <tp t="s">
        <v>#N/A N/A</v>
        <stp/>
        <stp>BDP|2159461625624980407</stp>
        <tr r="F424" s="8"/>
        <tr r="F235" s="5"/>
      </tp>
      <tp t="s">
        <v>#N/A N/A</v>
        <stp/>
        <stp>BDP|6950998960824896931</stp>
        <tr r="E367" s="5"/>
      </tp>
      <tp t="s">
        <v>#N/A N/A</v>
        <stp/>
        <stp>BDP|2959097343686917419</stp>
        <tr r="E154" s="8"/>
      </tp>
      <tp t="s">
        <v>#N/A N/A</v>
        <stp/>
        <stp>BDP|1095326115165466287</stp>
        <tr r="D453" s="8"/>
      </tp>
      <tp t="s">
        <v>#N/A Requesting Data...4064633323</v>
        <stp/>
        <stp>BDP|4585451229334747250</stp>
        <tr r="H374" s="9"/>
      </tp>
      <tp t="s">
        <v>#N/A N/A</v>
        <stp/>
        <stp>BDP|7542558627680590492</stp>
        <tr r="G526" s="9"/>
      </tp>
      <tp t="s">
        <v>#N/A N/A</v>
        <stp/>
        <stp>BDP|5057724662238360885</stp>
        <tr r="C176" s="10"/>
      </tp>
      <tp t="s">
        <v>#N/A Requesting Data...3717898699</v>
        <stp/>
        <stp>BDP|7398243629740781327</stp>
        <tr r="I403" s="9"/>
      </tp>
      <tp t="s">
        <v>#N/A N/A</v>
        <stp/>
        <stp>BDP|6846491322583042781</stp>
        <tr r="D568" s="9"/>
      </tp>
      <tp t="s">
        <v>#N/A N/A</v>
        <stp/>
        <stp>BDP|9676120806218928403</stp>
        <tr r="F189" s="5"/>
      </tp>
      <tp t="s">
        <v>#N/A N/A</v>
        <stp/>
        <stp>BDP|4911362515986163408</stp>
        <tr r="C132" s="10"/>
      </tp>
      <tp t="s">
        <v>#N/A N/A</v>
        <stp/>
        <stp>BDP|4266667327717849305</stp>
        <tr r="D194" s="5"/>
      </tp>
      <tp t="s">
        <v>#N/A Requesting Data...3455961532</v>
        <stp/>
        <stp>BDP|6020142167393133697</stp>
        <tr r="I384" s="9"/>
      </tp>
      <tp t="s">
        <v>#N/A N/A</v>
        <stp/>
        <stp>BDP|8350315757733895957</stp>
        <tr r="F96" s="5"/>
        <tr r="F313" s="9"/>
      </tp>
      <tp t="s">
        <v>#N/A N/A</v>
        <stp/>
        <stp>BDP|7904503825090610429</stp>
        <tr r="D330" s="5"/>
      </tp>
      <tp t="s">
        <v>#N/A N/A</v>
        <stp/>
        <stp>BDP|6671635845952921213</stp>
        <tr r="D39" s="8"/>
      </tp>
      <tp t="s">
        <v>#N/A Requesting Data...4158572158</v>
        <stp/>
        <stp>BDP|1980313606322713416</stp>
        <tr r="H207" s="8"/>
        <tr r="I207" s="8"/>
      </tp>
      <tp t="s">
        <v>#N/A N/A</v>
        <stp/>
        <stp>BDP|4674437625182889406</stp>
        <tr r="E117" s="10"/>
      </tp>
      <tp t="s">
        <v>#N/A N/A</v>
        <stp/>
        <stp>BDP|5460764122897064383</stp>
        <tr r="D417" s="8"/>
      </tp>
      <tp t="s">
        <v>#N/A Requesting Data...3934123119</v>
        <stp/>
        <stp>BDP|7855867635681694952</stp>
        <tr r="H252" s="8"/>
        <tr r="I252" s="8"/>
      </tp>
      <tp t="s">
        <v>#N/A N/A</v>
        <stp/>
        <stp>BDP|2735059837334829155</stp>
        <tr r="D222" s="8"/>
      </tp>
      <tp t="s">
        <v>#N/A N/A</v>
        <stp/>
        <stp>BDP|7576079518342043028</stp>
        <tr r="E138" s="10"/>
      </tp>
      <tp t="s">
        <v>#N/A Requesting Data...3486718754</v>
        <stp/>
        <stp>BDP|5644415578574437636</stp>
        <tr r="I556" s="9"/>
      </tp>
      <tp t="s">
        <v>#N/A N/A</v>
        <stp/>
        <stp>BDP|5818467492559138551</stp>
        <tr r="G364" s="5"/>
      </tp>
      <tp t="s">
        <v>#N/A N/A</v>
        <stp/>
        <stp>BDP|6769586500381568624</stp>
        <tr r="D114" s="10"/>
      </tp>
      <tp t="s">
        <v>#N/A Requesting Data...3966588039</v>
        <stp/>
        <stp>BDP|2892606340962902696</stp>
        <tr r="H495" s="9"/>
      </tp>
      <tp t="s">
        <v>#N/A Requesting Data...3602122019</v>
        <stp/>
        <stp>BDP|8181238227638822454</stp>
        <tr r="H412" s="8"/>
        <tr r="I412" s="8"/>
      </tp>
      <tp t="s">
        <v>#N/A N/A</v>
        <stp/>
        <stp>BDP|4703496647194402457</stp>
        <tr r="G433" s="8"/>
      </tp>
      <tp t="s">
        <v>#N/A Requesting Data...3959069284</v>
        <stp/>
        <stp>BDP|4114921289518251905</stp>
        <tr r="H438" s="8"/>
        <tr r="I438" s="8"/>
      </tp>
      <tp t="s">
        <v>#N/A N/A</v>
        <stp/>
        <stp>BDP|3058668985868334183</stp>
        <tr r="E546" s="9"/>
      </tp>
      <tp t="s">
        <v>#N/A N/A</v>
        <stp/>
        <stp>BDP|6735239815970821108</stp>
        <tr r="G464" s="9"/>
      </tp>
      <tp t="s">
        <v>#N/A N/A</v>
        <stp/>
        <stp>BDP|5225600277919464986</stp>
        <tr r="D56" s="10"/>
      </tp>
      <tp t="s">
        <v>#N/A N/A</v>
        <stp/>
        <stp>BDP|2665591073401687531</stp>
        <tr r="F35" s="10"/>
      </tp>
      <tp t="s">
        <v>#N/A N/A</v>
        <stp/>
        <stp>BDP|5878598797099936461</stp>
        <tr r="F233" s="9"/>
      </tp>
      <tp t="s">
        <v>#N/A Requesting Data...4050092683</v>
        <stp/>
        <stp>BDP|5829548506162460670</stp>
        <tr r="I361" s="5"/>
      </tp>
      <tp t="s">
        <v>#N/A Requesting Data...3616961201</v>
        <stp/>
        <stp>BDP|5978348326282710250</stp>
        <tr r="H423" s="9"/>
      </tp>
      <tp t="s">
        <v>#N/A N/A</v>
        <stp/>
        <stp>BDP|4331777359887273567</stp>
        <tr r="F238" s="9"/>
      </tp>
      <tp t="s">
        <v>#N/A N/A</v>
        <stp/>
        <stp>BDP|2982500636357018765</stp>
        <tr r="G431" s="9"/>
      </tp>
      <tp t="s">
        <v>#N/A N/A</v>
        <stp/>
        <stp>BDP|9489553649649103503</stp>
        <tr r="D73" s="10"/>
      </tp>
      <tp t="s">
        <v>#N/A N/A</v>
        <stp/>
        <stp>BDP|2952577955486122035</stp>
        <tr r="F180" s="9"/>
      </tp>
      <tp t="s">
        <v>#N/A N/A</v>
        <stp/>
        <stp>BDP|6423418533966639391</stp>
        <tr r="D81" s="8"/>
      </tp>
      <tp t="s">
        <v>#N/A N/A</v>
        <stp/>
        <stp>BDP|6290069511023971057</stp>
        <tr r="E413" s="9"/>
      </tp>
      <tp t="s">
        <v>#N/A N/A</v>
        <stp/>
        <stp>BDP|4728580269031743285</stp>
        <tr r="G374" s="9"/>
      </tp>
      <tp t="s">
        <v>#N/A N/A</v>
        <stp/>
        <stp>BDP|9830858723107603018</stp>
        <tr r="D199" s="8"/>
      </tp>
      <tp t="s">
        <v>#N/A N/A</v>
        <stp/>
        <stp>BDP|6056547967052956335</stp>
        <tr r="E95" s="9"/>
      </tp>
      <tp t="s">
        <v>#N/A N/A</v>
        <stp/>
        <stp>BDP|9519587572186071964</stp>
        <tr r="F374" s="5"/>
      </tp>
      <tp t="s">
        <v>#N/A N/A</v>
        <stp/>
        <stp>BDP|6214143739226437624</stp>
        <tr r="G303" s="8"/>
      </tp>
      <tp t="s">
        <v>#N/A Requesting Data...4037832505</v>
        <stp/>
        <stp>BDP|5453763590748368781</stp>
        <tr r="H350" s="9"/>
      </tp>
      <tp t="s">
        <v>#N/A N/A</v>
        <stp/>
        <stp>BDP|9048030949371766838</stp>
        <tr r="G376" s="8"/>
      </tp>
      <tp t="s">
        <v>#N/A N/A</v>
        <stp/>
        <stp>BDP|7509291987229223078</stp>
        <tr r="F149" s="5"/>
      </tp>
      <tp t="s">
        <v>#N/A N/A</v>
        <stp/>
        <stp>BDP|1912955597927271272</stp>
        <tr r="D6" s="9"/>
      </tp>
      <tp t="s">
        <v>#N/A N/A</v>
        <stp/>
        <stp>BDP|2615057754896044592</stp>
        <tr r="D437" s="9"/>
      </tp>
      <tp t="s">
        <v>#N/A N/A</v>
        <stp/>
        <stp>BDP|5976701145954561672</stp>
        <tr r="F433" s="9"/>
      </tp>
      <tp t="s">
        <v>#N/A N/A</v>
        <stp/>
        <stp>BDP|4386799973638343848</stp>
        <tr r="E415" s="8"/>
      </tp>
      <tp t="s">
        <v>#N/A N/A</v>
        <stp/>
        <stp>BDP|1674585105974252472</stp>
        <tr r="D434" s="9"/>
      </tp>
      <tp t="s">
        <v>#N/A Requesting Data...3131563084</v>
        <stp/>
        <stp>BDP|4727276038299436829</stp>
        <tr r="H306" s="5"/>
      </tp>
      <tp t="s">
        <v>#N/A N/A</v>
        <stp/>
        <stp>BDP|7020416802826561186</stp>
        <tr r="F468" s="8"/>
      </tp>
      <tp t="s">
        <v>#N/A N/A</v>
        <stp/>
        <stp>BDP|5848720134995735071</stp>
        <tr r="E109" s="8"/>
      </tp>
      <tp t="s">
        <v>#N/A N/A</v>
        <stp/>
        <stp>BDP|9644973459914564537</stp>
        <tr r="F496" s="8"/>
      </tp>
      <tp t="s">
        <v>#N/A N/A</v>
        <stp/>
        <stp>BDP|2493302225924887374</stp>
        <tr r="F396" s="8"/>
      </tp>
      <tp t="s">
        <v>#N/A N/A</v>
        <stp/>
        <stp>BDP|1060923294802901713</stp>
        <tr r="C9" s="7"/>
      </tp>
      <tp t="s">
        <v>#N/A Requesting Data...4056112946</v>
        <stp/>
        <stp>BDP|2001813144509943322</stp>
        <tr r="H95" s="8"/>
        <tr r="I95" s="8"/>
      </tp>
      <tp t="s">
        <v>#N/A Requesting Data...3809430080</v>
        <stp/>
        <stp>BDP|7919459621442210718</stp>
        <tr r="H198" s="5"/>
      </tp>
      <tp t="s">
        <v>#N/A N/A</v>
        <stp/>
        <stp>BDP|1258235279582179276</stp>
        <tr r="D37" s="5"/>
      </tp>
      <tp t="s">
        <v>#N/A N/A</v>
        <stp/>
        <stp>BDP|7137583334544393115</stp>
        <tr r="D428" s="8"/>
      </tp>
      <tp t="s">
        <v>#N/A Requesting Data...3552480669</v>
        <stp/>
        <stp>BDP|2674471526963108396</stp>
        <tr r="I428" s="9"/>
      </tp>
      <tp t="s">
        <v>#N/A N/A</v>
        <stp/>
        <stp>BDP|8632536289972438376</stp>
        <tr r="E340" s="8"/>
        <tr r="E102" s="5"/>
      </tp>
      <tp t="s">
        <v>#N/A Requesting Data...3995390901</v>
        <stp/>
        <stp>BDP|8792391883183776456</stp>
        <tr r="H232" s="5"/>
      </tp>
      <tp t="s">
        <v>#N/A N/A</v>
        <stp/>
        <stp>BDP|1200134027567910108</stp>
        <tr r="C113" s="10"/>
      </tp>
      <tp t="s">
        <v>#N/A N/A</v>
        <stp/>
        <stp>BDP|4582317922166958701</stp>
        <tr r="D166" s="8"/>
        <tr r="D69" s="5"/>
      </tp>
      <tp t="s">
        <v>#N/A Requesting Data...4257700810</v>
        <stp/>
        <stp>BDP|3337939758153155862</stp>
        <tr r="H337" s="9"/>
      </tp>
      <tp t="s">
        <v>#N/A Requesting Data...3693347232</v>
        <stp/>
        <stp>BDP|9958536853044498925</stp>
        <tr r="I73" s="5"/>
      </tp>
      <tp t="s">
        <v>#N/A Requesting Data...3186266123</v>
        <stp/>
        <stp>BDP|1856162690824614970</stp>
        <tr r="H32" s="8"/>
        <tr r="I32" s="8"/>
        <tr r="H120" s="5"/>
      </tp>
      <tp t="s">
        <v>#N/A N/A</v>
        <stp/>
        <stp>BDP|3911160651170382326</stp>
        <tr r="E88" s="8"/>
      </tp>
      <tp t="s">
        <v>#N/A N/A</v>
        <stp/>
        <stp>BDP|8449623080303811114</stp>
        <tr r="D114" s="9"/>
      </tp>
      <tp t="s">
        <v>#N/A N/A</v>
        <stp/>
        <stp>BDP|7577261856914360099</stp>
        <tr r="D20" s="7"/>
      </tp>
      <tp t="s">
        <v>#N/A N/A</v>
        <stp/>
        <stp>BDP|7604164725071974130</stp>
        <tr r="D345" s="9"/>
      </tp>
      <tp t="s">
        <v>#N/A N/A</v>
        <stp/>
        <stp>BDP|4888465321632503458</stp>
        <tr r="F36" s="10"/>
      </tp>
      <tp t="s">
        <v>#N/A N/A</v>
        <stp/>
        <stp>BDP|8866838873830248357</stp>
        <tr r="E114" s="9"/>
      </tp>
      <tp t="s">
        <v>#N/A Requesting Data...3944578083</v>
        <stp/>
        <stp>BDP|4987439755052055301</stp>
        <tr r="H270" s="5"/>
        <tr r="H254" s="9"/>
      </tp>
      <tp t="s">
        <v>#N/A N/A</v>
        <stp/>
        <stp>BDP|3464229178372766053</stp>
        <tr r="E4" s="8"/>
      </tp>
      <tp t="s">
        <v>#N/A N/A</v>
        <stp/>
        <stp>BDP|1394671915787932545</stp>
        <tr r="E363" s="9"/>
      </tp>
      <tp t="s">
        <v>#N/A N/A</v>
        <stp/>
        <stp>BDP|2855586931282810258</stp>
        <tr r="C90" s="10"/>
      </tp>
      <tp t="s">
        <v>#N/A N/A</v>
        <stp/>
        <stp>BDP|6104613578277082441</stp>
        <tr r="G370" s="8"/>
        <tr r="G164" s="5"/>
      </tp>
      <tp t="s">
        <v>#N/A Requesting Data...3578099940</v>
        <stp/>
        <stp>BDP|6823683461807427593</stp>
        <tr r="H535" s="9"/>
      </tp>
      <tp t="s">
        <v>#N/A Requesting Data...3856126080</v>
        <stp/>
        <stp>BDP|3723012448364611749</stp>
        <tr r="H368" s="5"/>
      </tp>
      <tp t="s">
        <v>#N/A N/A</v>
        <stp/>
        <stp>BDP|4715076549507794321</stp>
        <tr r="F234" s="8"/>
      </tp>
      <tp t="s">
        <v>#N/A N/A</v>
        <stp/>
        <stp>BDP|1140413788589484006</stp>
        <tr r="C2" s="10"/>
      </tp>
      <tp t="s">
        <v>#N/A N/A</v>
        <stp/>
        <stp>BDP|6617473648620020258</stp>
        <tr r="G455" s="8"/>
      </tp>
      <tp t="s">
        <v>#N/A Requesting Data...3685960929</v>
        <stp/>
        <stp>BDP|3973845686234411332</stp>
        <tr r="I339" s="9"/>
      </tp>
      <tp t="s">
        <v>#N/A Requesting Data...3302415099</v>
        <stp/>
        <stp>BDP|6378663362481939320</stp>
        <tr r="G118" s="10"/>
      </tp>
      <tp t="s">
        <v>#N/A N/A</v>
        <stp/>
        <stp>BDP|2386680975852531570</stp>
        <tr r="F205" s="8"/>
      </tp>
      <tp t="s">
        <v>#N/A Requesting Data...3235211221</v>
        <stp/>
        <stp>BDP|7653386802199055900</stp>
        <tr r="H304" s="5"/>
      </tp>
      <tp t="s">
        <v>#N/A Requesting Data...3249998780</v>
        <stp/>
        <stp>BDP|9633072714414905803</stp>
        <tr r="H65" s="9"/>
      </tp>
      <tp t="s">
        <v>#N/A N/A</v>
        <stp/>
        <stp>BDP|2233353934021626794</stp>
        <tr r="D103" s="5"/>
        <tr r="D596" s="9"/>
      </tp>
      <tp t="s">
        <v>#N/A N/A</v>
        <stp/>
        <stp>BDP|9307823960903525090</stp>
        <tr r="E59" s="5"/>
      </tp>
      <tp t="s">
        <v>#N/A N/A</v>
        <stp/>
        <stp>BDP|6345769708207206222</stp>
        <tr r="D333" s="9"/>
      </tp>
      <tp t="s">
        <v>#N/A N/A</v>
        <stp/>
        <stp>BDP|2201556163484078198</stp>
        <tr r="G509" s="9"/>
      </tp>
      <tp t="s">
        <v>#N/A N/A</v>
        <stp/>
        <stp>BDP|6452308518494314424</stp>
        <tr r="E578" s="9"/>
        <tr r="E36" s="5"/>
      </tp>
      <tp t="s">
        <v>#N/A N/A</v>
        <stp/>
        <stp>BDP|1836059866090440321</stp>
        <tr r="G244" s="9"/>
      </tp>
      <tp t="s">
        <v>#N/A N/A</v>
        <stp/>
        <stp>BDP|7994636519576866263</stp>
        <tr r="D209" s="9"/>
      </tp>
      <tp t="s">
        <v>#N/A N/A</v>
        <stp/>
        <stp>BDP|7343786540196696604</stp>
        <tr r="E106" s="8"/>
        <tr r="E268" s="5"/>
      </tp>
      <tp t="s">
        <v>#N/A N/A</v>
        <stp/>
        <stp>BDP|5739587511010209517</stp>
        <tr r="D266" s="5"/>
      </tp>
      <tp t="s">
        <v>#N/A N/A</v>
        <stp/>
        <stp>BDP|1947074076064605635</stp>
        <tr r="D55" s="8"/>
      </tp>
      <tp t="s">
        <v>#N/A Requesting Data...3791898069</v>
        <stp/>
        <stp>BDP|5074890583000734101</stp>
        <tr r="H153" s="8"/>
        <tr r="I153" s="8"/>
      </tp>
      <tp t="s">
        <v>#N/A N/A</v>
        <stp/>
        <stp>BDP|8502390354318601236</stp>
        <tr r="F549" s="9"/>
      </tp>
      <tp t="s">
        <v>#N/A N/A</v>
        <stp/>
        <stp>BDP|4615194422735138614</stp>
        <tr r="D108" s="10"/>
      </tp>
      <tp t="s">
        <v>#N/A Requesting Data...4250001563</v>
        <stp/>
        <stp>BDP|1055987714119418457</stp>
        <tr r="H478" s="9"/>
      </tp>
      <tp t="s">
        <v>#N/A N/A</v>
        <stp/>
        <stp>BDP|9122136808484672810</stp>
        <tr r="F479" s="8"/>
        <tr r="F106" s="5"/>
      </tp>
      <tp t="s">
        <v>#N/A N/A</v>
        <stp/>
        <stp>BDP|5204366226217664795</stp>
        <tr r="E5" s="6"/>
      </tp>
      <tp t="s">
        <v>#N/A N/A</v>
        <stp/>
        <stp>BDP|7651003576095165139</stp>
        <tr r="E51" s="9"/>
      </tp>
      <tp t="s">
        <v>#N/A Requesting Data...3923221245</v>
        <stp/>
        <stp>BDP|4987681060650146023</stp>
        <tr r="H97" s="5"/>
        <tr r="H475" s="9"/>
      </tp>
      <tp t="s">
        <v>#N/A N/A</v>
        <stp/>
        <stp>BDP|3447873827259595434</stp>
        <tr r="E62" s="8"/>
      </tp>
      <tp t="s">
        <v>#N/A N/A</v>
        <stp/>
        <stp>BDP|8411709940767618805</stp>
        <tr r="E400" s="8"/>
        <tr r="E257" s="5"/>
      </tp>
      <tp t="s">
        <v>#N/A N/A</v>
        <stp/>
        <stp>BDP|6868933203493234889</stp>
        <tr r="D108" s="8"/>
      </tp>
      <tp t="s">
        <v>#N/A N/A</v>
        <stp/>
        <stp>BDP|1178779375157821291</stp>
        <tr r="E75" s="10"/>
      </tp>
      <tp t="s">
        <v>#N/A N/A</v>
        <stp/>
        <stp>BDP|4346656019051898654</stp>
        <tr r="E304" s="9"/>
      </tp>
      <tp t="s">
        <v>#N/A N/A</v>
        <stp/>
        <stp>BDP|6140637510532600768</stp>
        <tr r="F251" s="8"/>
      </tp>
      <tp t="s">
        <v>#N/A N/A</v>
        <stp/>
        <stp>BDP|1218259274801149105</stp>
        <tr r="G95" s="8"/>
      </tp>
      <tp t="s">
        <v>#N/A Requesting Data...3694638288</v>
        <stp/>
        <stp>BDP|8285718901538809387</stp>
        <tr r="H11" s="10"/>
      </tp>
      <tp t="s">
        <v>#N/A N/A</v>
        <stp/>
        <stp>BDP|4516642177253355276</stp>
        <tr r="G531" s="9"/>
      </tp>
      <tp t="s">
        <v>#N/A Requesting Data...3892230693</v>
        <stp/>
        <stp>BDP|7765232156834191010</stp>
        <tr r="I144" s="9"/>
      </tp>
      <tp t="s">
        <v>#N/A N/A</v>
        <stp/>
        <stp>BDP|9455868395005480910</stp>
        <tr r="E37" s="5"/>
      </tp>
      <tp t="s">
        <v>#N/A Requesting Data...3401752097</v>
        <stp/>
        <stp>BDP|4318615537630739504</stp>
        <tr r="H127" s="5"/>
      </tp>
      <tp t="s">
        <v>#N/A N/A</v>
        <stp/>
        <stp>BDP|5328873767447182809</stp>
        <tr r="D160" s="9"/>
      </tp>
      <tp t="s">
        <v>#N/A Requesting Data...3305734281</v>
        <stp/>
        <stp>BDP|5174373585029457356</stp>
        <tr r="H269" s="9"/>
      </tp>
      <tp t="s">
        <v>#N/A N/A</v>
        <stp/>
        <stp>BDP|4673213435565009406</stp>
        <tr r="G367" s="5"/>
      </tp>
      <tp t="s">
        <v>#N/A Requesting Data...3589318491</v>
        <stp/>
        <stp>BDP|7067721479483034096</stp>
        <tr r="I457" s="9"/>
      </tp>
      <tp t="s">
        <v>#N/A N/A</v>
        <stp/>
        <stp>BDP|8395158100809165446</stp>
        <tr r="G495" s="9"/>
      </tp>
      <tp t="s">
        <v>#N/A Requesting Data...3818126435</v>
        <stp/>
        <stp>BDP|1801273198119120758</stp>
        <tr r="H20" s="7"/>
      </tp>
      <tp t="s">
        <v>#N/A N/A</v>
        <stp/>
        <stp>BDP|5106730235130799530</stp>
        <tr r="G324" s="9"/>
      </tp>
      <tp t="s">
        <v>#N/A Requesting Data...3903855368</v>
        <stp/>
        <stp>BDP|3207893687906798188</stp>
        <tr r="H258" s="9"/>
      </tp>
      <tp t="s">
        <v>#N/A N/A</v>
        <stp/>
        <stp>BDP|5226965997671688065</stp>
        <tr r="F340" s="5"/>
      </tp>
      <tp t="s">
        <v>#N/A N/A</v>
        <stp/>
        <stp>BDP|1452444571256285005</stp>
        <tr r="F511" s="9"/>
      </tp>
      <tp t="s">
        <v>#N/A N/A</v>
        <stp/>
        <stp>BDP|2403303871573292141</stp>
        <tr r="F12" s="6"/>
      </tp>
      <tp t="s">
        <v>#N/A N/A</v>
        <stp/>
        <stp>BDP|4746264373545130007</stp>
        <tr r="D473" s="8"/>
      </tp>
      <tp t="s">
        <v>#N/A Requesting Data...4062018840</v>
        <stp/>
        <stp>BDP|8131442016049536053</stp>
        <tr r="H492" s="8"/>
        <tr r="I492" s="8"/>
      </tp>
      <tp t="s">
        <v>#N/A Requesting Data...3741950175</v>
        <stp/>
        <stp>BDP|2288229036581320664</stp>
        <tr r="H309" s="9"/>
      </tp>
      <tp t="s">
        <v>#N/A Requesting Data...4198748759</v>
        <stp/>
        <stp>BDP|5415985419070269940</stp>
        <tr r="H204" s="9"/>
      </tp>
      <tp t="s">
        <v>#N/A N/A</v>
        <stp/>
        <stp>BDP|5633915785652947281</stp>
        <tr r="E3" s="6"/>
      </tp>
      <tp t="s">
        <v>#N/A N/A</v>
        <stp/>
        <stp>BDP|1677366642591913380</stp>
        <tr r="G71" s="8"/>
      </tp>
      <tp t="s">
        <v>#N/A Requesting Data...4094762447</v>
        <stp/>
        <stp>BDP|3098904481970292609</stp>
        <tr r="I455" s="9"/>
      </tp>
      <tp t="s">
        <v>#N/A N/A</v>
        <stp/>
        <stp>BDP|9181903570014799754</stp>
        <tr r="E162" s="8"/>
      </tp>
      <tp t="s">
        <v>#N/A N/A</v>
        <stp/>
        <stp>BDP|2150408369056855201</stp>
        <tr r="G398" s="9"/>
      </tp>
      <tp t="s">
        <v>#N/A N/A</v>
        <stp/>
        <stp>BDP|2705001696519991684</stp>
        <tr r="E462" s="9"/>
      </tp>
      <tp t="s">
        <v>#N/A N/A</v>
        <stp/>
        <stp>BDP|2580545310181972382</stp>
        <tr r="G63" s="5"/>
      </tp>
      <tp t="s">
        <v>#N/A N/A</v>
        <stp/>
        <stp>BDP|4757843481960660041</stp>
        <tr r="G340" s="5"/>
      </tp>
      <tp t="s">
        <v>#N/A N/A</v>
        <stp/>
        <stp>BDP|4822789075035017551</stp>
        <tr r="E18" s="8"/>
      </tp>
      <tp t="s">
        <v>#N/A Requesting Data...4267974164</v>
        <stp/>
        <stp>BDP|2215129662893794252</stp>
        <tr r="H91" s="5"/>
        <tr r="H152" s="9"/>
      </tp>
      <tp t="s">
        <v>#N/A N/A</v>
        <stp/>
        <stp>BDP|9579854550393089302</stp>
        <tr r="G448" s="8"/>
      </tp>
      <tp t="s">
        <v>#N/A N/A</v>
        <stp/>
        <stp>BDP|8413830112646533308</stp>
        <tr r="F130" s="5"/>
      </tp>
      <tp t="s">
        <v>#N/A Requesting Data...4121917114</v>
        <stp/>
        <stp>BDP|7506415136325323118</stp>
        <tr r="H14" s="10"/>
      </tp>
      <tp t="s">
        <v>#N/A Requesting Data...3498563708</v>
        <stp/>
        <stp>BDP|4880196337511503337</stp>
        <tr r="H50" s="10"/>
      </tp>
      <tp t="s">
        <v>#N/A N/A</v>
        <stp/>
        <stp>BDP|1313437365526170148</stp>
        <tr r="F32" s="5"/>
      </tp>
      <tp t="s">
        <v>#N/A Requesting Data...3968087854</v>
        <stp/>
        <stp>BDP|5392533944990244068</stp>
        <tr r="I374" s="9"/>
      </tp>
      <tp t="s">
        <v>#N/A N/A</v>
        <stp/>
        <stp>BDP|4769291788083504939</stp>
        <tr r="E275" s="9"/>
      </tp>
      <tp t="s">
        <v>#N/A Requesting Data...3760303205</v>
        <stp/>
        <stp>BDP|8358984861486838526</stp>
        <tr r="H104" s="8"/>
        <tr r="I104" s="8"/>
      </tp>
      <tp t="s">
        <v>#N/A N/A</v>
        <stp/>
        <stp>BDP|5239227542626283109</stp>
        <tr r="F170" s="9"/>
      </tp>
      <tp t="s">
        <v>#N/A N/A</v>
        <stp/>
        <stp>BDP|7032977546198405657</stp>
        <tr r="E368" s="9"/>
      </tp>
      <tp t="s">
        <v>#N/A N/A</v>
        <stp/>
        <stp>BDP|2926176517253119582</stp>
        <tr r="D82" s="10"/>
      </tp>
      <tp t="s">
        <v>#N/A N/A</v>
        <stp/>
        <stp>BDP|3006364282639438504</stp>
        <tr r="F465" s="8"/>
      </tp>
      <tp t="s">
        <v>#N/A N/A</v>
        <stp/>
        <stp>BDP|2221340631313173562</stp>
        <tr r="D153" s="10"/>
      </tp>
      <tp t="s">
        <v>#N/A Requesting Data...4002764576</v>
        <stp/>
        <stp>BDP|3007435664022083779</stp>
        <tr r="I213" s="5"/>
        <tr r="I9" s="9"/>
      </tp>
      <tp t="s">
        <v>#N/A N/A</v>
        <stp/>
        <stp>BDP|7956258096379380191</stp>
        <tr r="C106" s="10"/>
      </tp>
      <tp t="s">
        <v>#N/A N/A</v>
        <stp/>
        <stp>BDP|4150275911033378040</stp>
        <tr r="D137" s="10"/>
      </tp>
      <tp t="s">
        <v>#N/A N/A</v>
        <stp/>
        <stp>BDP|9788040192471016504</stp>
        <tr r="E53" s="10"/>
      </tp>
      <tp t="s">
        <v>#N/A N/A</v>
        <stp/>
        <stp>BDP|8712448693756105706</stp>
        <tr r="F332" s="8"/>
      </tp>
      <tp t="s">
        <v>#N/A Requesting Data...4048268419</v>
        <stp/>
        <stp>BDP|7468171432813227225</stp>
        <tr r="I87" s="9"/>
      </tp>
      <tp t="s">
        <v>#N/A N/A</v>
        <stp/>
        <stp>BDP|4277136653435559168</stp>
        <tr r="F8" s="8"/>
      </tp>
      <tp t="s">
        <v>#N/A N/A</v>
        <stp/>
        <stp>BDP|1284293827127579286</stp>
        <tr r="D169" s="9"/>
      </tp>
      <tp t="s">
        <v>#N/A N/A</v>
        <stp/>
        <stp>BDP|9704879557901486122</stp>
        <tr r="E339" s="8"/>
      </tp>
      <tp t="s">
        <v>#N/A N/A</v>
        <stp/>
        <stp>BDP|5096747920253671736</stp>
        <tr r="D198" s="9"/>
      </tp>
      <tp t="s">
        <v>#N/A N/A</v>
        <stp/>
        <stp>BDP|9056883985519495487</stp>
        <tr r="F13" s="8"/>
      </tp>
      <tp t="s">
        <v>#N/A Requesting Data...3514394670</v>
        <stp/>
        <stp>BDP|7328039553363528576</stp>
        <tr r="I397" s="9"/>
        <tr r="I233" s="5"/>
      </tp>
      <tp t="s">
        <v>#N/A N/A</v>
        <stp/>
        <stp>BDP|3320611674485696310</stp>
        <tr r="G151" s="5"/>
      </tp>
      <tp t="s">
        <v>#N/A N/A</v>
        <stp/>
        <stp>BDP|6131710876344477639</stp>
        <tr r="D562" s="9"/>
      </tp>
      <tp t="s">
        <v>#N/A N/A</v>
        <stp/>
        <stp>BDP|9243906223721306735</stp>
        <tr r="E41" s="9"/>
      </tp>
      <tp t="s">
        <v>#N/A Requesting Data...3598612918</v>
        <stp/>
        <stp>BDP|8381840556977920693</stp>
        <tr r="I212" s="9"/>
      </tp>
      <tp t="s">
        <v>#N/A N/A</v>
        <stp/>
        <stp>BDP|7302065870763037741</stp>
        <tr r="D402" s="9"/>
      </tp>
      <tp t="s">
        <v>#N/A N/A</v>
        <stp/>
        <stp>BDP|3511661017025240577</stp>
        <tr r="E161" s="9"/>
      </tp>
      <tp t="s">
        <v>#N/A N/A</v>
        <stp/>
        <stp>BDP|9396070879129531398</stp>
        <tr r="F86" s="9"/>
      </tp>
      <tp t="s">
        <v>#N/A N/A</v>
        <stp/>
        <stp>BDP|4027787015052526492</stp>
        <tr r="E419" s="9"/>
      </tp>
      <tp t="s">
        <v>#N/A N/A</v>
        <stp/>
        <stp>BDP|8720892906020976402</stp>
        <tr r="F15" s="10"/>
      </tp>
      <tp t="s">
        <v>#N/A N/A</v>
        <stp/>
        <stp>BDP|3629358306367443308</stp>
        <tr r="E393" s="8"/>
      </tp>
      <tp t="s">
        <v>#N/A N/A</v>
        <stp/>
        <stp>BDP|1675649800891051235</stp>
        <tr r="E216" s="8"/>
        <tr r="E331" s="5"/>
      </tp>
      <tp t="s">
        <v>#N/A N/A</v>
        <stp/>
        <stp>BDP|3414124134482402777</stp>
        <tr r="E263" s="9"/>
      </tp>
      <tp t="s">
        <v>#N/A N/A</v>
        <stp/>
        <stp>BDP|1117370524922634622</stp>
        <tr r="C4" s="10"/>
      </tp>
      <tp t="s">
        <v>#N/A Requesting Data...4125152292</v>
        <stp/>
        <stp>BDP|8157556686279301879</stp>
        <tr r="I177" s="5"/>
        <tr r="I558" s="9"/>
      </tp>
      <tp t="s">
        <v>#N/A N/A</v>
        <stp/>
        <stp>BDP|9593701694911697212</stp>
        <tr r="D221" s="8"/>
        <tr r="D50" s="5"/>
      </tp>
      <tp t="s">
        <v>#N/A N/A</v>
        <stp/>
        <stp>BDP|4802026002824825461</stp>
        <tr r="D2" s="6"/>
      </tp>
      <tp t="s">
        <v>#N/A N/A</v>
        <stp/>
        <stp>BDP|5937711746856136498</stp>
        <tr r="F141" s="5"/>
      </tp>
      <tp t="s">
        <v>#N/A N/A</v>
        <stp/>
        <stp>BDP|8183968680534341921</stp>
        <tr r="G426" s="8"/>
      </tp>
      <tp t="s">
        <v>#N/A N/A</v>
        <stp/>
        <stp>BDP|4517559466874749774</stp>
        <tr r="G140" s="9"/>
      </tp>
      <tp t="s">
        <v>#N/A N/A</v>
        <stp/>
        <stp>BDP|4830802767107178987</stp>
        <tr r="D331" s="9"/>
      </tp>
      <tp t="s">
        <v>#N/A N/A</v>
        <stp/>
        <stp>BDP|6552545367773616265</stp>
        <tr r="F275" s="8"/>
      </tp>
      <tp t="s">
        <v>#N/A N/A</v>
        <stp/>
        <stp>BDP|4280360679160991423</stp>
        <tr r="C62" s="10"/>
      </tp>
      <tp t="s">
        <v>#N/A Requesting Data...4041612416</v>
        <stp/>
        <stp>BDP|5863513429034578231</stp>
        <tr r="H184" s="5"/>
      </tp>
      <tp t="s">
        <v>#N/A N/A</v>
        <stp/>
        <stp>BDP|1655650734702259234</stp>
        <tr r="F119" s="10"/>
      </tp>
      <tp t="s">
        <v>#N/A Requesting Data...4243703443</v>
        <stp/>
        <stp>BDP|1312847925886082943</stp>
        <tr r="H28" s="8"/>
        <tr r="I28" s="8"/>
      </tp>
      <tp t="s">
        <v>#N/A Requesting Data...3564310466</v>
        <stp/>
        <stp>BDP|5921956575617874870</stp>
        <tr r="H40" s="10"/>
      </tp>
      <tp t="s">
        <v>#N/A Requesting Data...3679228393</v>
        <stp/>
        <stp>BDP|7407716530120218713</stp>
        <tr r="H202" s="9"/>
      </tp>
      <tp t="s">
        <v>#N/A N/A</v>
        <stp/>
        <stp>BDP|4562203533276375734</stp>
        <tr r="F385" s="8"/>
      </tp>
      <tp t="s">
        <v>#N/A N/A</v>
        <stp/>
        <stp>BDP|2607463459170614797</stp>
        <tr r="E9" s="7"/>
      </tp>
      <tp t="s">
        <v>#N/A N/A</v>
        <stp/>
        <stp>BDP|4047326737713401371</stp>
        <tr r="F82" s="10"/>
      </tp>
      <tp t="s">
        <v>#N/A N/A</v>
        <stp/>
        <stp>BDP|2257471663127179314</stp>
        <tr r="D374" s="9"/>
      </tp>
      <tp t="s">
        <v>#N/A N/A</v>
        <stp/>
        <stp>BDP|1484064521967554018</stp>
        <tr r="D48" s="8"/>
      </tp>
      <tp t="s">
        <v>#N/A Requesting Data...3558633415</v>
        <stp/>
        <stp>BDP|9578101846261295965</stp>
        <tr r="I15" s="9"/>
      </tp>
      <tp t="s">
        <v>#N/A N/A</v>
        <stp/>
        <stp>BDP|9505880228237699043</stp>
        <tr r="E292" s="9"/>
      </tp>
      <tp t="s">
        <v>#N/A N/A</v>
        <stp/>
        <stp>BDP|7898283503834626528</stp>
        <tr r="F520" s="9"/>
      </tp>
      <tp t="s">
        <v>#N/A N/A</v>
        <stp/>
        <stp>BDP|2434518143095255236</stp>
        <tr r="G209" s="9"/>
      </tp>
      <tp t="s">
        <v>#N/A N/A</v>
        <stp/>
        <stp>BDP|4398814795005877481</stp>
        <tr r="D212" s="8"/>
      </tp>
      <tp t="s">
        <v>#N/A Requesting Data...3657357480</v>
        <stp/>
        <stp>BDP|8295268750928574365</stp>
        <tr r="I140" s="5"/>
      </tp>
      <tp t="s">
        <v>#N/A Requesting Data...3635816539</v>
        <stp/>
        <stp>BDP|5271480500336989341</stp>
        <tr r="I568" s="9"/>
      </tp>
      <tp t="s">
        <v>#N/A N/A</v>
        <stp/>
        <stp>BDP|1143045726485329278</stp>
        <tr r="F27" s="5"/>
        <tr r="F223" s="9"/>
      </tp>
      <tp t="s">
        <v>#N/A N/A</v>
        <stp/>
        <stp>BDP|2978211832126873151</stp>
        <tr r="F243" s="5"/>
      </tp>
      <tp t="s">
        <v>#N/A N/A</v>
        <stp/>
        <stp>BDP|2836793623713127045</stp>
        <tr r="C76" s="10"/>
      </tp>
      <tp t="s">
        <v>#N/A N/A</v>
        <stp/>
        <stp>BDP|6701297592018847133</stp>
        <tr r="E113" s="10"/>
      </tp>
      <tp t="s">
        <v>#N/A N/A</v>
        <stp/>
        <stp>BDP|2459503157641030743</stp>
        <tr r="G499" s="9"/>
      </tp>
      <tp t="s">
        <v>#N/A Requesting Data...3924972535</v>
        <stp/>
        <stp>BDP|5434280376445404192</stp>
        <tr r="H279" s="8"/>
        <tr r="I279" s="8"/>
      </tp>
      <tp t="s">
        <v>#N/A Requesting Data...4289925554</v>
        <stp/>
        <stp>BDP|9952339919859360677</stp>
        <tr r="I520" s="9"/>
      </tp>
      <tp t="s">
        <v>#N/A Requesting Data...4031650480</v>
        <stp/>
        <stp>BDP|2553342603744218175</stp>
        <tr r="I344" s="9"/>
      </tp>
      <tp t="s">
        <v>#N/A N/A</v>
        <stp/>
        <stp>BDP|3387848090753726572</stp>
        <tr r="F595" s="9"/>
      </tp>
      <tp t="s">
        <v>#N/A N/A</v>
        <stp/>
        <stp>BDP|5673680897677720994</stp>
        <tr r="D438" s="8"/>
      </tp>
      <tp t="s">
        <v>#N/A Requesting Data...3572753282</v>
        <stp/>
        <stp>BDP|4211266294923735836</stp>
        <tr r="H572" s="9"/>
      </tp>
      <tp t="s">
        <v>#N/A N/A</v>
        <stp/>
        <stp>BDP|9539258272220714813</stp>
        <tr r="D526" s="9"/>
      </tp>
      <tp t="s">
        <v>#N/A N/A</v>
        <stp/>
        <stp>BDP|1738089279002304011</stp>
        <tr r="F416" s="9"/>
      </tp>
      <tp t="s">
        <v>#N/A N/A</v>
        <stp/>
        <stp>BDP|5375588811604919172</stp>
        <tr r="D47" s="5"/>
        <tr r="D473" s="9"/>
      </tp>
      <tp t="s">
        <v>#N/A Requesting Data...3977698748</v>
        <stp/>
        <stp>BDP|4057332896582405858</stp>
        <tr r="I14" s="5"/>
      </tp>
      <tp t="s">
        <v>#N/A N/A</v>
        <stp/>
        <stp>BDP|6862176400634333789</stp>
        <tr r="G383" s="9"/>
      </tp>
      <tp t="s">
        <v>#N/A N/A</v>
        <stp/>
        <stp>BDP|7592604042515240412</stp>
        <tr r="G80" s="5"/>
        <tr r="G132" s="9"/>
      </tp>
      <tp t="s">
        <v>#N/A Requesting Data...4124548681</v>
        <stp/>
        <stp>BDP|8744472428018878240</stp>
        <tr r="I146" s="5"/>
      </tp>
      <tp t="s">
        <v>#N/A N/A</v>
        <stp/>
        <stp>BDP|4547954875398462655</stp>
        <tr r="F273" s="8"/>
      </tp>
      <tp t="s">
        <v>#N/A Requesting Data...4121391764</v>
        <stp/>
        <stp>BDP|4468343587909044238</stp>
        <tr r="I7" s="5"/>
      </tp>
      <tp t="s">
        <v>#N/A N/A</v>
        <stp/>
        <stp>BDP|5209541542221820182</stp>
        <tr r="D38" s="10"/>
      </tp>
      <tp t="s">
        <v>#N/A N/A</v>
        <stp/>
        <stp>BDP|4672738963361266009</stp>
        <tr r="G424" s="9"/>
      </tp>
      <tp t="s">
        <v>#N/A N/A</v>
        <stp/>
        <stp>BDP|2927305617460248485</stp>
        <tr r="F20" s="9"/>
      </tp>
      <tp t="s">
        <v>#N/A N/A</v>
        <stp/>
        <stp>BDP|5078210269353961657</stp>
        <tr r="F159" s="5"/>
      </tp>
      <tp t="s">
        <v>#N/A N/A</v>
        <stp/>
        <stp>BDP|1731927196664432135</stp>
        <tr r="D186" s="8"/>
      </tp>
      <tp t="s">
        <v>#N/A N/A</v>
        <stp/>
        <stp>BDP|4749957727893491856</stp>
        <tr r="D77" s="10"/>
      </tp>
      <tp t="s">
        <v>#N/A Requesting Data...4021894278</v>
        <stp/>
        <stp>BDP|7388359956112334775</stp>
        <tr r="H155" s="10"/>
      </tp>
      <tp t="s">
        <v>#N/A N/A</v>
        <stp/>
        <stp>BDP|3160261071982542063</stp>
        <tr r="G440" s="8"/>
        <tr r="G150" s="5"/>
      </tp>
      <tp t="s">
        <v>#N/A N/A</v>
        <stp/>
        <stp>BDP|4673302692968178202</stp>
        <tr r="F422" s="9"/>
      </tp>
      <tp t="s">
        <v>#N/A N/A</v>
        <stp/>
        <stp>BDP|1215424099869405185</stp>
        <tr r="E194" s="8"/>
      </tp>
      <tp t="s">
        <v>#N/A N/A</v>
        <stp/>
        <stp>BDP|3173478306844772728</stp>
        <tr r="D378" s="9"/>
      </tp>
      <tp t="s">
        <v>#N/A Requesting Data...3602021466</v>
        <stp/>
        <stp>BDP|4512626012917335037</stp>
        <tr r="H46" s="10"/>
      </tp>
      <tp t="s">
        <v>#N/A N/A</v>
        <stp/>
        <stp>BDP|1747787530016281786</stp>
        <tr r="F278" s="9"/>
      </tp>
      <tp t="s">
        <v>#N/A N/A</v>
        <stp/>
        <stp>BDP|6867359623640907326</stp>
        <tr r="E540" s="9"/>
      </tp>
      <tp t="s">
        <v>#N/A Requesting Data...4029702103</v>
        <stp/>
        <stp>BDP|4529302336058573836</stp>
        <tr r="I193" s="9"/>
      </tp>
      <tp t="s">
        <v>#N/A N/A</v>
        <stp/>
        <stp>BDP|2560307412072022623</stp>
        <tr r="E392" s="8"/>
      </tp>
      <tp t="s">
        <v>#N/A N/A</v>
        <stp/>
        <stp>BDP|6570956975384165817</stp>
        <tr r="G433" s="9"/>
      </tp>
      <tp t="s">
        <v>#N/A N/A</v>
        <stp/>
        <stp>BDP|7254213379534734283</stp>
        <tr r="F339" s="8"/>
      </tp>
      <tp t="s">
        <v>#N/A N/A</v>
        <stp/>
        <stp>BDP|2167062265002114267</stp>
        <tr r="D49" s="10"/>
      </tp>
      <tp t="s">
        <v>#N/A N/A</v>
        <stp/>
        <stp>BDP|8927516170429954740</stp>
        <tr r="E270" s="9"/>
      </tp>
      <tp t="s">
        <v>#N/A N/A</v>
        <stp/>
        <stp>BDP|8523806943725167520</stp>
        <tr r="D286" s="8"/>
      </tp>
      <tp t="s">
        <v>#N/A N/A</v>
        <stp/>
        <stp>BDP|4810097800035722530</stp>
        <tr r="D439" s="8"/>
        <tr r="D246" s="5"/>
      </tp>
      <tp t="s">
        <v>#N/A Requesting Data...3978302177</v>
        <stp/>
        <stp>BDP|6827473938785520073</stp>
        <tr r="H416" s="8"/>
        <tr r="I416" s="8"/>
        <tr r="H156" s="5"/>
      </tp>
      <tp t="s">
        <v>#N/A N/A</v>
        <stp/>
        <stp>BDP|7105851931578232020</stp>
        <tr r="G344" s="8"/>
      </tp>
      <tp t="s">
        <v>#N/A Requesting Data...3638805319</v>
        <stp/>
        <stp>BDP|4385359834846762608</stp>
        <tr r="I345" s="9"/>
      </tp>
      <tp t="s">
        <v>#N/A Requesting Data...3708529786</v>
        <stp/>
        <stp>BQL|8003808816033149786</stp>
        <tr r="B39" s="10"/>
      </tp>
      <tp t="s">
        <v>#N/A Requesting Data...3971983640</v>
        <stp/>
        <stp>BQL|7666918003813997809</stp>
        <tr r="C49" s="5"/>
      </tp>
      <tp t="s">
        <v>#N/A Requesting Data...3614925565</v>
        <stp/>
        <stp>BQL|2631303326587412192</stp>
        <tr r="C370" s="5"/>
      </tp>
      <tp t="s">
        <v>#N/A Requesting Data...4200199764</v>
        <stp/>
        <stp>BQL|6318477870578061887</stp>
        <tr r="B60" s="10"/>
      </tp>
      <tp t="s">
        <v>#N/A Requesting Data...4239878560</v>
        <stp/>
        <stp>BQL|4794537673140968324</stp>
        <tr r="B27" s="10"/>
      </tp>
      <tp t="s">
        <v>#N/A Requesting Data...3723923273</v>
        <stp/>
        <stp>BQL|8765402538598381205</stp>
        <tr r="B53" s="10"/>
      </tp>
      <tp t="s">
        <v>#N/A Requesting Data...3723204163</v>
        <stp/>
        <stp>BQL|6258523465089999968</stp>
        <tr r="C30" s="5"/>
      </tp>
      <tp t="s">
        <v>#N/A Requesting Data...4161331575</v>
        <stp/>
        <stp>BQL|9126894010124819195</stp>
        <tr r="B181" s="10"/>
      </tp>
      <tp t="s">
        <v>#N/A Requesting Data...3723504014</v>
        <stp/>
        <stp>BQL|3921457098908474393</stp>
        <tr r="C41" s="5"/>
      </tp>
      <tp t="s">
        <v>#N/A Requesting Data...4225017969</v>
        <stp/>
        <stp>BQL|6176400615206121027</stp>
        <tr r="C54" s="5"/>
      </tp>
      <tp t="s">
        <v>#N/A Requesting Data...3617871994</v>
        <stp/>
        <stp>BQL|3827766779033164535</stp>
        <tr r="B152" s="10"/>
      </tp>
      <tp t="s">
        <v>#N/A Requesting Data...3721127793</v>
        <stp/>
        <stp>BQL|3031399698135065944</stp>
        <tr r="C359" s="5"/>
      </tp>
      <tp t="s">
        <v>#N/A Requesting Data...3623889945</v>
        <stp/>
        <stp>BQL|6480253945731004417</stp>
        <tr r="C333" s="5"/>
      </tp>
      <tp t="s">
        <v>#N/A Requesting Data...3635712399</v>
        <stp/>
        <stp>BQL|7874297306218434870</stp>
        <tr r="B103" s="10"/>
      </tp>
      <tp t="s">
        <v>#N/A Requesting Data...3719005513</v>
        <stp/>
        <stp>BQL|6261178301471926397</stp>
        <tr r="C274" s="5"/>
      </tp>
      <tp t="s">
        <v>#N/A Requesting Data...3832698993</v>
        <stp/>
        <stp>BQL|3616223946318159811</stp>
        <tr r="B172" s="10"/>
      </tp>
      <tp t="s">
        <v>#N/A Requesting Data...3790675384</v>
        <stp/>
        <stp>BQL|1437232411034058366</stp>
        <tr r="C360" s="5"/>
      </tp>
      <tp t="s">
        <v>#N/A N/A</v>
        <stp/>
        <stp>BDP|7556383726605781661</stp>
        <tr r="G180" s="5"/>
      </tp>
      <tp t="s">
        <v>#N/A Requesting Data...4021034114</v>
        <stp/>
        <stp>BDP|9562658058377073821</stp>
        <tr r="I286" s="5"/>
      </tp>
      <tp t="s">
        <v>#N/A N/A</v>
        <stp/>
        <stp>BDP|3708708879773348570</stp>
        <tr r="G117" s="5"/>
      </tp>
      <tp t="s">
        <v>#N/A Requesting Data...4081103945</v>
        <stp/>
        <stp>BDP|5691810282084736480</stp>
        <tr r="G51" s="10"/>
      </tp>
      <tp t="s">
        <v>#N/A N/A</v>
        <stp/>
        <stp>BDP|8176884747995540414</stp>
        <tr r="F286" s="8"/>
      </tp>
      <tp t="s">
        <v>#N/A N/A</v>
        <stp/>
        <stp>BDP|5894893192877087697</stp>
        <tr r="D232" s="5"/>
      </tp>
      <tp t="s">
        <v>#N/A Requesting Data...4287066633</v>
        <stp/>
        <stp>BDP|5616392051901211766</stp>
        <tr r="I460" s="9"/>
      </tp>
      <tp t="s">
        <v>#N/A N/A</v>
        <stp/>
        <stp>BDP|1764022966844003691</stp>
        <tr r="G214" s="8"/>
      </tp>
      <tp t="s">
        <v>#N/A N/A</v>
        <stp/>
        <stp>BDP|6971773032521184676</stp>
        <tr r="E189" s="8"/>
      </tp>
      <tp t="s">
        <v>#N/A N/A</v>
        <stp/>
        <stp>BDP|1934051720972355451</stp>
        <tr r="E252" s="8"/>
      </tp>
      <tp t="s">
        <v>#N/A N/A</v>
        <stp/>
        <stp>BDP|4909170473890773701</stp>
        <tr r="D162" s="9"/>
      </tp>
      <tp t="s">
        <v>#N/A N/A</v>
        <stp/>
        <stp>BDP|6267998197406057561</stp>
        <tr r="D469" s="8"/>
      </tp>
      <tp t="s">
        <v>#N/A N/A</v>
        <stp/>
        <stp>BDP|2340186955615420608</stp>
        <tr r="D489" s="8"/>
      </tp>
      <tp t="s">
        <v>#N/A N/A</v>
        <stp/>
        <stp>BDP|3809448704983647145</stp>
        <tr r="F119" s="8"/>
      </tp>
      <tp t="s">
        <v>#N/A N/A</v>
        <stp/>
        <stp>BDP|7524648824266918069</stp>
        <tr r="G236" s="8"/>
      </tp>
      <tp t="s">
        <v>#N/A Requesting Data...4207120920</v>
        <stp/>
        <stp>BDP|7979050832325656422</stp>
        <tr r="I3" s="5"/>
      </tp>
      <tp t="s">
        <v>#N/A N/A</v>
        <stp/>
        <stp>BDP|1591570620530174399</stp>
        <tr r="F498" s="9"/>
      </tp>
      <tp t="s">
        <v>#N/A Requesting Data...4285545558</v>
        <stp/>
        <stp>BDP|4621149754255592092</stp>
        <tr r="G166" s="10"/>
      </tp>
      <tp t="s">
        <v>#N/A Requesting Data...4113262671</v>
        <stp/>
        <stp>BDP|4418137783930634889</stp>
        <tr r="H275" s="9"/>
      </tp>
      <tp t="s">
        <v>#N/A N/A</v>
        <stp/>
        <stp>BDP|1121919679852270813</stp>
        <tr r="D368" s="8"/>
      </tp>
      <tp t="s">
        <v>#N/A N/A</v>
        <stp/>
        <stp>BDP|2690341715085976048</stp>
        <tr r="D251" s="9"/>
      </tp>
      <tp t="s">
        <v>#N/A N/A</v>
        <stp/>
        <stp>BDP|5649290656227621052</stp>
        <tr r="G27" s="5"/>
        <tr r="G223" s="9"/>
      </tp>
      <tp t="s">
        <v>#N/A Requesting Data...3679718045</v>
        <stp/>
        <stp>BDP|7698282126200660249</stp>
        <tr r="I196" s="5"/>
      </tp>
      <tp t="s">
        <v>#N/A N/A</v>
        <stp/>
        <stp>BDP|9935508195595207556</stp>
        <tr r="F79" s="5"/>
        <tr r="F528" s="9"/>
      </tp>
      <tp t="s">
        <v>#N/A N/A</v>
        <stp/>
        <stp>BDP|5796672549167491569</stp>
        <tr r="G29" s="5"/>
      </tp>
      <tp t="s">
        <v>#N/A N/A</v>
        <stp/>
        <stp>BDP|6763161278767534279</stp>
        <tr r="D2" s="7"/>
      </tp>
      <tp t="s">
        <v>#N/A N/A</v>
        <stp/>
        <stp>BDP|6824256864270395713</stp>
        <tr r="G347" s="9"/>
      </tp>
      <tp t="s">
        <v>#N/A Requesting Data...3735326232</v>
        <stp/>
        <stp>BDP|2675776709047589765</stp>
        <tr r="H6" s="8"/>
        <tr r="I6" s="8"/>
        <tr r="H317" s="5"/>
      </tp>
      <tp t="s">
        <v>#N/A N/A</v>
        <stp/>
        <stp>BDP|6174192830592091337</stp>
        <tr r="D296" s="8"/>
      </tp>
      <tp t="s">
        <v>#N/A Requesting Data...3913685336</v>
        <stp/>
        <stp>BDP|5103769638302430608</stp>
        <tr r="I555" s="9"/>
      </tp>
      <tp t="s">
        <v>#N/A N/A</v>
        <stp/>
        <stp>BDP|5186231145932808443</stp>
        <tr r="C35" s="10"/>
      </tp>
      <tp t="s">
        <v>#N/A N/A</v>
        <stp/>
        <stp>BDP|9713396980072272573</stp>
        <tr r="F59" s="8"/>
        <tr r="F352" s="5"/>
      </tp>
      <tp t="s">
        <v>#N/A N/A</v>
        <stp/>
        <stp>BDP|9434927368114571700</stp>
        <tr r="D177" s="5"/>
        <tr r="D558" s="9"/>
      </tp>
      <tp t="s">
        <v>#N/A Requesting Data...3780572102</v>
        <stp/>
        <stp>BDP|7721255218321360020</stp>
        <tr r="I458" s="9"/>
      </tp>
      <tp t="s">
        <v>#N/A Requesting Data...3754359551</v>
        <stp/>
        <stp>BDP|7426023629502163250</stp>
        <tr r="H175" s="8"/>
        <tr r="I175" s="8"/>
        <tr r="H134" s="5"/>
      </tp>
      <tp t="s">
        <v>#N/A N/A</v>
        <stp/>
        <stp>BDP|7203212467510942666</stp>
        <tr r="F99" s="5"/>
        <tr r="F14" s="9"/>
      </tp>
      <tp t="s">
        <v>#N/A N/A</v>
        <stp/>
        <stp>BDP|8026983016164525107</stp>
        <tr r="E47" s="9"/>
      </tp>
      <tp t="s">
        <v>#N/A N/A</v>
        <stp/>
        <stp>BDP|6050149084409387385</stp>
        <tr r="F299" s="8"/>
      </tp>
      <tp t="s">
        <v>#N/A N/A</v>
        <stp/>
        <stp>BDP|5929163963417759007</stp>
        <tr r="D282" s="9"/>
      </tp>
      <tp t="s">
        <v>#N/A N/A</v>
        <stp/>
        <stp>BDP|5600668422504884013</stp>
        <tr r="F11" s="5"/>
      </tp>
      <tp t="s">
        <v>#N/A N/A</v>
        <stp/>
        <stp>BDP|6861471007862858582</stp>
        <tr r="G298" s="9"/>
      </tp>
      <tp t="s">
        <v>#N/A Requesting Data...4275486688</v>
        <stp/>
        <stp>BDP|9490741938209812183</stp>
        <tr r="H14" s="8"/>
        <tr r="I14" s="8"/>
      </tp>
      <tp t="s">
        <v>#N/A N/A</v>
        <stp/>
        <stp>BDP|5881903067858714709</stp>
        <tr r="E420" s="8"/>
      </tp>
      <tp t="s">
        <v>#N/A Requesting Data...3817200640</v>
        <stp/>
        <stp>BDP|8296854359780520033</stp>
        <tr r="I134" s="5"/>
      </tp>
      <tp t="s">
        <v>#N/A N/A</v>
        <stp/>
        <stp>BDP|9718281487637681165</stp>
        <tr r="E218" s="5"/>
        <tr r="E261" s="9"/>
      </tp>
      <tp t="s">
        <v>#N/A N/A</v>
        <stp/>
        <stp>BDP|4606401977303160189</stp>
        <tr r="E326" s="9"/>
      </tp>
      <tp t="s">
        <v>#N/A N/A</v>
        <stp/>
        <stp>BDP|4992827135968021269</stp>
        <tr r="E423" s="9"/>
      </tp>
      <tp t="s">
        <v>#N/A N/A</v>
        <stp/>
        <stp>BDP|9970319171218748064</stp>
        <tr r="E195" s="8"/>
      </tp>
      <tp t="s">
        <v>#N/A Requesting Data...3873798794</v>
        <stp/>
        <stp>BDP|8201936132600875738</stp>
        <tr r="H348" s="8"/>
        <tr r="I348" s="8"/>
        <tr r="H73" s="5"/>
      </tp>
      <tp t="s">
        <v>#N/A N/A</v>
        <stp/>
        <stp>BDP|6244019645083868465</stp>
        <tr r="G559" s="9"/>
      </tp>
      <tp t="s">
        <v>#N/A Requesting Data...4127601552</v>
        <stp/>
        <stp>BDP|7844533036755110141</stp>
        <tr r="H192" s="9"/>
      </tp>
      <tp t="s">
        <v>#N/A Requesting Data...3871637511</v>
        <stp/>
        <stp>BDP|5822032623715517756</stp>
        <tr r="I404" s="9"/>
      </tp>
      <tp t="s">
        <v>#N/A N/A</v>
        <stp/>
        <stp>BDP|9725622709398473204</stp>
        <tr r="D417" s="9"/>
      </tp>
      <tp t="s">
        <v>#N/A N/A</v>
        <stp/>
        <stp>BDP|6778545779171665047</stp>
        <tr r="D207" s="5"/>
        <tr r="D119" s="9"/>
      </tp>
      <tp t="s">
        <v>#N/A N/A</v>
        <stp/>
        <stp>BDP|1447547649722738765</stp>
        <tr r="D531" s="9"/>
      </tp>
      <tp t="s">
        <v>#N/A N/A</v>
        <stp/>
        <stp>BDP|4762513675416302584</stp>
        <tr r="G201" s="8"/>
      </tp>
      <tp t="s">
        <v>#N/A Requesting Data...3768772696</v>
        <stp/>
        <stp>BDP|8903329492380752768</stp>
        <tr r="H7" s="6"/>
      </tp>
      <tp t="s">
        <v>#N/A N/A</v>
        <stp/>
        <stp>BDP|2084175373555406492</stp>
        <tr r="D239" s="5"/>
      </tp>
      <tp t="s">
        <v>#N/A N/A</v>
        <stp/>
        <stp>BDP|7841342234303187102</stp>
        <tr r="G476" s="8"/>
        <tr r="G329" s="5"/>
      </tp>
      <tp t="s">
        <v>#N/A N/A</v>
        <stp/>
        <stp>BDP|9881172363579378267</stp>
        <tr r="D166" s="10"/>
      </tp>
      <tp t="s">
        <v>#N/A N/A</v>
        <stp/>
        <stp>BDP|4917592327964604284</stp>
        <tr r="G280" s="9"/>
      </tp>
      <tp t="s">
        <v>#N/A Requesting Data...4138047421</v>
        <stp/>
        <stp>BDP|4268614514595950373</stp>
        <tr r="H170" s="8"/>
        <tr r="I170" s="8"/>
      </tp>
      <tp t="s">
        <v>#N/A Requesting Data...4163065794</v>
        <stp/>
        <stp>BDP|7244499886318188656</stp>
        <tr r="H366" s="9"/>
      </tp>
      <tp t="s">
        <v>#N/A Requesting Data...3826569069</v>
        <stp/>
        <stp>BDP|9405659899787255438</stp>
        <tr r="H271" s="8"/>
        <tr r="I271" s="8"/>
      </tp>
      <tp t="s">
        <v>#N/A N/A</v>
        <stp/>
        <stp>BDP|2522345370161925211</stp>
        <tr r="E341" s="9"/>
      </tp>
      <tp t="s">
        <v>#N/A N/A</v>
        <stp/>
        <stp>BDP|5213982596379159940</stp>
        <tr r="E186" s="9"/>
      </tp>
      <tp t="s">
        <v>#N/A N/A</v>
        <stp/>
        <stp>BDP|4372461553006849675</stp>
        <tr r="F158" s="9"/>
      </tp>
      <tp t="s">
        <v>#N/A N/A</v>
        <stp/>
        <stp>BDP|5502606136520852520</stp>
        <tr r="D23" s="10"/>
      </tp>
      <tp t="s">
        <v>#N/A Requesting Data...4203356847</v>
        <stp/>
        <stp>BDP|9073522888563252213</stp>
        <tr r="H82" s="9"/>
      </tp>
      <tp t="s">
        <v>#N/A N/A</v>
        <stp/>
        <stp>BDP|7948336642515393055</stp>
        <tr r="D249" s="5"/>
      </tp>
      <tp t="s">
        <v>#N/A N/A</v>
        <stp/>
        <stp>BDP|6093799654394764548</stp>
        <tr r="F39" s="8"/>
      </tp>
      <tp t="s">
        <v>#N/A Requesting Data...3821789542</v>
        <stp/>
        <stp>BDP|7229482354341180215</stp>
        <tr r="H77" s="5"/>
      </tp>
      <tp t="s">
        <v>#N/A Requesting Data...4254094874</v>
        <stp/>
        <stp>BDP|2405774229471419300</stp>
        <tr r="H17" s="8"/>
        <tr r="I17" s="8"/>
      </tp>
      <tp t="s">
        <v>#N/A Requesting Data...4042985840</v>
        <stp/>
        <stp>BDP|7197409107774956212</stp>
        <tr r="H494" s="9"/>
      </tp>
      <tp t="s">
        <v>#N/A N/A</v>
        <stp/>
        <stp>BDP|1278344479354973487</stp>
        <tr r="F282" s="8"/>
      </tp>
      <tp t="s">
        <v>#N/A N/A</v>
        <stp/>
        <stp>BDP|4836923103748202055</stp>
        <tr r="G182" s="5"/>
      </tp>
      <tp t="s">
        <v>#N/A N/A</v>
        <stp/>
        <stp>BDP|9924025987087079324</stp>
        <tr r="D3" s="7"/>
      </tp>
      <tp t="s">
        <v>#N/A N/A</v>
        <stp/>
        <stp>BDP|6921241797630380866</stp>
        <tr r="F7" s="12"/>
      </tp>
      <tp t="s">
        <v>#N/A N/A</v>
        <stp/>
        <stp>BDP|2087686669861847669</stp>
        <tr r="G406" s="9"/>
      </tp>
      <tp t="s">
        <v>#N/A N/A</v>
        <stp/>
        <stp>BDP|7945201516379831889</stp>
        <tr r="E94" s="8"/>
      </tp>
      <tp t="s">
        <v>#N/A N/A</v>
        <stp/>
        <stp>BDP|8140886772475537719</stp>
        <tr r="F10" s="5"/>
      </tp>
      <tp t="s">
        <v>#N/A N/A</v>
        <stp/>
        <stp>BDP|4895601609257615087</stp>
        <tr r="G116" s="8"/>
        <tr r="G205" s="5"/>
      </tp>
      <tp t="s">
        <v>#N/A Requesting Data...4075178386</v>
        <stp/>
        <stp>BDP|5822520937837249100</stp>
        <tr r="H504" s="8"/>
        <tr r="I504" s="8"/>
      </tp>
      <tp t="s">
        <v>#N/A N/A</v>
        <stp/>
        <stp>BDP|3528376958531327163</stp>
        <tr r="C87" s="10"/>
      </tp>
      <tp t="s">
        <v>#N/A N/A</v>
        <stp/>
        <stp>BDP|2193539218225250677</stp>
        <tr r="E4" s="9"/>
      </tp>
      <tp t="s">
        <v>#N/A Requesting Data...3890320011</v>
        <stp/>
        <stp>BDP|8511425409439129002</stp>
        <tr r="I267" s="9"/>
      </tp>
      <tp t="s">
        <v>#N/A N/A</v>
        <stp/>
        <stp>BDP|8482525187811673180</stp>
        <tr r="E169" s="10"/>
      </tp>
      <tp t="s">
        <v>#N/A N/A</v>
        <stp/>
        <stp>BDP|1419340912015421397</stp>
        <tr r="E76" s="5"/>
      </tp>
      <tp t="s">
        <v>#N/A Requesting Data...4267344378</v>
        <stp/>
        <stp>BDP|9250418503011896970</stp>
        <tr r="I569" s="9"/>
      </tp>
      <tp t="s">
        <v>#N/A N/A</v>
        <stp/>
        <stp>BDP|1020037812216715392</stp>
        <tr r="G456" s="9"/>
      </tp>
      <tp t="s">
        <v>#N/A N/A</v>
        <stp/>
        <stp>BDP|5016629307970203686</stp>
        <tr r="F313" s="8"/>
      </tp>
      <tp t="s">
        <v>#N/A Requesting Data...3964652500</v>
        <stp/>
        <stp>BDP|9731198782011186424</stp>
        <tr r="H70" s="8"/>
        <tr r="I70" s="8"/>
      </tp>
      <tp t="s">
        <v>#N/A Requesting Data...4087103258</v>
        <stp/>
        <stp>BDP|3861646071556643178</stp>
        <tr r="H371" s="5"/>
      </tp>
      <tp t="s">
        <v>#N/A N/A</v>
        <stp/>
        <stp>BDP|4114605893756718898</stp>
        <tr r="G2" s="9"/>
      </tp>
      <tp t="s">
        <v>#N/A N/A</v>
        <stp/>
        <stp>BDP|7426009346657959175</stp>
        <tr r="E258" s="8"/>
      </tp>
      <tp t="s">
        <v>#N/A N/A</v>
        <stp/>
        <stp>BDP|8719664200008511389</stp>
        <tr r="F217" s="5"/>
        <tr r="F321" s="9"/>
      </tp>
      <tp t="s">
        <v>#N/A N/A</v>
        <stp/>
        <stp>BDP|8971599495583909207</stp>
        <tr r="E236" s="9"/>
      </tp>
      <tp t="s">
        <v>#N/A N/A</v>
        <stp/>
        <stp>BDP|5076048331254867714</stp>
        <tr r="G506" s="9"/>
      </tp>
      <tp t="s">
        <v>#N/A N/A</v>
        <stp/>
        <stp>BDP|6014218570700589689</stp>
        <tr r="E54" s="9"/>
      </tp>
      <tp t="s">
        <v>#N/A N/A</v>
        <stp/>
        <stp>BDP|1305510695500366882</stp>
        <tr r="F169" s="10"/>
      </tp>
      <tp t="s">
        <v>#N/A Requesting Data...4136650709</v>
        <stp/>
        <stp>BDP|6382753444843862364</stp>
        <tr r="H370" s="9"/>
      </tp>
      <tp t="s">
        <v>#N/A N/A</v>
        <stp/>
        <stp>BDP|5959066463575131314</stp>
        <tr r="E446" s="8"/>
      </tp>
      <tp t="s">
        <v>#N/A Requesting Data...3952847015</v>
        <stp/>
        <stp>BDP|2207182804094668247</stp>
        <tr r="H459" s="8"/>
        <tr r="I459" s="8"/>
      </tp>
      <tp t="s">
        <v>#N/A N/A</v>
        <stp/>
        <stp>BDP|4254534921131426780</stp>
        <tr r="E500" s="9"/>
      </tp>
      <tp t="s">
        <v>#N/A N/A</v>
        <stp/>
        <stp>BDP|2273781061325745304</stp>
        <tr r="C112" s="10"/>
      </tp>
      <tp t="s">
        <v>#N/A N/A</v>
        <stp/>
        <stp>BDP|5244671010320962704</stp>
        <tr r="D3" s="9"/>
      </tp>
      <tp t="s">
        <v>#N/A N/A</v>
        <stp/>
        <stp>BDP|2641793739526366590</stp>
        <tr r="E183" s="10"/>
      </tp>
      <tp t="s">
        <v>#N/A Requesting Data...4096692445</v>
        <stp/>
        <stp>BDP|1511698415046418501</stp>
        <tr r="I27" s="9"/>
      </tp>
      <tp t="s">
        <v>#N/A N/A</v>
        <stp/>
        <stp>BDP|3737549737128097899</stp>
        <tr r="F153" s="8"/>
      </tp>
      <tp t="s">
        <v>#N/A N/A</v>
        <stp/>
        <stp>BDP|5944119355311401545</stp>
        <tr r="G224" s="8"/>
      </tp>
      <tp t="s">
        <v>#N/A N/A</v>
        <stp/>
        <stp>BDP|9608498826739726337</stp>
        <tr r="D204" s="9"/>
      </tp>
      <tp t="s">
        <v>#N/A Requesting Data...4220517714</v>
        <stp/>
        <stp>BDP|4944788269470306062</stp>
        <tr r="G9" s="10"/>
      </tp>
      <tp t="s">
        <v>#N/A N/A</v>
        <stp/>
        <stp>BDP|3954940408869168697</stp>
        <tr r="F238" s="5"/>
      </tp>
      <tp t="s">
        <v>#N/A N/A</v>
        <stp/>
        <stp>BDP|3887993059562439811</stp>
        <tr r="F459" s="8"/>
      </tp>
      <tp t="s">
        <v>#N/A N/A</v>
        <stp/>
        <stp>BDP|7120966102473862809</stp>
        <tr r="E165" s="9"/>
      </tp>
      <tp t="s">
        <v>#N/A N/A</v>
        <stp/>
        <stp>BDP|1116476954414951169</stp>
        <tr r="E243" s="5"/>
      </tp>
      <tp t="s">
        <v>#N/A N/A</v>
        <stp/>
        <stp>BDP|1926297659434578719</stp>
        <tr r="G510" s="9"/>
      </tp>
      <tp t="s">
        <v>#N/A N/A</v>
        <stp/>
        <stp>BDP|2452092485957769826</stp>
        <tr r="E404" s="9"/>
      </tp>
      <tp t="s">
        <v>#N/A N/A</v>
        <stp/>
        <stp>BDP|7063165269347130232</stp>
        <tr r="F489" s="9"/>
      </tp>
      <tp t="s">
        <v>#N/A Requesting Data...3943912274</v>
        <stp/>
        <stp>BDP|5661633975327469691</stp>
        <tr r="I413" s="9"/>
      </tp>
      <tp t="s">
        <v>#N/A Requesting Data...4209440926</v>
        <stp/>
        <stp>BDP|9693696248828825625</stp>
        <tr r="H68" s="10"/>
      </tp>
      <tp t="s">
        <v>#N/A N/A</v>
        <stp/>
        <stp>BDP|9365096193282375775</stp>
        <tr r="G219" s="9"/>
      </tp>
      <tp t="s">
        <v>#N/A N/A</v>
        <stp/>
        <stp>BDP|3790188412611810784</stp>
        <tr r="G369" s="9"/>
      </tp>
      <tp t="s">
        <v>#N/A Requesting Data...3942672975</v>
        <stp/>
        <stp>BDP|8468081791672236620</stp>
        <tr r="G90" s="10"/>
      </tp>
      <tp t="s">
        <v>#N/A Requesting Data...4254330375</v>
        <stp/>
        <stp>BDP|3342378866367939468</stp>
        <tr r="I267" s="5"/>
      </tp>
      <tp t="s">
        <v>#N/A N/A</v>
        <stp/>
        <stp>BDP|3524185695227566907</stp>
        <tr r="E24" s="9"/>
      </tp>
      <tp t="s">
        <v>#N/A N/A</v>
        <stp/>
        <stp>BDP|5549139058975496179</stp>
        <tr r="D214" s="5"/>
      </tp>
      <tp t="s">
        <v>#N/A Requesting Data...4008154007</v>
        <stp/>
        <stp>BDP|8886583294972956300</stp>
        <tr r="H137" s="5"/>
        <tr r="H561" s="9"/>
      </tp>
      <tp t="s">
        <v>#N/A N/A</v>
        <stp/>
        <stp>BDP|6882233849102645798</stp>
        <tr r="F311" s="9"/>
      </tp>
      <tp t="s">
        <v>#N/A N/A</v>
        <stp/>
        <stp>BDP|3819184784896719914</stp>
        <tr r="F481" s="9"/>
      </tp>
      <tp t="s">
        <v>#N/A N/A</v>
        <stp/>
        <stp>BDP|3491508111061579329</stp>
        <tr r="E379" s="9"/>
      </tp>
      <tp t="s">
        <v>#N/A Requesting Data...4175638756</v>
        <stp/>
        <stp>BDP|7649990169434488909</stp>
        <tr r="H491" s="9"/>
        <tr r="H326" s="5"/>
      </tp>
      <tp t="s">
        <v>#N/A N/A</v>
        <stp/>
        <stp>BDP|8842895322745032215</stp>
        <tr r="E250" s="5"/>
      </tp>
      <tp t="s">
        <v>#N/A Requesting Data...4213860593</v>
        <stp/>
        <stp>BDP|6603804491670732221</stp>
        <tr r="I131" s="5"/>
      </tp>
      <tp t="s">
        <v>#N/A N/A</v>
        <stp/>
        <stp>BDP|2454709824031353319</stp>
        <tr r="E22" s="7"/>
      </tp>
      <tp t="s">
        <v>#N/A N/A</v>
        <stp/>
        <stp>BDP|9291695958827934887</stp>
        <tr r="F552" s="9"/>
      </tp>
      <tp t="s">
        <v>#N/A N/A</v>
        <stp/>
        <stp>BDP|1105696804642890069</stp>
        <tr r="E5" s="9"/>
      </tp>
      <tp t="s">
        <v>#N/A N/A</v>
        <stp/>
        <stp>BDP|5087759163362724332</stp>
        <tr r="E54" s="5"/>
      </tp>
      <tp t="s">
        <v>#N/A N/A</v>
        <stp/>
        <stp>BDP|8325403781747444640</stp>
        <tr r="E486" s="9"/>
      </tp>
      <tp t="s">
        <v>#N/A N/A</v>
        <stp/>
        <stp>BDP|4190585309994446064</stp>
        <tr r="F142" s="9"/>
      </tp>
      <tp t="s">
        <v>#N/A Requesting Data...4228944148</v>
        <stp/>
        <stp>BDP|1707364664871422038</stp>
        <tr r="I114" s="9"/>
      </tp>
      <tp t="s">
        <v>#N/A Requesting Data...3980359957</v>
        <stp/>
        <stp>BDP|2441454686399259270</stp>
        <tr r="I331" s="5"/>
      </tp>
      <tp t="s">
        <v>#N/A Requesting Data...4043366084</v>
        <stp/>
        <stp>BDP|6380290479831335725</stp>
        <tr r="H121" s="10"/>
      </tp>
      <tp t="s">
        <v>#N/A N/A</v>
        <stp/>
        <stp>BDP|1973625574736568385</stp>
        <tr r="G62" s="9"/>
      </tp>
      <tp t="s">
        <v>#N/A Requesting Data...4047587194</v>
        <stp/>
        <stp>BDP|4764128555646006331</stp>
        <tr r="I122" s="9"/>
      </tp>
      <tp t="s">
        <v>#N/A N/A</v>
        <stp/>
        <stp>BDP|8793974941142575272</stp>
        <tr r="G145" s="9"/>
      </tp>
      <tp t="s">
        <v>#N/A Requesting Data...4266643118</v>
        <stp/>
        <stp>BDP|6423032212834597639</stp>
        <tr r="H381" s="8"/>
        <tr r="I381" s="8"/>
      </tp>
      <tp t="s">
        <v>#N/A N/A</v>
        <stp/>
        <stp>BDP|9312997739757426148</stp>
        <tr r="D69" s="8"/>
      </tp>
      <tp t="s">
        <v>#N/A N/A</v>
        <stp/>
        <stp>BDP|5404117827904944781</stp>
        <tr r="G159" s="5"/>
      </tp>
      <tp t="s">
        <v>#N/A N/A</v>
        <stp/>
        <stp>BDP|2678123975153369219</stp>
        <tr r="F23" s="5"/>
      </tp>
      <tp t="s">
        <v>#N/A N/A</v>
        <stp/>
        <stp>BDP|5668374756207636129</stp>
        <tr r="G239" s="5"/>
      </tp>
      <tp t="s">
        <v>#N/A N/A</v>
        <stp/>
        <stp>BDP|6755900237300534968</stp>
        <tr r="E307" s="9"/>
      </tp>
      <tp t="s">
        <v>#N/A Requesting Data...4204280360</v>
        <stp/>
        <stp>BDP|6897143770267726286</stp>
        <tr r="H165" s="9"/>
      </tp>
      <tp t="s">
        <v>#N/A N/A</v>
        <stp/>
        <stp>BDP|3398043967274455471</stp>
        <tr r="E122" s="5"/>
      </tp>
      <tp t="s">
        <v>#N/A N/A</v>
        <stp/>
        <stp>BDP|3530418102530356265</stp>
        <tr r="D102" s="8"/>
      </tp>
      <tp t="s">
        <v>#N/A Requesting Data...4251732779</v>
        <stp/>
        <stp>BDP|9424904732770187648</stp>
        <tr r="H276" s="9"/>
      </tp>
      <tp t="s">
        <v>#N/A Requesting Data...4168620354</v>
        <stp/>
        <stp>BDP|8752864656348459806</stp>
        <tr r="H236" s="8"/>
        <tr r="I236" s="8"/>
      </tp>
      <tp t="s">
        <v>#N/A N/A</v>
        <stp/>
        <stp>BDP|2218626692530943886</stp>
        <tr r="G141" s="5"/>
      </tp>
      <tp t="s">
        <v>#N/A Requesting Data...4050259499</v>
        <stp/>
        <stp>BDP|9372909235361591706</stp>
        <tr r="H295" s="9"/>
      </tp>
      <tp t="s">
        <v>#N/A N/A</v>
        <stp/>
        <stp>BDP|9846891657683021253</stp>
        <tr r="E300" s="5"/>
      </tp>
      <tp t="s">
        <v>#N/A N/A</v>
        <stp/>
        <stp>BDP|2978262503205638091</stp>
        <tr r="D299" s="5"/>
        <tr r="D45" s="9"/>
      </tp>
      <tp t="s">
        <v>#N/A N/A</v>
        <stp/>
        <stp>BDP|8223358285577681173</stp>
        <tr r="F224" s="9"/>
      </tp>
      <tp t="s">
        <v>#N/A N/A</v>
        <stp/>
        <stp>BDP|9364233681207358116</stp>
        <tr r="G483" s="8"/>
      </tp>
      <tp t="s">
        <v>#N/A N/A</v>
        <stp/>
        <stp>BDP|5408121806299515859</stp>
        <tr r="F307" s="5"/>
      </tp>
      <tp t="s">
        <v>#N/A N/A</v>
        <stp/>
        <stp>BDP|2571459633291704146</stp>
        <tr r="D556" s="9"/>
      </tp>
      <tp t="s">
        <v>#N/A N/A</v>
        <stp/>
        <stp>BDP|6359653677671499355</stp>
        <tr r="E283" s="9"/>
      </tp>
      <tp t="s">
        <v>#N/A Requesting Data...4038050590</v>
        <stp/>
        <stp>BDP|6258154962501284573</stp>
        <tr r="H119" s="10"/>
      </tp>
      <tp t="s">
        <v>#N/A N/A</v>
        <stp/>
        <stp>BDP|3187160677630825082</stp>
        <tr r="G412" s="8"/>
      </tp>
      <tp t="s">
        <v>#N/A N/A</v>
        <stp/>
        <stp>BDP|6199145475875044001</stp>
        <tr r="E78" s="5"/>
      </tp>
      <tp t="s">
        <v>#N/A N/A</v>
        <stp/>
        <stp>BDP|6448250112759554967</stp>
        <tr r="D124" s="5"/>
      </tp>
      <tp t="s">
        <v>#N/A Requesting Data...4071944211</v>
        <stp/>
        <stp>BDP|6054214860013536443</stp>
        <tr r="I200" s="9"/>
      </tp>
      <tp t="s">
        <v>#N/A N/A</v>
        <stp/>
        <stp>BDP|5819607385628524682</stp>
        <tr r="F39" s="9"/>
      </tp>
      <tp t="s">
        <v>#N/A N/A</v>
        <stp/>
        <stp>BDP|5049206491943331828</stp>
        <tr r="F300" s="9"/>
      </tp>
      <tp t="s">
        <v>#N/A Requesting Data...4236198852</v>
        <stp/>
        <stp>BDP|4158312368172068683</stp>
        <tr r="G138" s="10"/>
      </tp>
      <tp t="s">
        <v>#N/A Requesting Data...4092658676</v>
        <stp/>
        <stp>BDP|1595665585528585233</stp>
        <tr r="H248" s="8"/>
        <tr r="I248" s="8"/>
      </tp>
      <tp t="s">
        <v>#N/A N/A</v>
        <stp/>
        <stp>BDP|6774032279195479196</stp>
        <tr r="F54" s="5"/>
      </tp>
      <tp t="s">
        <v>#N/A N/A</v>
        <stp/>
        <stp>BDP|7509093449145769321</stp>
        <tr r="F101" s="5"/>
        <tr r="F279" s="9"/>
      </tp>
      <tp t="s">
        <v>#N/A N/A</v>
        <stp/>
        <stp>BDP|1218619741921563772</stp>
        <tr r="E28" s="10"/>
      </tp>
      <tp t="s">
        <v>#N/A N/A</v>
        <stp/>
        <stp>BDP|8017435460787359802</stp>
        <tr r="G563" s="9"/>
      </tp>
      <tp t="s">
        <v>#N/A N/A</v>
        <stp/>
        <stp>BDP|6745790122381418780</stp>
        <tr r="E165" s="8"/>
      </tp>
      <tp t="s">
        <v>#N/A N/A</v>
        <stp/>
        <stp>BDP|4868094661175356230</stp>
        <tr r="D8" s="10"/>
      </tp>
      <tp t="s">
        <v>#N/A N/A</v>
        <stp/>
        <stp>BDP|3456862817208459709</stp>
        <tr r="E13" s="6"/>
      </tp>
      <tp t="s">
        <v>#N/A N/A</v>
        <stp/>
        <stp>BDP|6284366758585932041</stp>
        <tr r="E77" s="8"/>
        <tr r="E301" s="5"/>
      </tp>
      <tp t="s">
        <v>#N/A N/A</v>
        <stp/>
        <stp>BDP|7640997816518075289</stp>
        <tr r="G35" s="9"/>
      </tp>
      <tp t="s">
        <v>#N/A N/A</v>
        <stp/>
        <stp>BDP|9161154054888717060</stp>
        <tr r="D209" s="8"/>
      </tp>
      <tp t="s">
        <v>#N/A N/A</v>
        <stp/>
        <stp>BDP|7476925975325736959</stp>
        <tr r="F197" s="5"/>
      </tp>
      <tp t="s">
        <v>#N/A N/A</v>
        <stp/>
        <stp>BDP|2991025831567856331</stp>
        <tr r="D302" s="8"/>
      </tp>
      <tp t="s">
        <v>#N/A N/A</v>
        <stp/>
        <stp>BDP|9824734631009385182</stp>
        <tr r="D88" s="10"/>
      </tp>
      <tp t="s">
        <v>#N/A Requesting Data...4100355731</v>
        <stp/>
        <stp>BDP|7767515760737003678</stp>
        <tr r="I268" s="9"/>
      </tp>
      <tp t="s">
        <v>#N/A N/A</v>
        <stp/>
        <stp>BDP|5649495972405992650</stp>
        <tr r="F444" s="9"/>
      </tp>
      <tp t="s">
        <v>#N/A N/A</v>
        <stp/>
        <stp>BDP|1578817787824504074</stp>
        <tr r="G254" s="8"/>
      </tp>
      <tp t="s">
        <v>#N/A N/A</v>
        <stp/>
        <stp>BDP|5966614708356372029</stp>
        <tr r="E30" s="5"/>
      </tp>
      <tp t="s">
        <v>#N/A N/A</v>
        <stp/>
        <stp>BDP|2199136992877381821</stp>
        <tr r="E83" s="10"/>
      </tp>
      <tp t="s">
        <v>#N/A N/A</v>
        <stp/>
        <stp>BDP|6494674182509893480</stp>
        <tr r="F490" s="8"/>
      </tp>
      <tp t="s">
        <v>#N/A N/A</v>
        <stp/>
        <stp>BDP|8023870543715746420</stp>
        <tr r="D181" s="9"/>
      </tp>
      <tp t="s">
        <v>#N/A Requesting Data...4271485456</v>
        <stp/>
        <stp>BDP|7420963866454600935</stp>
        <tr r="H433" s="8"/>
        <tr r="I433" s="8"/>
      </tp>
      <tp t="s">
        <v>#N/A N/A</v>
        <stp/>
        <stp>BDP|8460543394566764725</stp>
        <tr r="D197" s="9"/>
      </tp>
      <tp t="s">
        <v>#N/A N/A</v>
        <stp/>
        <stp>BDP|1248157147558201935</stp>
        <tr r="F320" s="5"/>
      </tp>
      <tp t="s">
        <v>#N/A N/A</v>
        <stp/>
        <stp>BDP|3860343289054049943</stp>
        <tr r="E33" s="9"/>
      </tp>
      <tp t="s">
        <v>#N/A N/A</v>
        <stp/>
        <stp>BDP|7938650104695883118</stp>
        <tr r="D572" s="9"/>
      </tp>
      <tp t="s">
        <v>#N/A N/A</v>
        <stp/>
        <stp>BDP|9092926790165420979</stp>
        <tr r="G304" s="8"/>
      </tp>
      <tp t="s">
        <v>#N/A Requesting Data...4232466383</v>
        <stp/>
        <stp>BDP|2802561417221838205</stp>
        <tr r="I24" s="9"/>
      </tp>
      <tp t="s">
        <v>#N/A N/A</v>
        <stp/>
        <stp>BDP|9235773254249385742</stp>
        <tr r="G212" s="9"/>
      </tp>
      <tp t="s">
        <v>#N/A Requesting Data...4239421117</v>
        <stp/>
        <stp>BDP|7174544164225087471</stp>
        <tr r="I517" s="9"/>
      </tp>
      <tp t="s">
        <v>#N/A N/A</v>
        <stp/>
        <stp>BDP|2089797415585810421</stp>
        <tr r="D189" s="5"/>
      </tp>
      <tp t="s">
        <v>#N/A N/A</v>
        <stp/>
        <stp>BDP|6336509521092448604</stp>
        <tr r="D105" s="9"/>
      </tp>
      <tp t="s">
        <v>#N/A N/A</v>
        <stp/>
        <stp>BDP|3668702133896095438</stp>
        <tr r="E209" s="8"/>
      </tp>
      <tp t="s">
        <v>#N/A N/A</v>
        <stp/>
        <stp>BDP|4750649275343302333</stp>
        <tr r="D252" s="9"/>
      </tp>
      <tp t="s">
        <v>#N/A N/A</v>
        <stp/>
        <stp>BDP|5638816911641070808</stp>
        <tr r="D224" s="9"/>
      </tp>
      <tp t="s">
        <v>#N/A N/A</v>
        <stp/>
        <stp>BDP|6357322462992056457</stp>
        <tr r="G51" s="5"/>
      </tp>
      <tp t="s">
        <v>#N/A Requesting Data...4183159018</v>
        <stp/>
        <stp>BDP|9177162056209594121</stp>
        <tr r="H184" s="8"/>
        <tr r="I184" s="8"/>
      </tp>
      <tp t="s">
        <v>#N/A N/A</v>
        <stp/>
        <stp>BDP|9410153147911883882</stp>
        <tr r="D361" s="9"/>
      </tp>
      <tp t="s">
        <v>#N/A Requesting Data...4109307580</v>
        <stp/>
        <stp>BDP|8450904994218457527</stp>
        <tr r="I433" s="9"/>
      </tp>
      <tp t="s">
        <v>#N/A N/A</v>
        <stp/>
        <stp>BDP|5629303150152846485</stp>
        <tr r="D380" s="8"/>
      </tp>
      <tp t="s">
        <v>#N/A N/A</v>
        <stp/>
        <stp>BDP|7036507372067404704</stp>
        <tr r="E191" s="9"/>
      </tp>
      <tp t="s">
        <v>#N/A N/A</v>
        <stp/>
        <stp>BDP|8110578240645350939</stp>
        <tr r="F294" s="9"/>
      </tp>
      <tp t="s">
        <v>#N/A N/A</v>
        <stp/>
        <stp>BDP|3819113308050110760</stp>
        <tr r="G560" s="9"/>
      </tp>
      <tp t="s">
        <v>#N/A Requesting Data...4149619395</v>
        <stp/>
        <stp>BDP|7699146400730224369</stp>
        <tr r="H14" s="5"/>
      </tp>
      <tp t="s">
        <v>#N/A Requesting Data...4189178575</v>
        <stp/>
        <stp>BDP|2082614921737798410</stp>
        <tr r="G78" s="10"/>
      </tp>
      <tp t="s">
        <v>#N/A Requesting Data...4195774518</v>
        <stp/>
        <stp>BDP|5172771322386229302</stp>
        <tr r="H349" s="8"/>
        <tr r="I349" s="8"/>
      </tp>
      <tp t="s">
        <v>#N/A N/A</v>
        <stp/>
        <stp>BDP|6432031116726282459</stp>
        <tr r="E426" s="9"/>
      </tp>
      <tp t="s">
        <v>#N/A N/A</v>
        <stp/>
        <stp>BDP|6899113218304343749</stp>
        <tr r="F493" s="8"/>
      </tp>
      <tp t="s">
        <v>#N/A N/A</v>
        <stp/>
        <stp>BDP|2891086132342137658</stp>
        <tr r="E372" s="8"/>
        <tr r="E303" s="5"/>
      </tp>
      <tp t="s">
        <v>#N/A Requesting Data...4282329787</v>
        <stp/>
        <stp>BDP|1034439946203268718</stp>
        <tr r="H504" s="9"/>
      </tp>
      <tp t="s">
        <v>#N/A N/A</v>
        <stp/>
        <stp>BDP|4136466961235499648</stp>
        <tr r="F442" s="8"/>
        <tr r="F281" s="5"/>
      </tp>
      <tp t="s">
        <v>#N/A Requesting Data...4291590024</v>
        <stp/>
        <stp>BDP|6577702687279587519</stp>
        <tr r="I20" s="9"/>
      </tp>
      <tp t="s">
        <v>#N/A N/A</v>
        <stp/>
        <stp>BDP|3376863886234241274</stp>
        <tr r="G143" s="9"/>
      </tp>
      <tp t="s">
        <v>#N/A N/A</v>
        <stp/>
        <stp>BDP|8831453757085443982</stp>
        <tr r="F150" s="8"/>
      </tp>
      <tp t="s">
        <v>#N/A Requesting Data...4294013679</v>
        <stp/>
        <stp>BDP|8545653190084569629</stp>
        <tr r="G179" s="10"/>
      </tp>
      <tp t="s">
        <v>#N/A N/A</v>
        <stp/>
        <stp>BDP|1340419544502667676</stp>
        <tr r="G169" s="8"/>
      </tp>
      <tp t="s">
        <v>#N/A N/A</v>
        <stp/>
        <stp>BDP|1087811512408121557</stp>
        <tr r="E372" s="9"/>
      </tp>
      <tp t="s">
        <v>#N/A N/A</v>
        <stp/>
        <stp>BDP|6987732821587849140</stp>
        <tr r="E57" s="10"/>
      </tp>
      <tp t="s">
        <v>#N/A N/A</v>
        <stp/>
        <stp>BDP|3032067761915842583</stp>
        <tr r="G128" s="9"/>
      </tp>
      <tp t="s">
        <v>#N/A N/A</v>
        <stp/>
        <stp>BDP|3189113597197510957</stp>
        <tr r="F246" s="8"/>
      </tp>
      <tp t="s">
        <v>#N/A Requesting Data...4172572634</v>
        <stp/>
        <stp>BDP|6870872565429882455</stp>
        <tr r="H341" s="8"/>
        <tr r="I341" s="8"/>
        <tr r="H332" s="5"/>
      </tp>
      <tp t="s">
        <v>#N/A N/A</v>
        <stp/>
        <stp>BDP|4552979801460768831</stp>
        <tr r="G87" s="9"/>
      </tp>
      <tp t="s">
        <v>#N/A N/A</v>
        <stp/>
        <stp>BDP|7314149067870782507</stp>
        <tr r="G56" s="8"/>
      </tp>
      <tp t="s">
        <v>#N/A N/A</v>
        <stp/>
        <stp>BDP|5543285379983647653</stp>
        <tr r="E413" s="8"/>
      </tp>
      <tp t="s">
        <v>#N/A Requesting Data...4264479428</v>
        <stp/>
        <stp>BDP|6097493817073901505</stp>
        <tr r="H65" s="10"/>
      </tp>
      <tp t="s">
        <v>#N/A N/A</v>
        <stp/>
        <stp>BDP|2902571828566187603</stp>
        <tr r="E155" s="5"/>
      </tp>
      <tp t="s">
        <v>#N/A N/A</v>
        <stp/>
        <stp>BDP|2608807414797517900</stp>
        <tr r="E65" s="10"/>
      </tp>
      <tp t="s">
        <v>#N/A N/A</v>
        <stp/>
        <stp>BDP|1016214875237553663</stp>
        <tr r="F35" s="8"/>
      </tp>
      <tp t="s">
        <v>#N/A N/A</v>
        <stp/>
        <stp>BDP|4934464029490558746</stp>
        <tr r="G247" s="5"/>
      </tp>
      <tp t="s">
        <v>#N/A N/A</v>
        <stp/>
        <stp>BDP|1181399998097507921</stp>
        <tr r="F111" s="8"/>
      </tp>
      <tp t="s">
        <v>#N/A Requesting Data...4288689862</v>
        <stp/>
        <stp>BDP|5577153102755327462</stp>
        <tr r="H211" s="9"/>
      </tp>
      <tp t="s">
        <v>#N/A N/A</v>
        <stp/>
        <stp>BDP|6256763020234475270</stp>
        <tr r="D503" s="9"/>
      </tp>
      <tp t="s">
        <v>#N/A N/A</v>
        <stp/>
        <stp>BDP|6414686888884647959</stp>
        <tr r="D11" s="5"/>
      </tp>
      <tp t="s">
        <v>#N/A N/A</v>
        <stp/>
        <stp>BDP|5969211218772777102</stp>
        <tr r="E464" s="8"/>
        <tr r="E19" s="5"/>
      </tp>
      <tp t="s">
        <v>#N/A Requesting Data...4290581717</v>
        <stp/>
        <stp>BDP|6624215547661671412</stp>
        <tr r="I360" s="5"/>
      </tp>
      <tp t="s">
        <v>#N/A Requesting Data...4204557984</v>
        <stp/>
        <stp>BDP|1736248406920000626</stp>
        <tr r="H130" s="10"/>
      </tp>
      <tp t="s">
        <v>#N/A Requesting Data...4182803096</v>
        <stp/>
        <stp>BDP|4964023006199219882</stp>
        <tr r="H277" s="5"/>
      </tp>
      <tp t="s">
        <v>#N/A N/A</v>
        <stp/>
        <stp>BDP|2063079603927330002</stp>
        <tr r="E57" s="9"/>
      </tp>
      <tp t="s">
        <v>#N/A N/A</v>
        <stp/>
        <stp>BDP|5447658575035621458</stp>
        <tr r="G82" s="9"/>
      </tp>
      <tp t="s">
        <v>#N/A N/A</v>
        <stp/>
        <stp>BDP|6017526337357330211</stp>
        <tr r="D121" s="10"/>
      </tp>
      <tp t="s">
        <v>#N/A Requesting Data...4213020955</v>
        <stp/>
        <stp>BDP|9989881762312760005</stp>
        <tr r="H78" s="10"/>
      </tp>
      <tp t="s">
        <v>#N/A Requesting Data...4218560694</v>
        <stp/>
        <stp>BDP|6445454586298727748</stp>
        <tr r="I63" s="5"/>
      </tp>
      <tp t="s">
        <v>#N/A Requesting Data...4217023846</v>
        <stp/>
        <stp>BDP|6578116458016894100</stp>
        <tr r="I198" s="9"/>
      </tp>
      <tp t="s">
        <v>#N/A N/A</v>
        <stp/>
        <stp>BDP|7224023830074452508</stp>
        <tr r="D36" s="8"/>
        <tr r="D353" s="5"/>
      </tp>
      <tp t="s">
        <v>#N/A N/A</v>
        <stp/>
        <stp>BDP|5746540265360302318</stp>
        <tr r="D251" s="8"/>
      </tp>
      <tp t="s">
        <v>#N/A N/A</v>
        <stp/>
        <stp>BDP|3660861186091304719</stp>
        <tr r="G192" s="9"/>
      </tp>
      <tp t="s">
        <v>#N/A Requesting Data...4236051995</v>
        <stp/>
        <stp>BDP|1523517843572792747</stp>
        <tr r="G7" s="6"/>
      </tp>
      <tp t="s">
        <v>#N/A N/A</v>
        <stp/>
        <stp>BDP|1527331448023305092</stp>
        <tr r="D33" s="8"/>
        <tr r="D55" s="5"/>
      </tp>
      <tp t="s">
        <v>#N/A Requesting Data...4160891002</v>
        <stp/>
        <stp>BDP|3109537131588375844</stp>
        <tr r="I42" s="5"/>
      </tp>
      <tp t="s">
        <v>#N/A Requesting Data...4251132532</v>
        <stp/>
        <stp>BDP|1931485267357104136</stp>
        <tr r="H34" s="10"/>
      </tp>
      <tp t="s">
        <v>#N/A Requesting Data...4185328823</v>
        <stp/>
        <stp>BDP|8507610313272531862</stp>
        <tr r="I344" s="5"/>
      </tp>
      <tp t="s">
        <v>#N/A N/A</v>
        <stp/>
        <stp>BDP|8250455384017261655</stp>
        <tr r="G160" s="9"/>
      </tp>
      <tp t="s">
        <v>#N/A N/A</v>
        <stp/>
        <stp>BDP|2917455653460253697</stp>
        <tr r="D591" s="9"/>
      </tp>
      <tp t="s">
        <v>#N/A N/A</v>
        <stp/>
        <stp>BDP|9988732688927239442</stp>
        <tr r="E131" s="10"/>
      </tp>
      <tp t="s">
        <v>#N/A N/A</v>
        <stp/>
        <stp>BDP|3635077366691705140</stp>
        <tr r="F158" s="10"/>
      </tp>
      <tp t="s">
        <v>#N/A N/A</v>
        <stp/>
        <stp>BDP|5730693928425379116</stp>
        <tr r="E97" s="9"/>
      </tp>
      <tp t="s">
        <v>#N/A Requesting Data...4253420351</v>
        <stp/>
        <stp>BDP|7419980256756666885</stp>
        <tr r="H204" s="8"/>
        <tr r="I204" s="8"/>
      </tp>
      <tp t="s">
        <v>#N/A N/A</v>
        <stp/>
        <stp>BDP|2462404685478577307</stp>
        <tr r="G409" s="8"/>
      </tp>
      <tp t="s">
        <v>#N/A Requesting Data...4282703090</v>
        <stp/>
        <stp>BDP|9607140126619274627</stp>
        <tr r="H286" s="5"/>
      </tp>
      <tp t="s">
        <v>#N/A Requesting Data...4229290891</v>
        <stp/>
        <stp>BDP|6526270845193487662</stp>
        <tr r="I142" s="5"/>
      </tp>
      <tp t="s">
        <v>#N/A N/A</v>
        <stp/>
        <stp>BDP|3049470583182154808</stp>
        <tr r="H255" s="5"/>
      </tp>
      <tp t="s">
        <v>#N/A Requesting Data...4283270134</v>
        <stp/>
        <stp>BDP|2224038160223105253</stp>
        <tr r="I278" s="5"/>
      </tp>
      <tp t="s">
        <v>#N/A N/A</v>
        <stp/>
        <stp>BDP|4865497910896149257</stp>
        <tr r="G92" s="5"/>
        <tr r="G274" s="9"/>
      </tp>
      <tp t="s">
        <v>#N/A N/A</v>
        <stp/>
        <stp>BDP|3325750273810820684</stp>
        <tr r="D593" s="9"/>
      </tp>
      <tp t="s">
        <v>#N/A N/A</v>
        <stp/>
        <stp>BDP|4108913890184353568</stp>
        <tr r="C51" s="10"/>
      </tp>
      <tp t="s">
        <v>#N/A N/A</v>
        <stp/>
        <stp>BDP|7509571450827561521</stp>
        <tr r="F239" s="8"/>
      </tp>
      <tp t="s">
        <v>#N/A Requesting Data...4272941385</v>
        <stp/>
        <stp>BDP|2448682657356892262</stp>
        <tr r="H80" s="5"/>
        <tr r="H132" s="9"/>
      </tp>
      <tp t="s">
        <v>#N/A N/A</v>
        <stp/>
        <stp>BDP|2136086137045989123</stp>
        <tr r="D47" s="8"/>
      </tp>
      <tp t="s">
        <v>#N/A N/A</v>
        <stp/>
        <stp>BDP|2620831710526841883</stp>
        <tr r="F312" s="8"/>
      </tp>
      <tp t="s">
        <v>#N/A N/A</v>
        <stp/>
        <stp>BDP|9827405591822566398</stp>
        <tr r="D24" s="9"/>
      </tp>
      <tp t="s">
        <v>#N/A N/A</v>
        <stp/>
        <stp>BDP|6308596921361606584</stp>
        <tr r="F104" s="8"/>
      </tp>
      <tp t="s">
        <v>#N/A Requesting Data...4274140895</v>
        <stp/>
        <stp>BDP|7302165013335670750</stp>
        <tr r="H158" s="8"/>
        <tr r="I158" s="8"/>
        <tr r="H178" s="5"/>
      </tp>
      <tp t="s">
        <v>#N/A Requesting Data...4269717529</v>
        <stp/>
        <stp>BDP|7009405777444246504</stp>
        <tr r="I194" s="5"/>
      </tp>
      <tp t="s">
        <v>#N/A Requesting Data...4244493618</v>
        <stp/>
        <stp>BDP|2435390459337614672</stp>
        <tr r="H161" s="8"/>
        <tr r="I161" s="8"/>
      </tp>
      <tp t="s">
        <v>#N/A N/A</v>
        <stp/>
        <stp>BDP|6520274201465772416</stp>
        <tr r="D276" s="5"/>
        <tr r="D262" s="9"/>
      </tp>
      <tp t="s">
        <v>#N/A Requesting Data...4270815172</v>
        <stp/>
        <stp>BDP|9538228526178081440</stp>
        <tr r="H209" s="9"/>
      </tp>
      <tp t="s">
        <v>#N/A N/A</v>
        <stp/>
        <stp>BDP|1369226374563278227</stp>
        <tr r="E297" s="8"/>
      </tp>
      <tp t="s">
        <v>#N/A Requesting Data...4264706608</v>
        <stp/>
        <stp>BDP|1855493122150351257</stp>
        <tr r="I424" s="9"/>
      </tp>
      <tp t="s">
        <v>#N/A N/A</v>
        <stp/>
        <stp>BDP|7406362237552431041</stp>
        <tr r="G573" s="9"/>
      </tp>
      <tp t="s">
        <v>#N/A N/A</v>
        <stp/>
        <stp>BDP|9902470584341943162</stp>
        <tr r="D110" s="5"/>
      </tp>
      <tp t="s">
        <v>#N/A N/A</v>
        <stp/>
        <stp>BDP|4161951871119241627</stp>
        <tr r="D81" s="10"/>
      </tp>
      <tp t="s">
        <v>#N/A Requesting Data...4273749314</v>
        <stp/>
        <stp>BDP|6953600775223060195</stp>
        <tr r="H302" s="8"/>
        <tr r="I302" s="8"/>
      </tp>
      <tp t="s">
        <v>#N/A N/A</v>
        <stp/>
        <stp>BDP|6486499104782967554</stp>
        <tr r="E218" s="8"/>
      </tp>
      <tp t="s">
        <v>#N/A Requesting Data...4289731320</v>
        <stp/>
        <stp>BDP|7449161660707478232</stp>
        <tr r="I157" s="5"/>
      </tp>
      <tp t="s">
        <v>#N/A Requesting Data...4260647177</v>
        <stp/>
        <stp>BDP|1419762966727633271</stp>
        <tr r="H295" s="5"/>
      </tp>
      <tp t="s">
        <v>#N/A N/A</v>
        <stp/>
        <stp>BDP|8378536703950568838</stp>
        <tr r="E28" s="9"/>
      </tp>
      <tp t="s">
        <v>#N/A Requesting Data...4282312689</v>
        <stp/>
        <stp>BDP|9447448280820255077</stp>
        <tr r="H133" s="8"/>
        <tr r="I133" s="8"/>
      </tp>
      <tp t="s">
        <v>#N/A Requesting Data...4259872974</v>
        <stp/>
        <stp>BQL|7120493827101830687</stp>
        <tr r="C269" s="5"/>
      </tp>
      <tp t="s">
        <v>#N/A Requesting Data...4273150847</v>
        <stp/>
        <stp>BQL|8599238595220959556</stp>
        <tr r="B118" s="10"/>
      </tp>
      <tp t="s">
        <v>#N/A Requesting Data...4289928416</v>
        <stp/>
        <stp>BQL|8293550149729408656</stp>
        <tr r="B142" s="10"/>
      </tp>
      <tp t="s">
        <v>#N/A Requesting Data...4273645207</v>
        <stp/>
        <stp>BQL|8181924141516501595</stp>
        <tr r="C25" s="5"/>
      </tp>
      <tp t="s">
        <v>#N/A Requesting Data...4265459308</v>
        <stp/>
        <stp>BQL|5626470055024857672</stp>
        <tr r="C150" s="5"/>
      </tp>
      <tp t="s">
        <v>#N/A Requesting Data...4268744440</v>
        <stp/>
        <stp>BQL|6909089154212984776</stp>
        <tr r="C13" s="5"/>
      </tp>
      <tp t="s">
        <v>#N/A Requesting Data...4290942850</v>
        <stp/>
        <stp>BQL|2383105319607364325</stp>
        <tr r="B72" s="10"/>
      </tp>
      <tp t="s">
        <v>#N/A Requesting Data...4280109820</v>
        <stp/>
        <stp>BQL|6918555234113755556</stp>
        <tr r="C91" s="5"/>
      </tp>
      <tp t="s">
        <v>#N/A Requesting Data...4282686384</v>
        <stp/>
        <stp>BQL|2585185162641365260</stp>
        <tr r="C247" s="5"/>
      </tp>
      <tp t="s">
        <v>#N/A Requesting Data...4294365480</v>
        <stp/>
        <stp>BQL|3348925581011285580</stp>
        <tr r="C213" s="5"/>
      </tp>
      <tp t="s">
        <v>#N/A Requesting Data...4291322605</v>
        <stp/>
        <stp>BQL|8883374880615054054</stp>
        <tr r="B126" s="10"/>
      </tp>
      <tp t="s">
        <v>#N/A Requesting Data...4280108058</v>
        <stp/>
        <stp>BQL|6810706051643928187</stp>
        <tr r="A1" s="15"/>
      </tp>
      <tp t="s">
        <v>#N/A Requesting Data...4291359291</v>
        <stp/>
        <stp>BQL|3058238142925402621</stp>
        <tr r="C286" s="5"/>
      </tp>
      <tp t="s">
        <v>#N/A Requesting Data...4294331536</v>
        <stp/>
        <stp>BQL|9669122907267639925</stp>
        <tr r="C309" s="5"/>
      </tp>
      <tp t="s">
        <v>#N/A Requesting Data...4293607123</v>
        <stp/>
        <stp>BQL|3292272075036711619</stp>
        <tr r="C206" s="5"/>
      </tp>
      <tp t="s">
        <v>#N/A Requesting Data...4292019302</v>
        <stp/>
        <stp>BQL|8862629689754330457</stp>
        <tr r="C321" s="5"/>
      </tp>
      <tp t="s">
        <v>#N/A Requesting Data...4294775279</v>
        <stp/>
        <stp>BQL|6518727841024355768</stp>
        <tr r="C314" s="5"/>
      </tp>
      <tp t="s">
        <v>#N/A Requesting Data...4292542263</v>
        <stp/>
        <stp>BQL|6925776802292821541</stp>
        <tr r="B30" s="10"/>
      </tp>
      <tp t="s">
        <v>#N/A Requesting Data...4293428212</v>
        <stp/>
        <stp>BQL|5263113780012246812</stp>
        <tr r="C318" s="5"/>
      </tp>
      <tp t="s">
        <v>#N/A Requesting Data...2268708982</v>
        <stp/>
        <stp>BQL|9342756993403106244</stp>
        <tr r="B97" s="10"/>
      </tp>
      <tp t="s">
        <v>#N/A N/A</v>
        <stp/>
        <stp>BDP|6410566861973856012</stp>
        <tr r="F63" s="5"/>
      </tp>
      <tp t="s">
        <v>#N/A N/A</v>
        <stp/>
        <stp>BDP|4172121157321796797</stp>
        <tr r="G118" s="9"/>
      </tp>
      <tp t="s">
        <v>#N/A N/A</v>
        <stp/>
        <stp>BDP|5879165535357459659</stp>
        <tr r="D113" s="9"/>
      </tp>
      <tp t="s">
        <v>#N/A Requesting Data...148681336</v>
        <stp/>
        <stp>BDP|3156076023744613398</stp>
        <tr r="H389" s="9"/>
      </tp>
      <tp t="s">
        <v>#N/A Requesting Data...1714066604</v>
        <stp/>
        <stp>BDP|7860006637836056450</stp>
        <tr r="H146" s="9"/>
      </tp>
      <tp t="s">
        <v>#N/A N/A</v>
        <stp/>
        <stp>BDP|4212414866923698399</stp>
        <tr r="G572" s="9"/>
      </tp>
      <tp t="s">
        <v>#N/A Requesting Data...2817763760</v>
        <stp/>
        <stp>BDP|3071297572949497950</stp>
        <tr r="H395" s="9"/>
      </tp>
      <tp t="s">
        <v>#N/A N/A</v>
        <stp/>
        <stp>BDP|1272294722783763442</stp>
        <tr r="D113" s="10"/>
      </tp>
      <tp t="s">
        <v>#N/A N/A</v>
        <stp/>
        <stp>BDP|9542941039724074127</stp>
        <tr r="G219" s="5"/>
      </tp>
      <tp t="s">
        <v>#N/A Requesting Data...84113739</v>
        <stp/>
        <stp>BDP|9212650112098938067</stp>
        <tr r="H110" s="5"/>
      </tp>
      <tp t="s">
        <v>#N/A Requesting Data...2854114551</v>
        <stp/>
        <stp>BDP|3378766332033405294</stp>
        <tr r="I100" s="9"/>
      </tp>
      <tp t="s">
        <v>#N/A Requesting Data...317202110</v>
        <stp/>
        <stp>BDP|7535987996974815599</stp>
        <tr r="H83" s="10"/>
      </tp>
      <tp t="s">
        <v>#N/A N/A</v>
        <stp/>
        <stp>BDP|2972506952704618073</stp>
        <tr r="G206" s="8"/>
      </tp>
      <tp t="s">
        <v>#N/A N/A</v>
        <stp/>
        <stp>BDP|2524443828777052537</stp>
        <tr r="E18" s="9"/>
      </tp>
      <tp t="s">
        <v>#N/A N/A</v>
        <stp/>
        <stp>BDP|5340478020914927171</stp>
        <tr r="G197" s="8"/>
      </tp>
      <tp t="s">
        <v>#N/A N/A</v>
        <stp/>
        <stp>BDP|8519357203225911803</stp>
        <tr r="G351" s="5"/>
        <tr r="G253" s="9"/>
      </tp>
      <tp t="s">
        <v>#N/A N/A</v>
        <stp/>
        <stp>BDP|7044983316988567101</stp>
        <tr r="D7" s="9"/>
      </tp>
      <tp t="s">
        <v>#N/A N/A</v>
        <stp/>
        <stp>BDP|6246757957630886234</stp>
        <tr r="D90" s="9"/>
      </tp>
      <tp t="s">
        <v>#N/A N/A</v>
        <stp/>
        <stp>BDP|4981233014962536309</stp>
        <tr r="D364" s="8"/>
      </tp>
      <tp t="s">
        <v>#N/A Requesting Data...477962438</v>
        <stp/>
        <stp>BDP|8638428088624066673</stp>
        <tr r="H120" s="9"/>
      </tp>
      <tp t="s">
        <v>#N/A Requesting Data...4149818752</v>
        <stp/>
        <stp>BDP|4537824889826000457</stp>
        <tr r="H26" s="8"/>
        <tr r="I26" s="8"/>
      </tp>
      <tp t="s">
        <v>#N/A Requesting Data...1720760721</v>
        <stp/>
        <stp>BDP|4953641807956953280</stp>
        <tr r="H249" s="5"/>
      </tp>
      <tp t="s">
        <v>#N/A N/A</v>
        <stp/>
        <stp>BDP|8634975159504785640</stp>
        <tr r="E244" s="9"/>
      </tp>
      <tp t="s">
        <v>#N/A Requesting Data...2841971140</v>
        <stp/>
        <stp>BDP|6786660439590704546</stp>
        <tr r="H368" s="9"/>
      </tp>
      <tp t="s">
        <v>#N/A N/A</v>
        <stp/>
        <stp>BDP|4609292065940935683</stp>
        <tr r="D280" s="5"/>
      </tp>
      <tp t="s">
        <v>#N/A Requesting Data...4166597278</v>
        <stp/>
        <stp>BDP|6802289452311082698</stp>
        <tr r="H428" s="8"/>
        <tr r="I428" s="8"/>
      </tp>
      <tp t="s">
        <v>#N/A N/A</v>
        <stp/>
        <stp>BDP|2476008000431945565</stp>
        <tr r="D275" s="9"/>
      </tp>
      <tp t="s">
        <v>#N/A N/A</v>
        <stp/>
        <stp>BDP|1438508450705620292</stp>
        <tr r="G517" s="9"/>
      </tp>
      <tp t="s">
        <v>#N/A N/A</v>
        <stp/>
        <stp>BDP|7909634453213583172</stp>
        <tr r="D304" s="8"/>
      </tp>
      <tp t="s">
        <v>#N/A Requesting Data...3888834710</v>
        <stp/>
        <stp>BDP|1978722107838158869</stp>
        <tr r="G170" s="10"/>
      </tp>
      <tp t="s">
        <v>#N/A N/A</v>
        <stp/>
        <stp>BDP|5019818490111886320</stp>
        <tr r="F359" s="5"/>
        <tr r="F532" s="9"/>
      </tp>
      <tp t="s">
        <v>#N/A N/A</v>
        <stp/>
        <stp>BDP|5802134157126605117</stp>
        <tr r="G67" s="9"/>
      </tp>
      <tp t="s">
        <v>#N/A Requesting Data...2822182324</v>
        <stp/>
        <stp>BDP|3680462770840935627</stp>
        <tr r="H35" s="8"/>
        <tr r="I35" s="8"/>
      </tp>
      <tp t="s">
        <v>#N/A N/A</v>
        <stp/>
        <stp>BDP|3465547201021812126</stp>
        <tr r="C67" s="10"/>
      </tp>
      <tp t="s">
        <v>#N/A N/A</v>
        <stp/>
        <stp>BDP|5839724079016895508</stp>
        <tr r="D4" s="5"/>
        <tr r="D108" s="9"/>
      </tp>
      <tp t="s">
        <v>#N/A N/A</v>
        <stp/>
        <stp>BDP|5924458235406973280</stp>
        <tr r="F158" s="8"/>
        <tr r="F178" s="5"/>
      </tp>
      <tp t="s">
        <v>#N/A N/A</v>
        <stp/>
        <stp>BDP|7717640619867175137</stp>
        <tr r="E317" s="9"/>
      </tp>
      <tp t="s">
        <v>#N/A N/A</v>
        <stp/>
        <stp>BDP|2067386456523572138</stp>
        <tr r="E60" s="8"/>
      </tp>
      <tp t="s">
        <v>#N/A N/A</v>
        <stp/>
        <stp>BDP|2886272167519709975</stp>
        <tr r="E120" s="9"/>
      </tp>
      <tp t="s">
        <v>#N/A Requesting Data...3333849784</v>
        <stp/>
        <stp>BDP|5158389630737637477</stp>
        <tr r="I453" s="9"/>
      </tp>
      <tp t="s">
        <v>#N/A N/A</v>
        <stp/>
        <stp>BDP|4272654935023295484</stp>
        <tr r="D243" s="5"/>
      </tp>
      <tp t="s">
        <v>#N/A N/A</v>
        <stp/>
        <stp>BDP|3249292595198450623</stp>
        <tr r="F4" s="12"/>
      </tp>
      <tp t="s">
        <v>#N/A N/A</v>
        <stp/>
        <stp>BDP|4224930394440905247</stp>
        <tr r="D92" s="9"/>
      </tp>
      <tp t="s">
        <v>#N/A N/A</v>
        <stp/>
        <stp>BDP|4776497946572556051</stp>
        <tr r="F316" s="8"/>
      </tp>
      <tp t="s">
        <v>#N/A N/A</v>
        <stp/>
        <stp>BDP|6240853427209009385</stp>
        <tr r="C117" s="10"/>
      </tp>
      <tp t="s">
        <v>#N/A N/A</v>
        <stp/>
        <stp>BDP|3422437183328864143</stp>
        <tr r="D112" s="9"/>
      </tp>
      <tp t="s">
        <v>#N/A N/A</v>
        <stp/>
        <stp>BDP|9554784583135033561</stp>
        <tr r="G179" s="5"/>
      </tp>
      <tp t="s">
        <v>#N/A N/A</v>
        <stp/>
        <stp>BDP|9204894060490560164</stp>
        <tr r="D35" s="8"/>
      </tp>
      <tp t="s">
        <v>#N/A Requesting Data...2133697110</v>
        <stp/>
        <stp>BDP|3494983394024475148</stp>
        <tr r="H393" s="9"/>
      </tp>
      <tp t="s">
        <v>#N/A N/A</v>
        <stp/>
        <stp>BDP|3004452112650781088</stp>
        <tr r="F303" s="8"/>
      </tp>
      <tp t="s">
        <v>#N/A Requesting Data...4048368428</v>
        <stp/>
        <stp>BDP|9259117608277671953</stp>
        <tr r="H538" s="9"/>
      </tp>
      <tp t="s">
        <v>#N/A N/A</v>
        <stp/>
        <stp>BDP|1840781964010913653</stp>
        <tr r="E272" s="9"/>
      </tp>
      <tp t="s">
        <v>#N/A Requesting Data...1877833404</v>
        <stp/>
        <stp>BDP|2862358056871278317</stp>
        <tr r="G88" s="10"/>
      </tp>
      <tp t="s">
        <v>#N/A Requesting Data...680912116</v>
        <stp/>
        <stp>BDP|4124296111650749160</stp>
        <tr r="I119" s="5"/>
      </tp>
      <tp t="s">
        <v>#N/A N/A</v>
        <stp/>
        <stp>BDP|7730693625081445472</stp>
        <tr r="D200" s="8"/>
      </tp>
      <tp t="s">
        <v>#N/A Requesting Data...305863399</v>
        <stp/>
        <stp>BDP|5147573160562786281</stp>
        <tr r="H581" s="9"/>
      </tp>
      <tp t="s">
        <v>#N/A N/A</v>
        <stp/>
        <stp>BDP|7358161181871820955</stp>
        <tr r="F146" s="9"/>
      </tp>
      <tp t="s">
        <v>#N/A N/A</v>
        <stp/>
        <stp>BDP|5775998896805690674</stp>
        <tr r="E9" s="6"/>
      </tp>
      <tp t="s">
        <v>#N/A N/A</v>
        <stp/>
        <stp>BDP|9198777514840287994</stp>
        <tr r="D314" s="5"/>
        <tr r="D330" s="9"/>
      </tp>
      <tp t="s">
        <v>#N/A Requesting Data...827151895</v>
        <stp/>
        <stp>BDP|1985152810043123442</stp>
        <tr r="H52" s="10"/>
      </tp>
      <tp t="s">
        <v>#N/A Requesting Data...1165179645</v>
        <stp/>
        <stp>BDP|3324587436206796533</stp>
        <tr r="H360" s="8"/>
        <tr r="I360" s="8"/>
      </tp>
      <tp t="s">
        <v>#N/A N/A</v>
        <stp/>
        <stp>BDP|4799067911070957307</stp>
        <tr r="G304" s="5"/>
      </tp>
      <tp t="s">
        <v>#N/A Requesting Data...1718477201</v>
        <stp/>
        <stp>BDP|2500182746836677741</stp>
        <tr r="H182" s="10"/>
      </tp>
      <tp t="s">
        <v>#N/A Requesting Data...2459303337</v>
        <stp/>
        <stp>BDP|6444091043974239053</stp>
        <tr r="H347" s="5"/>
      </tp>
      <tp t="s">
        <v>#N/A N/A</v>
        <stp/>
        <stp>BDP|9794223677732916823</stp>
        <tr r="D174" s="10"/>
      </tp>
      <tp t="s">
        <v>#N/A N/A</v>
        <stp/>
        <stp>BDP|3327221989877618875</stp>
        <tr r="E160" s="8"/>
      </tp>
      <tp t="s">
        <v>#N/A N/A</v>
        <stp/>
        <stp>BDP|8025829079508363916</stp>
        <tr r="E381" s="9"/>
      </tp>
      <tp t="s">
        <v>#N/A Requesting Data...3230988798</v>
        <stp/>
        <stp>BDP|4446744400041947405</stp>
        <tr r="I204" s="5"/>
      </tp>
      <tp t="s">
        <v>#N/A N/A</v>
        <stp/>
        <stp>BDP|5954216059350075487</stp>
        <tr r="D122" s="5"/>
      </tp>
      <tp t="s">
        <v>#N/A Requesting Data...1397359078</v>
        <stp/>
        <stp>BDP|1375074034734050091</stp>
        <tr r="G140" s="10"/>
      </tp>
      <tp t="s">
        <v>#N/A Requesting Data...1866236348</v>
        <stp/>
        <stp>BDP|5154811856217845972</stp>
        <tr r="I246" s="5"/>
      </tp>
      <tp t="s">
        <v>#N/A N/A</v>
        <stp/>
        <stp>BDP|2665533470255926356</stp>
        <tr r="E132" s="10"/>
      </tp>
      <tp t="s">
        <v>#N/A Requesting Data...1505628233</v>
        <stp/>
        <stp>BDP|4771385146134340135</stp>
        <tr r="I78" s="9"/>
      </tp>
      <tp t="s">
        <v>#N/A N/A</v>
        <stp/>
        <stp>BDP|1030113132165210085</stp>
        <tr r="E119" s="8"/>
      </tp>
      <tp t="s">
        <v>#N/A Requesting Data...2517283084</v>
        <stp/>
        <stp>BDP|7683825192399916916</stp>
        <tr r="I69" s="5"/>
      </tp>
      <tp t="s">
        <v>#N/A N/A</v>
        <stp/>
        <stp>BDP|2393818099802526703</stp>
        <tr r="F22" s="5"/>
        <tr r="F151" s="9"/>
      </tp>
      <tp t="s">
        <v>#N/A N/A</v>
        <stp/>
        <stp>BDP|9703661485472852328</stp>
        <tr r="E597" s="9"/>
      </tp>
      <tp t="s">
        <v>#N/A Requesting Data...1456394245</v>
        <stp/>
        <stp>BDP|3611753648344018258</stp>
        <tr r="I505" s="9"/>
      </tp>
      <tp t="s">
        <v>#N/A N/A</v>
        <stp/>
        <stp>BDP|7571745157974809700</stp>
        <tr r="G543" s="9"/>
      </tp>
      <tp t="s">
        <v>#N/A Requesting Data...2524303412</v>
        <stp/>
        <stp>BDP|9470800274934824466</stp>
        <tr r="H476" s="9"/>
      </tp>
      <tp t="s">
        <v>#N/A Requesting Data...834503701</v>
        <stp/>
        <stp>BDP|3257892157141683942</stp>
        <tr r="H340" s="8"/>
        <tr r="I340" s="8"/>
        <tr r="H102" s="5"/>
      </tp>
      <tp t="s">
        <v>#N/A Requesting Data...2582192483</v>
        <stp/>
        <stp>BDP|3853468536725616707</stp>
        <tr r="H93" s="9"/>
      </tp>
      <tp t="s">
        <v>#N/A N/A</v>
        <stp/>
        <stp>BDP|2152080072870617332</stp>
        <tr r="E433" s="8"/>
      </tp>
      <tp t="s">
        <v>#N/A N/A</v>
        <stp/>
        <stp>BDP|8954039774121384836</stp>
        <tr r="D372" s="9"/>
      </tp>
      <tp t="s">
        <v>#N/A N/A</v>
        <stp/>
        <stp>BDP|7465835088831701068</stp>
        <tr r="F591" s="9"/>
      </tp>
      <tp t="s">
        <v>#N/A Requesting Data...2404167658</v>
        <stp/>
        <stp>BDP|7861568160380298221</stp>
        <tr r="H18" s="8"/>
        <tr r="I18" s="8"/>
      </tp>
      <tp t="s">
        <v>#N/A N/A</v>
        <stp/>
        <stp>BDP|4420870893885671688</stp>
        <tr r="C15" s="10"/>
      </tp>
      <tp t="s">
        <v>#N/A N/A</v>
        <stp/>
        <stp>BDP|1208409428661289062</stp>
        <tr r="E417" s="8"/>
      </tp>
      <tp t="s">
        <v>#N/A N/A</v>
        <stp/>
        <stp>BDP|2619684624213680336</stp>
        <tr r="F380" s="5"/>
      </tp>
      <tp t="s">
        <v>#N/A N/A</v>
        <stp/>
        <stp>BDP|7630621705116623189</stp>
        <tr r="E377" s="8"/>
      </tp>
      <tp t="s">
        <v>#N/A N/A</v>
        <stp/>
        <stp>BDP|8837297661909759383</stp>
        <tr r="F530" s="9"/>
      </tp>
      <tp t="s">
        <v>#N/A N/A</v>
        <stp/>
        <stp>BDP|6403064521087999557</stp>
        <tr r="D507" s="9"/>
      </tp>
      <tp t="s">
        <v>#N/A Requesting Data...367353268</v>
        <stp/>
        <stp>BDP|7286101338724060752</stp>
        <tr r="H502" s="9"/>
      </tp>
      <tp t="s">
        <v>#N/A N/A</v>
        <stp/>
        <stp>BDP|2014792020456150778</stp>
        <tr r="D165" s="9"/>
      </tp>
      <tp t="s">
        <v>#N/A N/A</v>
        <stp/>
        <stp>BDP|3806355329722880636</stp>
        <tr r="G234" s="5"/>
      </tp>
      <tp t="s">
        <v>#N/A N/A</v>
        <stp/>
        <stp>BDP|5666537806176970058</stp>
        <tr r="G146" s="5"/>
      </tp>
      <tp t="s">
        <v>#N/A N/A</v>
        <stp/>
        <stp>BDP|1829923157799307218</stp>
        <tr r="D379" s="8"/>
      </tp>
      <tp t="s">
        <v>#N/A N/A</v>
        <stp/>
        <stp>BDP|3582031595214821847</stp>
        <tr r="D183" s="8"/>
      </tp>
      <tp t="s">
        <v>#N/A N/A</v>
        <stp/>
        <stp>BDP|2932654415711768217</stp>
        <tr r="D436" s="8"/>
        <tr r="D287" s="5"/>
      </tp>
      <tp t="s">
        <v>#N/A Requesting Data...1010339233</v>
        <stp/>
        <stp>BDP|9556468009018351368</stp>
        <tr r="I24" s="5"/>
      </tp>
      <tp t="s">
        <v>#N/A N/A</v>
        <stp/>
        <stp>BDP|5821745133126649162</stp>
        <tr r="D258" s="5"/>
        <tr r="D225" s="9"/>
      </tp>
      <tp t="s">
        <v>#N/A N/A</v>
        <stp/>
        <stp>BDP|3963676113406148435</stp>
        <tr r="G484" s="9"/>
      </tp>
      <tp t="s">
        <v>#N/A N/A</v>
        <stp/>
        <stp>BDP|1337664548436459362</stp>
        <tr r="D15" s="9"/>
      </tp>
      <tp t="s">
        <v>#N/A Requesting Data...415040986</v>
        <stp/>
        <stp>BDP|7111704329313636712</stp>
        <tr r="H375" s="9"/>
      </tp>
      <tp t="s">
        <v>#N/A N/A</v>
        <stp/>
        <stp>BDP|5039589210883569423</stp>
        <tr r="D146" s="9"/>
      </tp>
      <tp t="s">
        <v>#N/A N/A</v>
        <stp/>
        <stp>BDP|9292304067168107284</stp>
        <tr r="E73" s="10"/>
      </tp>
      <tp t="s">
        <v>#N/A N/A</v>
        <stp/>
        <stp>BDP|3060983766679154336</stp>
        <tr r="E136" s="5"/>
      </tp>
      <tp t="s">
        <v>#N/A N/A</v>
        <stp/>
        <stp>BDP|9435964519677156064</stp>
        <tr r="D459" s="8"/>
      </tp>
      <tp t="s">
        <v>#N/A N/A</v>
        <stp/>
        <stp>BDP|1819283741898416998</stp>
        <tr r="F48" s="5"/>
      </tp>
      <tp t="s">
        <v>#N/A N/A</v>
        <stp/>
        <stp>BDP|5825044313097050530</stp>
        <tr r="G89" s="8"/>
      </tp>
      <tp t="s">
        <v>#N/A N/A</v>
        <stp/>
        <stp>BDP|3306456435020874273</stp>
        <tr r="C24" s="10"/>
      </tp>
      <tp t="s">
        <v>#N/A N/A</v>
        <stp/>
        <stp>BDP|8056404486331975337</stp>
        <tr r="D185" s="9"/>
      </tp>
      <tp t="s">
        <v>#N/A N/A</v>
        <stp/>
        <stp>BDP|7844647836115755112</stp>
        <tr r="G202" s="8"/>
      </tp>
      <tp t="s">
        <v>#N/A N/A</v>
        <stp/>
        <stp>BDP|6832738771762613209</stp>
        <tr r="D266" s="9"/>
      </tp>
      <tp t="s">
        <v>#N/A N/A</v>
        <stp/>
        <stp>BDP|5458039614811833373</stp>
        <tr r="F450" s="8"/>
      </tp>
      <tp t="s">
        <v>#N/A Requesting Data...638007350</v>
        <stp/>
        <stp>BDP|6908612046392250003</stp>
        <tr r="I390" s="9"/>
      </tp>
      <tp t="s">
        <v>#N/A N/A</v>
        <stp/>
        <stp>BDP|2830227643405759722</stp>
        <tr r="E24" s="8"/>
      </tp>
      <tp t="s">
        <v>#N/A N/A</v>
        <stp/>
        <stp>BDP|8764820954802898151</stp>
        <tr r="D228" s="8"/>
      </tp>
      <tp t="s">
        <v>#N/A N/A</v>
        <stp/>
        <stp>BDP|2090826559539696015</stp>
        <tr r="C72" s="10"/>
      </tp>
      <tp t="s">
        <v>#N/A N/A</v>
        <stp/>
        <stp>BDP|6981071657883054652</stp>
        <tr r="D458" s="8"/>
      </tp>
      <tp t="s">
        <v>#N/A N/A</v>
        <stp/>
        <stp>BDP|8177770896019885949</stp>
        <tr r="D22" s="8"/>
      </tp>
      <tp t="s">
        <v>#N/A N/A</v>
        <stp/>
        <stp>BDP|3417291417840768607</stp>
        <tr r="F196" s="8"/>
      </tp>
      <tp t="s">
        <v>#N/A Requesting Data...3720424430</v>
        <stp/>
        <stp>BDP|2546091662860768241</stp>
        <tr r="H8" s="7"/>
      </tp>
      <tp t="s">
        <v>#N/A N/A</v>
        <stp/>
        <stp>BDP|1889512117054750742</stp>
        <tr r="F461" s="9"/>
      </tp>
      <tp t="s">
        <v>#N/A N/A</v>
        <stp/>
        <stp>BDP|7695581257699604822</stp>
        <tr r="F226" s="5"/>
      </tp>
      <tp t="s">
        <v>#N/A N/A</v>
        <stp/>
        <stp>BDP|1929425256231326738</stp>
        <tr r="E2" s="9"/>
      </tp>
      <tp t="s">
        <v>#N/A N/A</v>
        <stp/>
        <stp>BDP|2017337837153914709</stp>
        <tr r="E153" s="9"/>
      </tp>
      <tp t="s">
        <v>#N/A Requesting Data...909573620</v>
        <stp/>
        <stp>BDP|5886525136921123407</stp>
        <tr r="I357" s="9"/>
      </tp>
      <tp t="s">
        <v>#N/A N/A</v>
        <stp/>
        <stp>BDP|6226528038832033451</stp>
        <tr r="E428" s="8"/>
      </tp>
      <tp t="s">
        <v>#N/A N/A</v>
        <stp/>
        <stp>BDP|5243596030157513231</stp>
        <tr r="E355" s="9"/>
      </tp>
      <tp t="s">
        <v>#N/A N/A</v>
        <stp/>
        <stp>BDP|6804714739082418696</stp>
        <tr r="E27" s="5"/>
        <tr r="E223" s="9"/>
      </tp>
      <tp t="s">
        <v>#N/A N/A</v>
        <stp/>
        <stp>BDP|6013346701696941516</stp>
        <tr r="E422" s="9"/>
      </tp>
      <tp t="s">
        <v>#N/A N/A</v>
        <stp/>
        <stp>BDP|1872811898000560693</stp>
        <tr r="F168" s="9"/>
      </tp>
      <tp t="s">
        <v>#N/A Requesting Data...1506196842</v>
        <stp/>
        <stp>BDP|1295298111823582723</stp>
        <tr r="H321" s="8"/>
        <tr r="I321" s="8"/>
      </tp>
      <tp t="s">
        <v>#N/A N/A</v>
        <stp/>
        <stp>BDP|7435763853707911454</stp>
        <tr r="D220" s="8"/>
      </tp>
      <tp t="s">
        <v>#N/A N/A</v>
        <stp/>
        <stp>BDP|4414107100197177482</stp>
        <tr r="F6" s="8"/>
        <tr r="F317" s="5"/>
      </tp>
      <tp t="s">
        <v>#N/A Requesting Data...3793342871</v>
        <stp/>
        <stp>BDP|3164077114077854371</stp>
        <tr r="H482" s="8"/>
        <tr r="I482" s="8"/>
        <tr r="H192" s="5"/>
      </tp>
      <tp t="s">
        <v>#N/A N/A</v>
        <stp/>
        <stp>BDP|4574802019412815995</stp>
        <tr r="G371" s="8"/>
      </tp>
      <tp t="s">
        <v>#N/A N/A</v>
        <stp/>
        <stp>BDP|7945695608555243274</stp>
        <tr r="F70" s="10"/>
      </tp>
      <tp t="s">
        <v>#N/A N/A</v>
        <stp/>
        <stp>BDP|5486781177930218345</stp>
        <tr r="D162" s="10"/>
      </tp>
      <tp t="s">
        <v>#N/A N/A</v>
        <stp/>
        <stp>BDP|8389123386324891325</stp>
        <tr r="F144" s="5"/>
      </tp>
      <tp t="s">
        <v>#N/A N/A</v>
        <stp/>
        <stp>BDP|8818023585210337617</stp>
        <tr r="D130" s="5"/>
      </tp>
      <tp t="s">
        <v>#N/A N/A</v>
        <stp/>
        <stp>BDP|5953462611433302504</stp>
        <tr r="E379" s="5"/>
      </tp>
      <tp t="s">
        <v>#N/A N/A</v>
        <stp/>
        <stp>BDP|2723970768363632834</stp>
        <tr r="F187" s="10"/>
      </tp>
      <tp t="s">
        <v>#N/A N/A</v>
        <stp/>
        <stp>BDP|7942611357640584282</stp>
        <tr r="G193" s="9"/>
      </tp>
      <tp t="s">
        <v>#N/A N/A</v>
        <stp/>
        <stp>BDP|3583607892852184846</stp>
        <tr r="D440" s="8"/>
        <tr r="D150" s="5"/>
      </tp>
      <tp t="s">
        <v>#N/A N/A</v>
        <stp/>
        <stp>BDP|7576758565599280959</stp>
        <tr r="F29" s="5"/>
      </tp>
      <tp t="s">
        <v>#N/A N/A</v>
        <stp/>
        <stp>BDP|4594500032964795023</stp>
        <tr r="E109" s="5"/>
      </tp>
      <tp t="s">
        <v>#N/A N/A</v>
        <stp/>
        <stp>BDP|8959874682207988976</stp>
        <tr r="F471" s="9"/>
      </tp>
      <tp t="s">
        <v>#N/A Requesting Data...1673994002</v>
        <stp/>
        <stp>BDP|4663287790909436086</stp>
        <tr r="I335" s="5"/>
      </tp>
      <tp t="s">
        <v>#N/A N/A</v>
        <stp/>
        <stp>BDP|6589461075143741031</stp>
        <tr r="F309" s="5"/>
        <tr r="F245" s="9"/>
      </tp>
      <tp t="s">
        <v>#N/A Requesting Data...1556868910</v>
        <stp/>
        <stp>BDP|7991519565942978062</stp>
        <tr r="H91" s="8"/>
        <tr r="I91" s="8"/>
      </tp>
      <tp t="s">
        <v>#N/A N/A</v>
        <stp/>
        <stp>BDP|5193877191785115746</stp>
        <tr r="D95" s="5"/>
        <tr r="D567" s="9"/>
      </tp>
      <tp t="s">
        <v>#N/A Requesting Data...3099593703</v>
        <stp/>
        <stp>BDP|1031778823561275347</stp>
        <tr r="I496" s="9"/>
      </tp>
      <tp t="s">
        <v>#N/A Requesting Data...1507333005</v>
        <stp/>
        <stp>BDP|1736437066215633064</stp>
        <tr r="I199" s="5"/>
      </tp>
      <tp t="s">
        <v>#N/A Requesting Data...3519027502</v>
        <stp/>
        <stp>BDP|2759463924505014773</stp>
        <tr r="I252" s="5"/>
      </tp>
      <tp t="s">
        <v>#N/A N/A</v>
        <stp/>
        <stp>BDP|6944395794092107871</stp>
        <tr r="G110" s="5"/>
      </tp>
      <tp t="s">
        <v>#N/A N/A</v>
        <stp/>
        <stp>BDP|5008710659888827929</stp>
        <tr r="G117" s="9"/>
      </tp>
      <tp t="s">
        <v>#N/A N/A</v>
        <stp/>
        <stp>BDP|4195588900511328683</stp>
        <tr r="F296" s="5"/>
      </tp>
      <tp t="s">
        <v>#N/A N/A</v>
        <stp/>
        <stp>BDP|8955579369094585901</stp>
        <tr r="F523" s="9"/>
      </tp>
      <tp t="s">
        <v>#N/A Requesting Data...1472274617</v>
        <stp/>
        <stp>BDP|6584631577951346000</stp>
        <tr r="G10" s="12"/>
      </tp>
      <tp t="s">
        <v>#N/A N/A</v>
        <stp/>
        <stp>BDP|2640582922771860260</stp>
        <tr r="E438" s="9"/>
      </tp>
      <tp t="s">
        <v>#N/A Requesting Data...1353211126</v>
        <stp/>
        <stp>BDP|3158868781986664324</stp>
        <tr r="H227" s="5"/>
        <tr r="H246" s="9"/>
      </tp>
      <tp t="s">
        <v>#N/A Requesting Data...3999791265</v>
        <stp/>
        <stp>BDP|7763208075711779578</stp>
        <tr r="H87" s="8"/>
        <tr r="I87" s="8"/>
      </tp>
      <tp t="s">
        <v>#N/A N/A</v>
        <stp/>
        <stp>BDP|7321091262826964124</stp>
        <tr r="F460" s="8"/>
        <tr r="F176" s="5"/>
      </tp>
      <tp t="s">
        <v>#N/A Requesting Data...3256883113</v>
        <stp/>
        <stp>BDP|8084057808387812964</stp>
        <tr r="H183" s="10"/>
      </tp>
      <tp t="s">
        <v>#N/A N/A</v>
        <stp/>
        <stp>BDP|4960788241631196028</stp>
        <tr r="D338" s="5"/>
      </tp>
      <tp t="s">
        <v>#N/A N/A</v>
        <stp/>
        <stp>BDP|3084551731777016476</stp>
        <tr r="G223" s="8"/>
      </tp>
      <tp t="s">
        <v>#N/A N/A</v>
        <stp/>
        <stp>BDP|7181114886459042155</stp>
        <tr r="D30" s="8"/>
      </tp>
      <tp t="s">
        <v>#N/A N/A</v>
        <stp/>
        <stp>BDP|7049359416056431545</stp>
        <tr r="D76" s="8"/>
        <tr r="D293" s="5"/>
      </tp>
      <tp t="s">
        <v>#N/A N/A</v>
        <stp/>
        <stp>BDP|5999066359802158448</stp>
        <tr r="G366" s="9"/>
      </tp>
      <tp t="s">
        <v>#N/A Requesting Data...487165808</v>
        <stp/>
        <stp>BDP|3773688892453866960</stp>
        <tr r="H597" s="9"/>
      </tp>
      <tp t="s">
        <v>#N/A N/A</v>
        <stp/>
        <stp>BDP|5680892698015434705</stp>
        <tr r="G6" s="8"/>
        <tr r="G317" s="5"/>
      </tp>
      <tp t="s">
        <v>#N/A N/A</v>
        <stp/>
        <stp>BDP|7427323020129789924</stp>
        <tr r="F58" s="8"/>
      </tp>
      <tp t="s">
        <v>#N/A N/A</v>
        <stp/>
        <stp>BDP|8097834940472735076</stp>
        <tr r="G136" s="8"/>
      </tp>
      <tp t="s">
        <v>#N/A N/A</v>
        <stp/>
        <stp>BDP|2302509519497069794</stp>
        <tr r="D474" s="9"/>
      </tp>
      <tp t="s">
        <v>#N/A N/A</v>
        <stp/>
        <stp>BDP|1843429031784057480</stp>
        <tr r="F221" s="5"/>
        <tr r="F88" s="9"/>
      </tp>
      <tp t="s">
        <v>#N/A Requesting Data...1524946775</v>
        <stp/>
        <stp>BDP|4773954181867790473</stp>
        <tr r="H555" s="9"/>
      </tp>
      <tp t="s">
        <v>#N/A Requesting Data...1478778438</v>
        <stp/>
        <stp>BDP|7281948888487934746</stp>
        <tr r="I33" s="9"/>
      </tp>
      <tp t="s">
        <v>#N/A N/A</v>
        <stp/>
        <stp>BDP|1536666165135042251</stp>
        <tr r="F34" s="8"/>
      </tp>
      <tp t="s">
        <v>#N/A N/A</v>
        <stp/>
        <stp>BDP|3372484732144263685</stp>
        <tr r="E485" s="8"/>
      </tp>
      <tp t="s">
        <v>#N/A Requesting Data...3749074304</v>
        <stp/>
        <stp>BDP|5769445755717277572</stp>
        <tr r="H23" s="8"/>
        <tr r="I23" s="8"/>
      </tp>
      <tp t="s">
        <v>#N/A Requesting Data...1121550092</v>
        <stp/>
        <stp>BDP|7986303730129281882</stp>
        <tr r="I311" s="9"/>
      </tp>
      <tp t="s">
        <v>#N/A N/A</v>
        <stp/>
        <stp>BDP|7384600343465152629</stp>
        <tr r="G438" s="8"/>
      </tp>
      <tp t="s">
        <v>#N/A Requesting Data...3234159850</v>
        <stp/>
        <stp>BDP|9975863467570829133</stp>
        <tr r="I462" s="9"/>
      </tp>
      <tp t="s">
        <v>#N/A Requesting Data...3065620221</v>
        <stp/>
        <stp>BDP|4800324908656825793</stp>
        <tr r="I585" s="9"/>
      </tp>
      <tp t="s">
        <v>#N/A N/A</v>
        <stp/>
        <stp>BDP|5871164147382958430</stp>
        <tr r="C4" s="6"/>
      </tp>
      <tp t="s">
        <v>#N/A N/A</v>
        <stp/>
        <stp>BDP|4209855384972895080</stp>
        <tr r="F415" s="8"/>
      </tp>
      <tp t="s">
        <v>#N/A Requesting Data...1109397179</v>
        <stp/>
        <stp>BDP|4086775569884935741</stp>
        <tr r="H69" s="8"/>
        <tr r="I69" s="8"/>
      </tp>
      <tp t="s">
        <v>#N/A N/A</v>
        <stp/>
        <stp>BDP|6456048521957798567</stp>
        <tr r="G45" s="5"/>
      </tp>
      <tp t="s">
        <v>#N/A N/A</v>
        <stp/>
        <stp>BDP|5227749705047147322</stp>
        <tr r="E185" s="9"/>
      </tp>
      <tp t="s">
        <v>#N/A N/A</v>
        <stp/>
        <stp>BDP|9628327854859408040</stp>
        <tr r="G300" s="8"/>
      </tp>
      <tp t="s">
        <v>#N/A N/A</v>
        <stp/>
        <stp>BDP|6562593478384603629</stp>
        <tr r="F241" s="8"/>
        <tr r="F334" s="5"/>
      </tp>
      <tp t="s">
        <v>#N/A N/A</v>
        <stp/>
        <stp>BDP|4226234120867462556</stp>
        <tr r="E240" s="9"/>
      </tp>
      <tp t="s">
        <v>#N/A N/A</v>
        <stp/>
        <stp>BDP|3211586120115201787</stp>
        <tr r="E3" s="10"/>
      </tp>
      <tp t="s">
        <v>#N/A N/A</v>
        <stp/>
        <stp>BDP|3386290309826321102</stp>
        <tr r="E334" s="9"/>
      </tp>
      <tp t="s">
        <v>#N/A N/A</v>
        <stp/>
        <stp>BDP|6594849585409340972</stp>
        <tr r="E89" s="9"/>
      </tp>
      <tp t="s">
        <v>#N/A N/A</v>
        <stp/>
        <stp>BDP|1136236123742371527</stp>
        <tr r="D292" s="5"/>
      </tp>
      <tp t="s">
        <v>#N/A Requesting Data...2272969683</v>
        <stp/>
        <stp>BDP|7009140698660814945</stp>
        <tr r="I573" s="9"/>
      </tp>
      <tp t="s">
        <v>#N/A Requesting Data...950914023</v>
        <stp/>
        <stp>BDP|9644673227193648806</stp>
        <tr r="H210" s="5"/>
      </tp>
      <tp t="s">
        <v>#N/A N/A</v>
        <stp/>
        <stp>BDP|9373071203299028672</stp>
        <tr r="G180" s="8"/>
      </tp>
      <tp t="s">
        <v>#N/A N/A</v>
        <stp/>
        <stp>BDP|5116921111449642246</stp>
        <tr r="D395" s="8"/>
      </tp>
      <tp t="s">
        <v>#N/A Requesting Data...999610679</v>
        <stp/>
        <stp>BDP|1326154291237287845</stp>
        <tr r="I22" s="7"/>
      </tp>
      <tp t="s">
        <v>#N/A Requesting Data...2229684361</v>
        <stp/>
        <stp>BDP|4414009756717252013</stp>
        <tr r="H7" s="10"/>
      </tp>
      <tp t="s">
        <v>#N/A N/A</v>
        <stp/>
        <stp>BDP|2156659105260353232</stp>
        <tr r="G143" s="5"/>
        <tr r="G248" s="9"/>
      </tp>
      <tp t="s">
        <v>#N/A N/A</v>
        <stp/>
        <stp>BDP|1809204819556495243</stp>
        <tr r="D498" s="8"/>
      </tp>
      <tp t="s">
        <v>#N/A N/A</v>
        <stp/>
        <stp>BDP|9709945683828567640</stp>
        <tr r="F401" s="8"/>
      </tp>
      <tp t="s">
        <v>#N/A N/A</v>
        <stp/>
        <stp>BDP|9009401530478661079</stp>
        <tr r="D365" s="8"/>
        <tr r="D94" s="5"/>
      </tp>
      <tp t="s">
        <v>#N/A N/A</v>
        <stp/>
        <stp>BDP|5990780290104060903</stp>
        <tr r="G230" s="9"/>
      </tp>
      <tp t="s">
        <v>#N/A N/A</v>
        <stp/>
        <stp>BDP|6262630497677058879</stp>
        <tr r="F138" s="10"/>
      </tp>
      <tp t="s">
        <v>#N/A N/A</v>
        <stp/>
        <stp>BDP|1805293369115994605</stp>
        <tr r="G284" s="8"/>
      </tp>
      <tp t="s">
        <v>#N/A Requesting Data...1544927626</v>
        <stp/>
        <stp>BDP|3865721368660550461</stp>
        <tr r="H396" s="9"/>
      </tp>
      <tp t="s">
        <v>#N/A N/A</v>
        <stp/>
        <stp>BDP|7584641764625282462</stp>
        <tr r="D5" s="7"/>
      </tp>
      <tp t="s">
        <v>#N/A N/A</v>
        <stp/>
        <stp>BDP|5473075714137041563</stp>
        <tr r="E170" s="10"/>
      </tp>
      <tp t="s">
        <v>#N/A N/A</v>
        <stp/>
        <stp>BDP|2767319571938561837</stp>
        <tr r="D440" s="9"/>
      </tp>
      <tp t="s">
        <v>#N/A Requesting Data...2040231348</v>
        <stp/>
        <stp>BDP|7311089075435890373</stp>
        <tr r="H228" s="5"/>
      </tp>
      <tp t="s">
        <v>#N/A Requesting Data...4100995767</v>
        <stp/>
        <stp>BDP|4624067344293377566</stp>
        <tr r="H36" s="10"/>
      </tp>
      <tp t="s">
        <v>#N/A Requesting Data...1009817804</v>
        <stp/>
        <stp>BDP|3294217685648021700</stp>
        <tr r="I485" s="9"/>
      </tp>
      <tp t="s">
        <v>#N/A N/A</v>
        <stp/>
        <stp>BDP|9503587059088797754</stp>
        <tr r="F283" s="8"/>
      </tp>
      <tp t="s">
        <v>#N/A Requesting Data...1881888188</v>
        <stp/>
        <stp>BDP|9643004156909545330</stp>
        <tr r="H149" s="5"/>
      </tp>
      <tp t="s">
        <v>#N/A N/A</v>
        <stp/>
        <stp>BDP|4706552199459916748</stp>
        <tr r="D101" s="8"/>
      </tp>
      <tp t="s">
        <v>#N/A N/A</v>
        <stp/>
        <stp>BDP|6690908559699199580</stp>
        <tr r="G170" s="5"/>
      </tp>
      <tp t="s">
        <v>#N/A Requesting Data...760610371</v>
        <stp/>
        <stp>BDP|1900362760111840319</stp>
        <tr r="H83" s="8"/>
        <tr r="I83" s="8"/>
      </tp>
      <tp t="s">
        <v>#N/A N/A</v>
        <stp/>
        <stp>BDP|3305354527830743406</stp>
        <tr r="G252" s="9"/>
      </tp>
      <tp t="s">
        <v>#N/A Requesting Data...2238191207</v>
        <stp/>
        <stp>BDP|5089479236146392247</stp>
        <tr r="I185" s="9"/>
      </tp>
      <tp t="s">
        <v>#N/A N/A</v>
        <stp/>
        <stp>BDP|8976416378269313453</stp>
        <tr r="D385" s="8"/>
      </tp>
      <tp t="s">
        <v>#N/A N/A</v>
        <stp/>
        <stp>BDP|6194652164967522733</stp>
        <tr r="D13" s="6"/>
      </tp>
      <tp t="s">
        <v>#N/A N/A</v>
        <stp/>
        <stp>BDP|6546767505064521353</stp>
        <tr r="F88" s="10"/>
      </tp>
      <tp t="s">
        <v>#N/A Requesting Data...2831815805</v>
        <stp/>
        <stp>BDP|9711578915459779248</stp>
        <tr r="H263" s="9"/>
      </tp>
      <tp t="s">
        <v>#N/A N/A</v>
        <stp/>
        <stp>BDP|3813679859861500752</stp>
        <tr r="D404" s="8"/>
      </tp>
      <tp t="s">
        <v>#N/A N/A</v>
        <stp/>
        <stp>BDP|8340157185647562005</stp>
        <tr r="D137" s="5"/>
        <tr r="D561" s="9"/>
      </tp>
      <tp t="s">
        <v>#N/A Requesting Data...2703201700</v>
        <stp/>
        <stp>BDP|5395079654042717417</stp>
        <tr r="H329" s="9"/>
      </tp>
      <tp t="s">
        <v>#N/A N/A</v>
        <stp/>
        <stp>BDP|7085274125031127058</stp>
        <tr r="E390" s="8"/>
      </tp>
      <tp t="s">
        <v>#N/A N/A</v>
        <stp/>
        <stp>BDP|5125120558441495699</stp>
        <tr r="G360" s="8"/>
      </tp>
      <tp t="s">
        <v>#N/A N/A</v>
        <stp/>
        <stp>BDP|4771207741686203220</stp>
        <tr r="D292" s="8"/>
        <tr r="D212" s="5"/>
      </tp>
      <tp t="s">
        <v>#N/A N/A</v>
        <stp/>
        <stp>BDP|3328654140652164510</stp>
        <tr r="G207" s="8"/>
      </tp>
      <tp t="s">
        <v>#N/A Requesting Data...3522773510</v>
        <stp/>
        <stp>BDP|1284704355524511151</stp>
        <tr r="I545" s="9"/>
      </tp>
      <tp t="s">
        <v>#N/A N/A</v>
        <stp/>
        <stp>BDP|4410873317442280917</stp>
        <tr r="G84" s="8"/>
      </tp>
      <tp t="s">
        <v>#N/A N/A</v>
        <stp/>
        <stp>BDP|6431335253417722149</stp>
        <tr r="F96" s="9"/>
      </tp>
      <tp t="s">
        <v>#N/A N/A</v>
        <stp/>
        <stp>BDP|4178088624387828727</stp>
        <tr r="D217" s="9"/>
      </tp>
      <tp t="s">
        <v>#N/A N/A</v>
        <stp/>
        <stp>BDP|5165710126146032019</stp>
        <tr r="G72" s="9"/>
      </tp>
      <tp t="s">
        <v>#N/A N/A</v>
        <stp/>
        <stp>BDP|5117711794435334808</stp>
        <tr r="E272" s="8"/>
      </tp>
      <tp t="s">
        <v>#N/A Requesting Data...1434818936</v>
        <stp/>
        <stp>BDP|5228373313452696373</stp>
        <tr r="I80" s="9"/>
      </tp>
      <tp t="s">
        <v>#N/A Requesting Data...4070646919</v>
        <stp/>
        <stp>BDP|6077817992937414607</stp>
        <tr r="H111" s="9"/>
      </tp>
      <tp t="s">
        <v>#N/A Requesting Data...2250166607</v>
        <stp/>
        <stp>BDP|1447379428043549597</stp>
        <tr r="H427" s="9"/>
      </tp>
      <tp t="s">
        <v>#N/A Requesting Data...3139756779</v>
        <stp/>
        <stp>BDP|7912828488620595112</stp>
        <tr r="H382" s="8"/>
        <tr r="I382" s="8"/>
        <tr r="H135" s="5"/>
      </tp>
      <tp t="s">
        <v>#N/A N/A</v>
        <stp/>
        <stp>BDP|7931867545584800955</stp>
        <tr r="E237" s="8"/>
        <tr r="E354" s="5"/>
      </tp>
      <tp t="s">
        <v>#N/A Requesting Data...1565090949</v>
        <stp/>
        <stp>BDP|4574220940281018503</stp>
        <tr r="H285" s="9"/>
      </tp>
      <tp t="s">
        <v>#N/A N/A</v>
        <stp/>
        <stp>BDP|1525599298548115329</stp>
        <tr r="F481" s="8"/>
      </tp>
      <tp t="s">
        <v>#N/A N/A</v>
        <stp/>
        <stp>BDP|5496296243675085097</stp>
        <tr r="E12" s="12"/>
      </tp>
      <tp t="s">
        <v>#N/A N/A</v>
        <stp/>
        <stp>BDP|7449566715724800183</stp>
        <tr r="G280" s="5"/>
      </tp>
      <tp t="s">
        <v>#N/A N/A</v>
        <stp/>
        <stp>BDP|2381676278576144396</stp>
        <tr r="G495" s="8"/>
      </tp>
      <tp t="s">
        <v>#N/A Requesting Data...2680033354</v>
        <stp/>
        <stp>BDP|3011921897773074618</stp>
        <tr r="H101" s="5"/>
        <tr r="H279" s="9"/>
      </tp>
      <tp t="s">
        <v>#N/A Requesting Data...1084392588</v>
        <stp/>
        <stp>BDP|5937572649723281115</stp>
        <tr r="I588" s="9"/>
      </tp>
      <tp t="s">
        <v>#N/A N/A</v>
        <stp/>
        <stp>BDP|8914000602756651899</stp>
        <tr r="F386" s="8"/>
      </tp>
      <tp t="s">
        <v>#N/A N/A</v>
        <stp/>
        <stp>BDP|5254841142958485748</stp>
        <tr r="F150" s="9"/>
      </tp>
      <tp t="s">
        <v>#N/A Requesting Data...2743932992</v>
        <stp/>
        <stp>BDP|5710528547115113775</stp>
        <tr r="H136" s="8"/>
        <tr r="I136" s="8"/>
      </tp>
      <tp t="s">
        <v>#N/A N/A</v>
        <stp/>
        <stp>BDP|7581829245648587533</stp>
        <tr r="C9" s="10"/>
      </tp>
      <tp t="s">
        <v>#N/A N/A</v>
        <stp/>
        <stp>BDP|8317554671734052839</stp>
        <tr r="F454" s="9"/>
      </tp>
      <tp t="s">
        <v>#N/A N/A</v>
        <stp/>
        <stp>BDP|4795564417181111733</stp>
        <tr r="F470" s="9"/>
      </tp>
      <tp t="s">
        <v>#N/A N/A</v>
        <stp/>
        <stp>BDP|5206407326385805085</stp>
        <tr r="D255" s="9"/>
      </tp>
      <tp t="s">
        <v>#N/A N/A</v>
        <stp/>
        <stp>BDP|6560769567887860681</stp>
        <tr r="E280" s="8"/>
      </tp>
      <tp t="s">
        <v>#N/A N/A</v>
        <stp/>
        <stp>BDP|4256364596859231149</stp>
        <tr r="G475" s="8"/>
      </tp>
      <tp t="s">
        <v>#N/A N/A</v>
        <stp/>
        <stp>BDP|4768357897469167106</stp>
        <tr r="G312" s="9"/>
      </tp>
      <tp t="s">
        <v>#N/A N/A</v>
        <stp/>
        <stp>BDP|3670644454315208305</stp>
        <tr r="D313" s="8"/>
      </tp>
      <tp t="s">
        <v>#N/A N/A</v>
        <stp/>
        <stp>BDP|8254710186398125901</stp>
        <tr r="D47" s="10"/>
      </tp>
      <tp t="s">
        <v>#N/A N/A</v>
        <stp/>
        <stp>BDP|6254799024914240188</stp>
        <tr r="E344" s="9"/>
      </tp>
      <tp t="s">
        <v>#N/A N/A</v>
        <stp/>
        <stp>BDP|2530884903978914427</stp>
        <tr r="F143" s="5"/>
        <tr r="F248" s="9"/>
      </tp>
      <tp t="s">
        <v>#N/A N/A</v>
        <stp/>
        <stp>BDP|1180044146307629406</stp>
        <tr r="D15" s="8"/>
      </tp>
      <tp t="s">
        <v>#N/A N/A</v>
        <stp/>
        <stp>BDP|1101202021995501200</stp>
        <tr r="F86" s="5"/>
      </tp>
      <tp t="s">
        <v>#N/A N/A</v>
        <stp/>
        <stp>BDP|5614099168284102130</stp>
        <tr r="E114" s="5"/>
        <tr r="E336" s="9"/>
      </tp>
      <tp t="s">
        <v>#N/A Requesting Data...3681574451</v>
        <stp/>
        <stp>BDP|6854578174455605785</stp>
        <tr r="H3" s="12"/>
      </tp>
      <tp t="s">
        <v>#N/A N/A</v>
        <stp/>
        <stp>BDP|9078896979047374768</stp>
        <tr r="C5" s="12"/>
      </tp>
      <tp t="s">
        <v>#N/A N/A</v>
        <stp/>
        <stp>BDP|9518947133277023278</stp>
        <tr r="E259" s="5"/>
        <tr r="E73" s="9"/>
      </tp>
      <tp t="s">
        <v>#N/A N/A</v>
        <stp/>
        <stp>BDP|4710453573633206264</stp>
        <tr r="D149" s="9"/>
      </tp>
      <tp t="s">
        <v>#N/A Requesting Data...2839803762</v>
        <stp/>
        <stp>BDP|6240065773841603649</stp>
        <tr r="G12" s="7"/>
      </tp>
      <tp t="s">
        <v>#N/A N/A</v>
        <stp/>
        <stp>BDP|1259505041494028264</stp>
        <tr r="F293" s="8"/>
      </tp>
      <tp t="s">
        <v>#N/A N/A</v>
        <stp/>
        <stp>BDP|1028570455745651212</stp>
        <tr r="E493" s="8"/>
      </tp>
      <tp t="s">
        <v>#N/A Requesting Data...2435159985</v>
        <stp/>
        <stp>BDP|3941491057105246105</stp>
        <tr r="I118" s="9"/>
      </tp>
      <tp t="s">
        <v>#N/A Requesting Data...1418570481</v>
        <stp/>
        <stp>BDP|7955905914830090984</stp>
        <tr r="H136" s="10"/>
      </tp>
      <tp t="s">
        <v>#N/A Requesting Data...936351230</v>
        <stp/>
        <stp>BDP|1518765543627737324</stp>
        <tr r="G184" s="10"/>
      </tp>
      <tp t="s">
        <v>#N/A N/A</v>
        <stp/>
        <stp>BDP|1317759547901565510</stp>
        <tr r="D8" s="8"/>
      </tp>
      <tp t="s">
        <v>#N/A N/A</v>
        <stp/>
        <stp>BDP|3158453998148065097</stp>
        <tr r="D548" s="9"/>
      </tp>
      <tp t="s">
        <v>#N/A Requesting Data...3963721157</v>
        <stp/>
        <stp>BQL|93590901968186266</stp>
        <tr r="C289" s="5"/>
      </tp>
      <tp t="s">
        <v>#N/A Requesting Data...3461124064</v>
        <stp/>
        <stp>BQL|4583029173312857635</stp>
        <tr r="C38" s="5"/>
      </tp>
      <tp t="s">
        <v>#N/A Requesting Data...4195138758</v>
        <stp/>
        <stp>BQL|2191736555746169180</stp>
        <tr r="C86" s="5"/>
      </tp>
      <tp t="s">
        <v>#N/A Requesting Data...3971385398</v>
        <stp/>
        <stp>BQL|6807093418014604458</stp>
        <tr r="C52" s="5"/>
      </tp>
      <tp t="s">
        <v>#N/A Requesting Data...2345280125</v>
        <stp/>
        <stp>BQL|9296904425132826762</stp>
        <tr r="C178" s="5"/>
      </tp>
      <tp t="s">
        <v>#N/A Requesting Data...1391611316</v>
        <stp/>
        <stp>BQL|4074589448572827013</stp>
        <tr r="C188" s="5"/>
      </tp>
      <tp t="s">
        <v>#N/A Requesting Data...2270128404</v>
        <stp/>
        <stp>BQL|3254456154385786029</stp>
        <tr r="B86" s="10"/>
      </tp>
      <tp t="s">
        <v>#N/A Requesting Data...4180127065</v>
        <stp/>
        <stp>BQL|6277142013067474678</stp>
        <tr r="C205" s="5"/>
      </tp>
      <tp t="s">
        <v>#N/A Requesting Data...2977594071</v>
        <stp/>
        <stp>BQL|6357024763947688010</stp>
        <tr r="B14" s="10"/>
      </tp>
      <tp t="s">
        <v>#N/A Requesting Data...1982449423</v>
        <stp/>
        <stp>BQL|6184244820636296736</stp>
        <tr r="C381" s="5"/>
      </tp>
      <tp t="s">
        <v>#N/A Requesting Data...988874176</v>
        <stp/>
        <stp>BQL|2891490430175423717</stp>
        <tr r="C352" s="5"/>
      </tp>
      <tp t="s">
        <v>#N/A Requesting Data...1646914299</v>
        <stp/>
        <stp>BQL|1180475662506035278</stp>
        <tr r="B41" s="10"/>
      </tp>
      <tp t="s">
        <v>#N/A Requesting Data...4010755075</v>
        <stp/>
        <stp>BQL|1399880362919960114</stp>
        <tr r="C44" s="5"/>
      </tp>
      <tp t="s">
        <v>#N/A Requesting Data...2028112094</v>
        <stp/>
        <stp>BQL|5869011008296365439</stp>
        <tr r="B135" s="10"/>
      </tp>
      <tp t="s">
        <v>#N/A Requesting Data...1923260520</v>
        <stp/>
        <stp>BQL|6209268566771538479</stp>
        <tr r="A1" s="14"/>
      </tp>
      <tp t="s">
        <v>#N/A Requesting Data...4172080257</v>
        <stp/>
        <stp>BQL|7579912485371885097</stp>
        <tr r="C111" s="5"/>
      </tp>
      <tp t="s">
        <v>#N/A N/A</v>
        <stp/>
        <stp>BDP|6145357087599168389</stp>
        <tr r="G349" s="5"/>
      </tp>
      <tp t="s">
        <v>#N/A N/A</v>
        <stp/>
        <stp>BDP|4366225375167683183</stp>
        <tr r="E116" s="9"/>
      </tp>
      <tp t="s">
        <v>#N/A N/A</v>
        <stp/>
        <stp>BDP|6523063129417393437</stp>
        <tr r="G358" s="8"/>
      </tp>
      <tp t="s">
        <v>#N/A N/A</v>
        <stp/>
        <stp>BDP|7058048462451933750</stp>
        <tr r="F176" s="9"/>
      </tp>
      <tp t="s">
        <v>#N/A N/A</v>
        <stp/>
        <stp>BDP|5764653266606776499</stp>
        <tr r="D247" s="9"/>
      </tp>
      <tp t="s">
        <v>#N/A N/A</v>
        <stp/>
        <stp>BDP|3880681244765925371</stp>
        <tr r="F177" s="5"/>
        <tr r="F558" s="9"/>
      </tp>
      <tp t="s">
        <v>#N/A Requesting Data...3528872442</v>
        <stp/>
        <stp>BDP|4293224408207116632</stp>
        <tr r="I40" s="5"/>
      </tp>
      <tp t="s">
        <v>#N/A Requesting Data...3309185612</v>
        <stp/>
        <stp>BDP|8739391451801202876</stp>
        <tr r="I349" s="9"/>
      </tp>
      <tp t="s">
        <v>#N/A N/A</v>
        <stp/>
        <stp>BDP|3572795203982538107</stp>
        <tr r="F216" s="8"/>
        <tr r="F331" s="5"/>
      </tp>
      <tp t="s">
        <v>#N/A Requesting Data...2294284818</v>
        <stp/>
        <stp>BDP|5806589663888861917</stp>
        <tr r="H199" s="8"/>
        <tr r="I199" s="8"/>
      </tp>
      <tp t="s">
        <v>#N/A N/A</v>
        <stp/>
        <stp>BDP|3920286309361052721</stp>
        <tr r="G175" s="8"/>
        <tr r="G134" s="5"/>
      </tp>
      <tp t="s">
        <v>#N/A N/A</v>
        <stp/>
        <stp>BDP|8767760785170974073</stp>
        <tr r="G310" s="9"/>
      </tp>
      <tp t="s">
        <v>#N/A N/A</v>
        <stp/>
        <stp>BDP|8772582466709252515</stp>
        <tr r="G59" s="9"/>
      </tp>
      <tp t="s">
        <v>#N/A N/A</v>
        <stp/>
        <stp>BDP|1097739850262194689</stp>
        <tr r="G227" s="5"/>
        <tr r="G246" s="9"/>
      </tp>
      <tp t="s">
        <v>#N/A Requesting Data...2052416112</v>
        <stp/>
        <stp>BDP|4937754929287678197</stp>
        <tr r="I18" s="7"/>
      </tp>
      <tp t="s">
        <v>#N/A N/A</v>
        <stp/>
        <stp>BDP|7999609973686820783</stp>
        <tr r="F128" s="10"/>
      </tp>
      <tp t="s">
        <v>#N/A N/A</v>
        <stp/>
        <stp>BDP|6117583624045160362</stp>
        <tr r="F19" s="10"/>
      </tp>
      <tp t="s">
        <v>#N/A Requesting Data...3211596583</v>
        <stp/>
        <stp>BDP|6659097254305715166</stp>
        <tr r="H236" s="9"/>
      </tp>
      <tp t="s">
        <v>#N/A N/A</v>
        <stp/>
        <stp>BDP|2283207764889444898</stp>
        <tr r="D193" s="9"/>
      </tp>
      <tp t="s">
        <v>#N/A Requesting Data...2137656529</v>
        <stp/>
        <stp>BDP|3938289431777338283</stp>
        <tr r="G50" s="10"/>
      </tp>
      <tp t="s">
        <v>#N/A Requesting Data...3425568166</v>
        <stp/>
        <stp>BDP|9762896415963845482</stp>
        <tr r="H412" s="9"/>
        <tr r="H125" s="5"/>
      </tp>
      <tp t="s">
        <v>#N/A Requesting Data...3662733119</v>
        <stp/>
        <stp>BDP|2274525664606786082</stp>
        <tr r="H117" s="5"/>
      </tp>
      <tp t="s">
        <v>#N/A Requesting Data...2460453871</v>
        <stp/>
        <stp>BDP|5805033529605986503</stp>
        <tr r="H286" s="9"/>
      </tp>
      <tp t="s">
        <v>#N/A N/A</v>
        <stp/>
        <stp>BDP|1561644371763966422</stp>
        <tr r="D97" s="8"/>
      </tp>
      <tp t="s">
        <v>#N/A N/A</v>
        <stp/>
        <stp>BDP|7038301525365795499</stp>
        <tr r="E21" s="5"/>
      </tp>
      <tp t="s">
        <v>#N/A N/A</v>
        <stp/>
        <stp>BDP|9802020708039181788</stp>
        <tr r="E397" s="8"/>
      </tp>
      <tp t="s">
        <v>#N/A N/A</v>
        <stp/>
        <stp>BDP|9083180319929919730</stp>
        <tr r="D117" s="9"/>
      </tp>
      <tp t="s">
        <v>#N/A N/A</v>
        <stp/>
        <stp>BDP|3242497757177144265</stp>
        <tr r="G361" s="5"/>
      </tp>
      <tp t="s">
        <v>#N/A Requesting Data...1714355212</v>
        <stp/>
        <stp>BDP|6366072553382835647</stp>
        <tr r="H183" s="5"/>
      </tp>
      <tp t="s">
        <v>#N/A N/A</v>
        <stp/>
        <stp>BDP|7547133009208535913</stp>
        <tr r="G488" s="9"/>
      </tp>
      <tp t="s">
        <v>#N/A Requesting Data...2528429776</v>
        <stp/>
        <stp>BDP|8406447769194363914</stp>
        <tr r="H281" s="9"/>
      </tp>
      <tp t="s">
        <v>#N/A N/A</v>
        <stp/>
        <stp>BDP|3750801132779654681</stp>
        <tr r="G601" s="9"/>
      </tp>
      <tp t="s">
        <v>#N/A Requesting Data...1092485784</v>
        <stp/>
        <stp>BDP|8570385101259370541</stp>
        <tr r="H337" s="8"/>
        <tr r="I337" s="8"/>
      </tp>
      <tp t="s">
        <v>#N/A N/A</v>
        <stp/>
        <stp>BDP|1333587226108297977</stp>
        <tr r="E104" s="9"/>
      </tp>
      <tp t="s">
        <v>#N/A Requesting Data...2931732190</v>
        <stp/>
        <stp>BDP|4354289012539664974</stp>
        <tr r="H327" s="5"/>
      </tp>
      <tp t="s">
        <v>#N/A N/A</v>
        <stp/>
        <stp>BDP|6653075913109322998</stp>
        <tr r="F469" s="9"/>
      </tp>
      <tp t="s">
        <v>#N/A N/A</v>
        <stp/>
        <stp>BDP|4186503966216631690</stp>
        <tr r="F135" s="10"/>
      </tp>
      <tp t="s">
        <v>#N/A Requesting Data...3251643146</v>
        <stp/>
        <stp>BDP|7058497491015550858</stp>
        <tr r="H22" s="10"/>
      </tp>
      <tp t="s">
        <v>#N/A N/A</v>
        <stp/>
        <stp>BDP|3192794240864502354</stp>
        <tr r="F155" s="8"/>
      </tp>
      <tp t="s">
        <v>#N/A N/A</v>
        <stp/>
        <stp>BDP|7541558818471681561</stp>
        <tr r="F133" s="10"/>
      </tp>
      <tp t="s">
        <v>#N/A N/A</v>
        <stp/>
        <stp>BDP|4133781845282766236</stp>
        <tr r="F137" s="9"/>
      </tp>
      <tp t="s">
        <v>#N/A N/A</v>
        <stp/>
        <stp>BDP|5759887320230263855</stp>
        <tr r="G131" s="8"/>
      </tp>
      <tp t="s">
        <v>#N/A N/A</v>
        <stp/>
        <stp>BDP|2092456428727744428</stp>
        <tr r="D355" s="9"/>
      </tp>
      <tp t="s">
        <v>#N/A N/A</v>
        <stp/>
        <stp>BDP|5286350255536225288</stp>
        <tr r="D240" s="8"/>
      </tp>
      <tp t="s">
        <v>#N/A N/A</v>
        <stp/>
        <stp>BDP|2670791307560571252</stp>
        <tr r="G251" s="5"/>
      </tp>
      <tp t="s">
        <v>#N/A N/A</v>
        <stp/>
        <stp>BDP|7585156919209333929</stp>
        <tr r="D118" s="8"/>
      </tp>
      <tp t="s">
        <v>#N/A N/A</v>
        <stp/>
        <stp>BDP|8104699011339158117</stp>
        <tr r="F132" s="5"/>
        <tr r="F466" s="9"/>
      </tp>
      <tp t="s">
        <v>#N/A N/A</v>
        <stp/>
        <stp>BDP|4201965392584732788</stp>
        <tr r="D176" s="8"/>
      </tp>
      <tp t="s">
        <v>#N/A N/A</v>
        <stp/>
        <stp>BDP|8669542350816802937</stp>
        <tr r="D204" s="8"/>
      </tp>
      <tp t="s">
        <v>#N/A N/A</v>
        <stp/>
        <stp>BDP|2987647960387443205</stp>
        <tr r="D22" s="10"/>
      </tp>
      <tp t="s">
        <v>#N/A N/A</v>
        <stp/>
        <stp>BDP|2951958196560515564</stp>
        <tr r="F502" s="8"/>
      </tp>
      <tp t="s">
        <v>#N/A N/A</v>
        <stp/>
        <stp>BDP|5694580204012453570</stp>
        <tr r="G136" s="5"/>
      </tp>
      <tp t="s">
        <v>#N/A Requesting Data...2376002203</v>
        <stp/>
        <stp>BDP|6324451420120663798</stp>
        <tr r="H364" s="5"/>
      </tp>
      <tp t="s">
        <v>#N/A N/A</v>
        <stp/>
        <stp>BDP|6835742256607089433</stp>
        <tr r="G407" s="9"/>
      </tp>
      <tp t="s">
        <v>#N/A N/A</v>
        <stp/>
        <stp>BDP|4238104630857865637</stp>
        <tr r="E497" s="8"/>
      </tp>
      <tp t="s">
        <v>#N/A N/A</v>
        <stp/>
        <stp>BDP|6692592663666392465</stp>
        <tr r="D401" s="9"/>
      </tp>
      <tp t="s">
        <v>#N/A Requesting Data...2937505845</v>
        <stp/>
        <stp>BDP|6429304420656844655</stp>
        <tr r="G142" s="10"/>
      </tp>
      <tp t="s">
        <v>#N/A N/A</v>
        <stp/>
        <stp>BDP|2054012888484749977</stp>
        <tr r="D496" s="9"/>
      </tp>
      <tp t="s">
        <v>#N/A N/A</v>
        <stp/>
        <stp>BDP|9830428883182208029</stp>
        <tr r="F301" s="8"/>
      </tp>
      <tp t="s">
        <v>#N/A Requesting Data...3884763333</v>
        <stp/>
        <stp>BDP|6955375359481654684</stp>
        <tr r="G153" s="10"/>
      </tp>
      <tp t="s">
        <v>#N/A N/A</v>
        <stp/>
        <stp>BDP|2294018141832291394</stp>
        <tr r="D93" s="5"/>
      </tp>
      <tp t="s">
        <v>#N/A Requesting Data...2037759395</v>
        <stp/>
        <stp>BDP|3816112551506052614</stp>
        <tr r="I409" s="9"/>
      </tp>
      <tp t="s">
        <v>#N/A N/A</v>
        <stp/>
        <stp>BDP|3020705478645591131</stp>
        <tr r="D577" s="9"/>
      </tp>
      <tp t="s">
        <v>#N/A N/A</v>
        <stp/>
        <stp>BDP|5917096818035490627</stp>
        <tr r="D136" s="9"/>
      </tp>
      <tp t="s">
        <v>#N/A N/A</v>
        <stp/>
        <stp>BDP|5082520449492736124</stp>
        <tr r="E148" s="9"/>
      </tp>
      <tp t="s">
        <v>#N/A N/A</v>
        <stp/>
        <stp>BDP|5343299295420539941</stp>
        <tr r="E55" s="8"/>
      </tp>
      <tp t="s">
        <v>#N/A N/A</v>
        <stp/>
        <stp>BDP|4667547857816223591</stp>
        <tr r="G535" s="9"/>
      </tp>
      <tp t="s">
        <v>#N/A N/A</v>
        <stp/>
        <stp>BDP|3326706268553244678</stp>
        <tr r="F126" s="9"/>
      </tp>
      <tp t="s">
        <v>#N/A N/A</v>
        <stp/>
        <stp>BDP|9204398397737044327</stp>
        <tr r="F494" s="8"/>
      </tp>
      <tp t="s">
        <v>#N/A N/A</v>
        <stp/>
        <stp>BDP|8190581950498553725</stp>
        <tr r="F202" s="5"/>
      </tp>
      <tp t="s">
        <v>#N/A N/A</v>
        <stp/>
        <stp>BDP|3268433169182684403</stp>
        <tr r="D390" s="8"/>
      </tp>
      <tp t="s">
        <v>#N/A N/A</v>
        <stp/>
        <stp>BDP|6214682922451423427</stp>
        <tr r="G502" s="9"/>
      </tp>
      <tp t="s">
        <v>#N/A N/A</v>
        <stp/>
        <stp>BDP|4023127719741604237</stp>
        <tr r="E466" s="8"/>
        <tr r="E160" s="5"/>
      </tp>
      <tp t="s">
        <v>#N/A N/A</v>
        <stp/>
        <stp>BDP|3561343107406003184</stp>
        <tr r="D71" s="10"/>
      </tp>
      <tp t="s">
        <v>#N/A Requesting Data...1300373236</v>
        <stp/>
        <stp>BDP|1425792222246708566</stp>
        <tr r="H128" s="10"/>
      </tp>
      <tp t="s">
        <v>#N/A N/A</v>
        <stp/>
        <stp>BDP|6248691553907725519</stp>
        <tr r="G287" s="9"/>
      </tp>
      <tp t="s">
        <v>#N/A N/A</v>
        <stp/>
        <stp>BDP|7162334604614860704</stp>
        <tr r="F166" s="9"/>
      </tp>
      <tp t="s">
        <v>#N/A Requesting Data...2239082995</v>
        <stp/>
        <stp>BDP|7727096006621444120</stp>
        <tr r="I296" s="9"/>
      </tp>
      <tp t="s">
        <v>#N/A N/A</v>
        <stp/>
        <stp>BDP|6133484477906751462</stp>
        <tr r="C38" s="10"/>
      </tp>
      <tp t="s">
        <v>#N/A Requesting Data...2103639991</v>
        <stp/>
        <stp>BDP|6513139758667972281</stp>
        <tr r="I49" s="5"/>
      </tp>
      <tp t="s">
        <v>#N/A N/A</v>
        <stp/>
        <stp>BDP|7493791385227736803</stp>
        <tr r="F106" s="9"/>
      </tp>
      <tp t="s">
        <v>#N/A Requesting Data...3422180213</v>
        <stp/>
        <stp>BDP|1904357050033650358</stp>
        <tr r="I67" s="5"/>
      </tp>
      <tp t="s">
        <v>#N/A Requesting Data...3726485715</v>
        <stp/>
        <stp>BDP|2647320073558933918</stp>
        <tr r="I417" s="9"/>
      </tp>
      <tp t="s">
        <v>#N/A N/A</v>
        <stp/>
        <stp>BDP|2357682452245595331</stp>
        <tr r="G6" s="5"/>
      </tp>
      <tp t="s">
        <v>#N/A N/A</v>
        <stp/>
        <stp>BDP|1698182536492721601</stp>
        <tr r="E430" s="8"/>
      </tp>
      <tp t="s">
        <v>#N/A N/A</v>
        <stp/>
        <stp>BDP|8115342824838608684</stp>
        <tr r="F252" s="8"/>
      </tp>
      <tp t="s">
        <v>#N/A N/A</v>
        <stp/>
        <stp>BDP|6150769475616876752</stp>
        <tr r="G545" s="9"/>
      </tp>
      <tp t="s">
        <v>#N/A N/A</v>
        <stp/>
        <stp>BDP|4944634566791508269</stp>
        <tr r="D212" s="9"/>
      </tp>
      <tp t="s">
        <v>#N/A N/A</v>
        <stp/>
        <stp>BDP|8354287686754635147</stp>
        <tr r="D339" s="8"/>
      </tp>
      <tp t="s">
        <v>#N/A N/A</v>
        <stp/>
        <stp>BDP|3509690267351244567</stp>
        <tr r="D42" s="8"/>
      </tp>
      <tp t="s">
        <v>#N/A Requesting Data...2833136155</v>
        <stp/>
        <stp>BDP|8206719966106888823</stp>
        <tr r="G156" s="10"/>
      </tp>
      <tp t="s">
        <v>#N/A N/A</v>
        <stp/>
        <stp>BDP|8403113318499457661</stp>
        <tr r="G220" s="5"/>
      </tp>
      <tp t="s">
        <v>#N/A N/A</v>
        <stp/>
        <stp>BDP|8588741851528773589</stp>
        <tr r="D306" s="5"/>
      </tp>
      <tp t="s">
        <v>#N/A N/A</v>
        <stp/>
        <stp>BDP|5572798137994479205</stp>
        <tr r="E196" s="9"/>
      </tp>
      <tp t="s">
        <v>#N/A N/A</v>
        <stp/>
        <stp>BDP|7081810043629901549</stp>
        <tr r="D151" s="8"/>
      </tp>
      <tp t="s">
        <v>#N/A N/A</v>
        <stp/>
        <stp>BDP|1862974673901699955</stp>
        <tr r="G155" s="5"/>
      </tp>
      <tp t="s">
        <v>#N/A N/A</v>
        <stp/>
        <stp>BDP|5548381776365118351</stp>
        <tr r="E171" s="9"/>
      </tp>
      <tp t="s">
        <v>#N/A Requesting Data...1272019870</v>
        <stp/>
        <stp>BDP|3826604960616213257</stp>
        <tr r="H225" s="5"/>
        <tr r="H348" s="9"/>
      </tp>
      <tp t="s">
        <v>#N/A N/A</v>
        <stp/>
        <stp>BDP|2032011250592867258</stp>
        <tr r="F137" s="5"/>
        <tr r="F561" s="9"/>
      </tp>
      <tp t="s">
        <v>#N/A Requesting Data...1291491860</v>
        <stp/>
        <stp>BDP|9525726525848919376</stp>
        <tr r="H3" s="7"/>
      </tp>
      <tp t="s">
        <v>#N/A N/A</v>
        <stp/>
        <stp>BDP|1263587301870108364</stp>
        <tr r="D396" s="8"/>
      </tp>
      <tp t="s">
        <v>#N/A N/A</v>
        <stp/>
        <stp>BDP|4299163687063656993</stp>
        <tr r="E229" s="8"/>
      </tp>
      <tp t="s">
        <v>#N/A N/A</v>
        <stp/>
        <stp>BDP|1268981745642088937</stp>
        <tr r="E209" s="9"/>
      </tp>
      <tp t="s">
        <v>#N/A N/A</v>
        <stp/>
        <stp>BDP|2713498421152258113</stp>
        <tr r="E126" s="8"/>
      </tp>
      <tp t="s">
        <v>#N/A Requesting Data...3482631500</v>
        <stp/>
        <stp>BDP|5952423521680112470</stp>
        <tr r="H74" s="8"/>
        <tr r="I74" s="8"/>
        <tr r="H294" s="5"/>
      </tp>
      <tp t="s">
        <v>#N/A N/A</v>
        <stp/>
        <stp>BDP|5992342527966664507</stp>
        <tr r="G259" s="5"/>
        <tr r="G73" s="9"/>
      </tp>
      <tp t="s">
        <v>#N/A N/A</v>
        <stp/>
        <stp>BDP|8836442113129630350</stp>
        <tr r="D232" s="9"/>
      </tp>
      <tp t="s">
        <v>#N/A N/A</v>
        <stp/>
        <stp>BDP|5231399514120698051</stp>
        <tr r="E450" s="8"/>
      </tp>
      <tp t="s">
        <v>#N/A N/A</v>
        <stp/>
        <stp>BDP|2603676792129772382</stp>
        <tr r="F77" s="5"/>
      </tp>
      <tp t="s">
        <v>#N/A N/A</v>
        <stp/>
        <stp>BDP|7724616545031958366</stp>
        <tr r="F109" s="10"/>
      </tp>
      <tp t="s">
        <v>#N/A Requesting Data...1793582162</v>
        <stp/>
        <stp>BDP|9676287681331367503</stp>
        <tr r="H101" s="8"/>
        <tr r="I101" s="8"/>
      </tp>
      <tp t="s">
        <v>#N/A N/A</v>
        <stp/>
        <stp>BDP|4650005079571684540</stp>
        <tr r="D349" s="9"/>
      </tp>
      <tp t="s">
        <v>#N/A Requesting Data...1677489181</v>
        <stp/>
        <stp>BDP|2194386308631413784</stp>
        <tr r="H355" s="9"/>
      </tp>
      <tp t="s">
        <v>#N/A N/A</v>
        <stp/>
        <stp>BDP|8324159201729966736</stp>
        <tr r="E98" s="10"/>
      </tp>
      <tp t="s">
        <v>#N/A N/A</v>
        <stp/>
        <stp>BDP|3886753851423936580</stp>
        <tr r="G163" s="8"/>
      </tp>
      <tp t="s">
        <v>#N/A Requesting Data...3303967252</v>
        <stp/>
        <stp>BDP|3967633355221586670</stp>
        <tr r="H299" s="8"/>
        <tr r="I299" s="8"/>
      </tp>
      <tp t="s">
        <v>#N/A N/A</v>
        <stp/>
        <stp>BDP|3216553780990871923</stp>
        <tr r="F186" s="5"/>
      </tp>
      <tp t="s">
        <v>#N/A N/A</v>
        <stp/>
        <stp>BDP|5664774956400810029</stp>
        <tr r="F503" s="9"/>
      </tp>
      <tp t="s">
        <v>#N/A N/A</v>
        <stp/>
        <stp>BDP|8176041109008418759</stp>
        <tr r="F399" s="9"/>
      </tp>
      <tp t="s">
        <v>#N/A Requesting Data...3700709329</v>
        <stp/>
        <stp>BDP|8066239187756105389</stp>
        <tr r="H108" s="10"/>
      </tp>
      <tp t="s">
        <v>#N/A N/A</v>
        <stp/>
        <stp>BDP|8189345960329895306</stp>
        <tr r="F438" s="8"/>
      </tp>
      <tp t="s">
        <v>#N/A Requesting Data...2452167055</v>
        <stp/>
        <stp>BDP|1099766442867856213</stp>
        <tr r="I65" s="9"/>
      </tp>
      <tp t="s">
        <v>#N/A N/A</v>
        <stp/>
        <stp>BDP|9665879019965326264</stp>
        <tr r="D192" s="8"/>
      </tp>
      <tp t="s">
        <v>#N/A N/A</v>
        <stp/>
        <stp>BDP|8847224193105520113</stp>
        <tr r="D491" s="9"/>
        <tr r="D326" s="5"/>
      </tp>
      <tp t="s">
        <v>#N/A N/A</v>
        <stp/>
        <stp>BDP|7911134766551044614</stp>
        <tr r="D142" s="9"/>
      </tp>
      <tp t="s">
        <v>#N/A N/A</v>
        <stp/>
        <stp>BDP|5541091752466578165</stp>
        <tr r="F222" s="9"/>
      </tp>
      <tp t="s">
        <v>#N/A N/A</v>
        <stp/>
        <stp>BDP|1512049712874619383</stp>
        <tr r="G557" s="9"/>
      </tp>
      <tp t="s">
        <v>#N/A N/A</v>
        <stp/>
        <stp>BDP|5014516329656634335</stp>
        <tr r="F194" s="8"/>
      </tp>
      <tp t="s">
        <v>#N/A N/A</v>
        <stp/>
        <stp>BDP|2656064352475879575</stp>
        <tr r="F142" s="8"/>
        <tr r="F224" s="5"/>
      </tp>
      <tp t="s">
        <v>#N/A N/A</v>
        <stp/>
        <stp>BDP|4684652633543588581</stp>
        <tr r="G512" s="9"/>
      </tp>
      <tp t="s">
        <v>#N/A N/A</v>
        <stp/>
        <stp>BDP|7772746527475592034</stp>
        <tr r="F72" s="8"/>
      </tp>
      <tp t="s">
        <v>#N/A Requesting Data...2763225320</v>
        <stp/>
        <stp>BDP|4121704552136538748</stp>
        <tr r="G38" s="10"/>
      </tp>
      <tp t="s">
        <v>#N/A N/A</v>
        <stp/>
        <stp>BDP|9965033415989550686</stp>
        <tr r="F351" s="8"/>
        <tr r="F53" s="5"/>
      </tp>
      <tp t="s">
        <v>#N/A N/A</v>
        <stp/>
        <stp>BDP|7284276909807617588</stp>
        <tr r="C184" s="10"/>
      </tp>
      <tp t="s">
        <v>#N/A N/A</v>
        <stp/>
        <stp>BDP|5921554142367974453</stp>
        <tr r="D137" s="9"/>
      </tp>
      <tp t="s">
        <v>#N/A N/A</v>
        <stp/>
        <stp>BDP|8563580328618072076</stp>
        <tr r="F123" s="10"/>
      </tp>
      <tp t="s">
        <v>#N/A N/A</v>
        <stp/>
        <stp>BDP|6670666706263058447</stp>
        <tr r="D140" s="10"/>
      </tp>
      <tp t="s">
        <v>#N/A N/A</v>
        <stp/>
        <stp>BDP|8555906555534423764</stp>
        <tr r="G241" s="8"/>
        <tr r="G334" s="5"/>
      </tp>
      <tp t="s">
        <v>#N/A N/A</v>
        <stp/>
        <stp>BDP|5323372852515600125</stp>
        <tr r="E538" s="9"/>
      </tp>
      <tp t="s">
        <v>#N/A N/A</v>
        <stp/>
        <stp>BDP|7904806948135571963</stp>
        <tr r="G90" s="9"/>
      </tp>
      <tp t="s">
        <v>#N/A N/A</v>
        <stp/>
        <stp>BDP|3423797122630814150</stp>
        <tr r="F250" s="5"/>
      </tp>
      <tp t="s">
        <v>#N/A Requesting Data...1656439893</v>
        <stp/>
        <stp>BDP|6148505780628428477</stp>
        <tr r="H121" s="9"/>
      </tp>
      <tp t="s">
        <v>#N/A N/A</v>
        <stp/>
        <stp>BDP|4355352365463797568</stp>
        <tr r="G139" s="5"/>
        <tr r="G11" s="9"/>
      </tp>
      <tp t="s">
        <v>#N/A N/A</v>
        <stp/>
        <stp>BDP|8544921674129913880</stp>
        <tr r="F136" s="5"/>
      </tp>
      <tp t="s">
        <v>#N/A Requesting Data...3050345977</v>
        <stp/>
        <stp>BDP|2306467873432605426</stp>
        <tr r="I2" s="7"/>
      </tp>
      <tp t="s">
        <v>#N/A N/A</v>
        <stp/>
        <stp>BDP|6806137818580665170</stp>
        <tr r="G283" s="8"/>
      </tp>
      <tp t="s">
        <v>#N/A N/A</v>
        <stp/>
        <stp>BDP|4960564289717721931</stp>
        <tr r="D182" s="8"/>
      </tp>
      <tp t="s">
        <v>#N/A N/A</v>
        <stp/>
        <stp>BDP|1980459529185326544</stp>
        <tr r="E374" s="9"/>
      </tp>
      <tp t="s">
        <v>#N/A N/A</v>
        <stp/>
        <stp>BDP|6926620244136991553</stp>
        <tr r="F214" s="8"/>
      </tp>
      <tp t="s">
        <v>#N/A N/A</v>
        <stp/>
        <stp>BDP|7028308230790561062</stp>
        <tr r="D409" s="9"/>
      </tp>
      <tp t="s">
        <v>#N/A N/A</v>
        <stp/>
        <stp>BDP|3034348966908832998</stp>
        <tr r="C12" s="10"/>
      </tp>
      <tp t="s">
        <v>#N/A N/A</v>
        <stp/>
        <stp>BDP|5742289617324808535</stp>
        <tr r="E407" s="8"/>
      </tp>
      <tp t="s">
        <v>#N/A N/A</v>
        <stp/>
        <stp>BDP|3557590135920208286</stp>
        <tr r="G21" s="5"/>
      </tp>
      <tp t="s">
        <v>#N/A N/A</v>
        <stp/>
        <stp>BDP|6105568622067476122</stp>
        <tr r="D238" s="8"/>
        <tr r="D18" s="5"/>
      </tp>
      <tp t="s">
        <v>#N/A Requesting Data...2236042452</v>
        <stp/>
        <stp>BDP|9727336939758670689</stp>
        <tr r="H64" s="5"/>
        <tr r="H435" s="9"/>
      </tp>
      <tp t="s">
        <v>#N/A Requesting Data...3909367784</v>
        <stp/>
        <stp>BDP|3574416303017158758</stp>
        <tr r="H245" s="8"/>
        <tr r="I245" s="8"/>
      </tp>
      <tp t="s">
        <v>#N/A N/A</v>
        <stp/>
        <stp>BDP|7249589369034078705</stp>
        <tr r="F27" s="9"/>
      </tp>
      <tp t="s">
        <v>#N/A Requesting Data...1794026666</v>
        <stp/>
        <stp>BDP|4382932206203079950</stp>
        <tr r="H428" s="9"/>
      </tp>
      <tp t="s">
        <v>#N/A N/A</v>
        <stp/>
        <stp>BDP|3593378302133707440</stp>
        <tr r="E112" s="5"/>
      </tp>
      <tp t="s">
        <v>#N/A N/A</v>
        <stp/>
        <stp>BDP|7508388560583686686</stp>
        <tr r="G235" s="8"/>
      </tp>
      <tp t="s">
        <v>#N/A N/A</v>
        <stp/>
        <stp>BDP|9062933623317624251</stp>
        <tr r="F112" s="10"/>
      </tp>
      <tp t="s">
        <v>#N/A N/A</v>
        <stp/>
        <stp>BDP|4558334698119513084</stp>
        <tr r="D504" s="9"/>
      </tp>
      <tp t="s">
        <v>#N/A Requesting Data...4041419564</v>
        <stp/>
        <stp>BDP|7841922749714511954</stp>
        <tr r="H210" s="8"/>
        <tr r="I210" s="8"/>
      </tp>
      <tp t="s">
        <v>#N/A Requesting Data...2412674079</v>
        <stp/>
        <stp>BDP|9586779916370562820</stp>
        <tr r="I292" s="9"/>
      </tp>
      <tp t="s">
        <v>#N/A N/A</v>
        <stp/>
        <stp>BDP|7106635872650165122</stp>
        <tr r="G44" s="8"/>
      </tp>
      <tp t="s">
        <v>#N/A N/A</v>
        <stp/>
        <stp>BDP|7959789665412279359</stp>
        <tr r="G413" s="8"/>
      </tp>
      <tp t="s">
        <v>#N/A N/A</v>
        <stp/>
        <stp>BDP|7220199800760330186</stp>
        <tr r="G553" s="9"/>
      </tp>
      <tp t="s">
        <v>#N/A N/A</v>
        <stp/>
        <stp>BDP|5880177849591617600</stp>
        <tr r="F395" s="8"/>
      </tp>
      <tp t="s">
        <v>#N/A N/A</v>
        <stp/>
        <stp>BDP|7527060172364280333</stp>
        <tr r="E21" s="10"/>
      </tp>
      <tp t="s">
        <v>#N/A Requesting Data...3462824294</v>
        <stp/>
        <stp>BDP|7036626457347792423</stp>
        <tr r="H288" s="5"/>
      </tp>
      <tp t="s">
        <v>#N/A N/A</v>
        <stp/>
        <stp>BDP|9951578824399938031</stp>
        <tr r="G422" s="8"/>
      </tp>
      <tp t="s">
        <v>#N/A N/A</v>
        <stp/>
        <stp>BDP|7025914011038132014</stp>
        <tr r="E273" s="9"/>
      </tp>
      <tp t="s">
        <v>#N/A N/A</v>
        <stp/>
        <stp>BDP|4735357923280224234</stp>
        <tr r="F236" s="9"/>
      </tp>
      <tp t="s">
        <v>#N/A N/A</v>
        <stp/>
        <stp>BDP|4123795816515618083</stp>
        <tr r="F78" s="9"/>
      </tp>
      <tp t="s">
        <v>#N/A N/A</v>
        <stp/>
        <stp>BDP|5655250636745510600</stp>
        <tr r="E152" s="5"/>
      </tp>
      <tp t="s">
        <v>#N/A N/A</v>
        <stp/>
        <stp>BDP|2610105354116143732</stp>
        <tr r="D356" s="8"/>
        <tr r="D108" s="5"/>
      </tp>
      <tp t="s">
        <v>#N/A Requesting Data...3633322501</v>
        <stp/>
        <stp>BDP|3353857483276251276</stp>
        <tr r="H264" s="5"/>
        <tr r="H52" s="9"/>
      </tp>
      <tp t="s">
        <v>#N/A N/A</v>
        <stp/>
        <stp>BDP|9485108155642439856</stp>
        <tr r="G162" s="8"/>
      </tp>
      <tp t="s">
        <v>#N/A N/A</v>
        <stp/>
        <stp>BDP|6738872194390140054</stp>
        <tr r="E83" s="5"/>
        <tr r="E70" s="9"/>
      </tp>
      <tp t="s">
        <v>#N/A Requesting Data...1865960713</v>
        <stp/>
        <stp>BDP|1166086558424663770</stp>
        <tr r="I110" s="5"/>
      </tp>
      <tp t="s">
        <v>#N/A N/A</v>
        <stp/>
        <stp>BDP|7154573874051231307</stp>
        <tr r="F402" s="8"/>
      </tp>
      <tp t="s">
        <v>#N/A N/A</v>
        <stp/>
        <stp>BDP|1215492627953482385</stp>
        <tr r="D486" s="8"/>
      </tp>
      <tp t="s">
        <v>#N/A N/A</v>
        <stp/>
        <stp>BDP|2974920788477166323</stp>
        <tr r="C11" s="10"/>
      </tp>
      <tp t="s">
        <v>#N/A N/A</v>
        <stp/>
        <stp>BDP|7782410645406298613</stp>
        <tr r="G165" s="9"/>
      </tp>
      <tp t="s">
        <v>#N/A N/A</v>
        <stp/>
        <stp>BDP|3330457510564226559</stp>
        <tr r="F79" s="9"/>
      </tp>
      <tp t="s">
        <v>#N/A N/A</v>
        <stp/>
        <stp>BDP|8950690057899732514</stp>
        <tr r="F387" s="9"/>
      </tp>
      <tp t="s">
        <v>#N/A N/A</v>
        <stp/>
        <stp>BDP|6333348974100039524</stp>
        <tr r="F56" s="9"/>
      </tp>
      <tp t="s">
        <v>#N/A Requesting Data...2477099037</v>
        <stp/>
        <stp>BDP|2807220684398984766</stp>
        <tr r="I76" s="5"/>
      </tp>
      <tp t="s">
        <v>#N/A N/A</v>
        <stp/>
        <stp>BDP|5199763600872674708</stp>
        <tr r="D458" s="9"/>
      </tp>
      <tp t="s">
        <v>#N/A N/A</v>
        <stp/>
        <stp>BDP|1265020853286749551</stp>
        <tr r="D61" s="9"/>
      </tp>
      <tp t="s">
        <v>#N/A Requesting Data...2562357169</v>
        <stp/>
        <stp>BDP|2211425075266101056</stp>
        <tr r="H174" s="5"/>
        <tr r="H53" s="9"/>
      </tp>
      <tp t="s">
        <v>#N/A Requesting Data...2619657090</v>
        <stp/>
        <stp>BDP|2848175899068589529</stp>
        <tr r="I78" s="5"/>
      </tp>
      <tp t="s">
        <v>#N/A N/A</v>
        <stp/>
        <stp>BDP|4858746226482974423</stp>
        <tr r="D188" s="8"/>
        <tr r="D119" s="5"/>
      </tp>
      <tp t="s">
        <v>#N/A N/A</v>
        <stp/>
        <stp>BDP|8539862332213801780</stp>
        <tr r="G122" s="9"/>
      </tp>
      <tp t="s">
        <v>#N/A Requesting Data...4145409273</v>
        <stp/>
        <stp>BDP|7743921497883578368</stp>
        <tr r="I115" s="9"/>
      </tp>
      <tp t="s">
        <v>#N/A Requesting Data...3611543280</v>
        <stp/>
        <stp>BDP|8605344597111402400</stp>
        <tr r="H60" s="5"/>
      </tp>
      <tp t="s">
        <v>#N/A Requesting Data...2177693017</v>
        <stp/>
        <stp>BDP|3474785666677948225</stp>
        <tr r="H18" s="7"/>
      </tp>
      <tp t="s">
        <v>#N/A Requesting Data...3475172393</v>
        <stp/>
        <stp>BDP|3178856275308104317</stp>
        <tr r="I70" s="5"/>
        <tr r="I575" s="9"/>
      </tp>
      <tp t="s">
        <v>#N/A N/A</v>
        <stp/>
        <stp>BDP|1213322186575565824</stp>
        <tr r="E47" s="10"/>
      </tp>
      <tp t="s">
        <v>#N/A N/A</v>
        <stp/>
        <stp>BDP|8059775994924549579</stp>
        <tr r="D335" s="8"/>
      </tp>
      <tp t="s">
        <v>#N/A Requesting Data...1590905951</v>
        <stp/>
        <stp>BDP|7079129585449242049</stp>
        <tr r="I279" s="5"/>
      </tp>
      <tp t="s">
        <v>#N/A Requesting Data...3377562518</v>
        <stp/>
        <stp>BDP|5414774766352682128</stp>
        <tr r="H592" s="9"/>
      </tp>
      <tp t="s">
        <v>#N/A N/A</v>
        <stp/>
        <stp>BDP|1122631423834842689</stp>
        <tr r="D284" s="5"/>
      </tp>
      <tp t="s">
        <v>#N/A N/A</v>
        <stp/>
        <stp>BDP|1593707864611698667</stp>
        <tr r="E346" s="9"/>
      </tp>
      <tp t="s">
        <v>#N/A N/A</v>
        <stp/>
        <stp>BDP|8740468396226158402</stp>
        <tr r="E56" s="9"/>
      </tp>
      <tp t="s">
        <v>#N/A N/A</v>
        <stp/>
        <stp>BDP|1015207904970341416</stp>
        <tr r="E295" s="5"/>
      </tp>
      <tp t="s">
        <v>#N/A N/A</v>
        <stp/>
        <stp>BDP|4438053407074593755</stp>
        <tr r="D32" s="5"/>
      </tp>
      <tp t="s">
        <v>#N/A N/A</v>
        <stp/>
        <stp>BDP|5431973900579539209</stp>
        <tr r="G157" s="5"/>
      </tp>
      <tp t="s">
        <v>#N/A N/A</v>
        <stp/>
        <stp>BDP|7513987319289531178</stp>
        <tr r="D598" s="9"/>
        <tr r="D240" s="5"/>
      </tp>
      <tp t="s">
        <v>#N/A N/A</v>
        <stp/>
        <stp>BDP|3814744028850365115</stp>
        <tr r="E15" s="9"/>
      </tp>
      <tp t="s">
        <v>#N/A N/A</v>
        <stp/>
        <stp>BDP|3392362353376965490</stp>
        <tr r="G216" s="5"/>
      </tp>
      <tp t="s">
        <v>#N/A N/A</v>
        <stp/>
        <stp>BDP|5316094579214035155</stp>
        <tr r="F6" s="7"/>
      </tp>
      <tp t="s">
        <v>#N/A N/A</v>
        <stp/>
        <stp>BDP|3310109926350292713</stp>
        <tr r="F69" s="10"/>
      </tp>
      <tp t="s">
        <v>#N/A N/A</v>
        <stp/>
        <stp>BDP|9480641599020943168</stp>
        <tr r="G555" s="9"/>
      </tp>
      <tp t="s">
        <v>#N/A N/A</v>
        <stp/>
        <stp>BDP|1525044973358287968</stp>
        <tr r="F508" s="9"/>
      </tp>
      <tp t="s">
        <v>#N/A N/A</v>
        <stp/>
        <stp>BDP|8163916641457268556</stp>
        <tr r="F507" s="9"/>
      </tp>
      <tp t="s">
        <v>#N/A Requesting Data...4181982003</v>
        <stp/>
        <stp>BDP|2243649440007429056</stp>
        <tr r="H359" s="8"/>
        <tr r="I359" s="8"/>
      </tp>
      <tp t="s">
        <v>#N/A N/A</v>
        <stp/>
        <stp>BDP|6719748205077215137</stp>
        <tr r="F368" s="9"/>
      </tp>
      <tp t="s">
        <v>#N/A N/A</v>
        <stp/>
        <stp>BDP|4390316080798301069</stp>
        <tr r="F379" s="9"/>
      </tp>
      <tp t="s">
        <v>#N/A N/A</v>
        <stp/>
        <stp>BDP|4115556655350643300</stp>
        <tr r="D256" s="8"/>
        <tr r="D336" s="5"/>
      </tp>
      <tp t="s">
        <v>#N/A N/A</v>
        <stp/>
        <stp>BDP|5303875568875854938</stp>
        <tr r="F374" s="8"/>
      </tp>
      <tp t="s">
        <v>#N/A N/A</v>
        <stp/>
        <stp>BDP|4472516671877102629</stp>
        <tr r="D213" s="9"/>
      </tp>
      <tp t="s">
        <v>#N/A Requesting Data...1984969919</v>
        <stp/>
        <stp>BDP|6125335575043537657</stp>
        <tr r="G10" s="10"/>
      </tp>
      <tp t="s">
        <v>#N/A N/A</v>
        <stp/>
        <stp>BDP|8466876805380876796</stp>
        <tr r="D171" s="10"/>
      </tp>
      <tp t="s">
        <v>#N/A N/A</v>
        <stp/>
        <stp>BDP|3608352166454611543</stp>
        <tr r="E592" s="9"/>
      </tp>
      <tp t="s">
        <v>#N/A N/A</v>
        <stp/>
        <stp>BDP|6064103373616302174</stp>
        <tr r="D307" s="5"/>
      </tp>
      <tp t="s">
        <v>#N/A N/A</v>
        <stp/>
        <stp>BDP|4488608126342689503</stp>
        <tr r="D264" s="9"/>
      </tp>
      <tp t="s">
        <v>#N/A Requesting Data...2513477738</v>
        <stp/>
        <stp>BDP|5574647871994390778</stp>
        <tr r="H355" s="8"/>
        <tr r="I355" s="8"/>
      </tp>
      <tp t="s">
        <v>#N/A Requesting Data...3459198085</v>
        <stp/>
        <stp>BDP|3526251951402388167</stp>
        <tr r="H332" s="9"/>
      </tp>
      <tp t="s">
        <v>#N/A N/A</v>
        <stp/>
        <stp>BDP|4355399574753262487</stp>
        <tr r="F80" s="10"/>
      </tp>
      <tp t="s">
        <v>#N/A N/A</v>
        <stp/>
        <stp>BDP|9505820008673245598</stp>
        <tr r="D82" s="5"/>
      </tp>
      <tp t="s">
        <v>#N/A N/A</v>
        <stp/>
        <stp>BDP|5589456544935795774</stp>
        <tr r="E117" s="8"/>
      </tp>
      <tp t="s">
        <v>#N/A Requesting Data...3928658419</v>
        <stp/>
        <stp>BDP|1037672896919436016</stp>
        <tr r="H330" s="5"/>
      </tp>
      <tp t="s">
        <v>#N/A N/A</v>
        <stp/>
        <stp>BDP|2067338250145714602</stp>
        <tr r="D330" s="8"/>
        <tr r="D208" s="5"/>
      </tp>
      <tp t="s">
        <v>#N/A N/A</v>
        <stp/>
        <stp>BDP|4316655222052104518</stp>
        <tr r="E289" s="8"/>
        <tr r="E12" s="5"/>
      </tp>
      <tp t="s">
        <v>#N/A N/A</v>
        <stp/>
        <stp>BDP|5866727044883877222</stp>
        <tr r="G17" s="8"/>
      </tp>
      <tp t="s">
        <v>#N/A N/A</v>
        <stp/>
        <stp>BDP|3517117215237227379</stp>
        <tr r="E364" s="8"/>
      </tp>
      <tp t="s">
        <v>#N/A N/A</v>
        <stp/>
        <stp>BDP|6498773369556792699</stp>
        <tr r="F320" s="9"/>
      </tp>
      <tp t="s">
        <v>#N/A N/A</v>
        <stp/>
        <stp>BDP|8582170435835799846</stp>
        <tr r="F550" s="9"/>
      </tp>
      <tp t="s">
        <v>#N/A Requesting Data...3953822399</v>
        <stp/>
        <stp>BDP|7991195124132023101</stp>
        <tr r="H150" s="8"/>
        <tr r="I150" s="8"/>
      </tp>
      <tp t="s">
        <v>#N/A Requesting Data...2190574217</v>
        <stp/>
        <stp>BDP|4557066822103570204</stp>
        <tr r="I402" s="9"/>
      </tp>
      <tp t="s">
        <v>#N/A Requesting Data...4289677114</v>
        <stp/>
        <stp>BDP|8045807242065656606</stp>
        <tr r="H201" s="9"/>
      </tp>
      <tp t="s">
        <v>#N/A N/A</v>
        <stp/>
        <stp>BDP|4093646956720305058</stp>
        <tr r="G479" s="9"/>
      </tp>
      <tp t="s">
        <v>#N/A N/A</v>
        <stp/>
        <stp>BDP|9054560859587943927</stp>
        <tr r="D300" s="8"/>
      </tp>
      <tp t="s">
        <v>#N/A N/A</v>
        <stp/>
        <stp>BDP|3971474806698858843</stp>
        <tr r="F331" s="8"/>
      </tp>
      <tp t="s">
        <v>#N/A N/A</v>
        <stp/>
        <stp>BDP|5606798918616340208</stp>
        <tr r="E193" s="9"/>
      </tp>
      <tp t="s">
        <v>#N/A N/A</v>
        <stp/>
        <stp>BDP|4732380469193344514</stp>
        <tr r="G37" s="9"/>
      </tp>
      <tp t="s">
        <v>#N/A N/A</v>
        <stp/>
        <stp>BDP|7043695616621832631</stp>
        <tr r="D54" s="5"/>
      </tp>
      <tp t="s">
        <v>#N/A Requesting Data...3371030550</v>
        <stp/>
        <stp>BDP|7410821382444708471</stp>
        <tr r="H35" s="5"/>
        <tr r="H574" s="9"/>
      </tp>
      <tp t="s">
        <v>#N/A N/A</v>
        <stp/>
        <stp>BDP|4360138022361211148</stp>
        <tr r="E172" s="9"/>
      </tp>
      <tp t="s">
        <v>#N/A N/A</v>
        <stp/>
        <stp>BDP|6156139001320299052</stp>
        <tr r="D435" s="9"/>
        <tr r="D64" s="5"/>
      </tp>
      <tp t="s">
        <v>#N/A N/A</v>
        <stp/>
        <stp>BDP|4814974212089859217</stp>
        <tr r="D563" s="9"/>
      </tp>
      <tp t="s">
        <v>#N/A Requesting Data...2272379618</v>
        <stp/>
        <stp>BDP|6660182550306866326</stp>
        <tr r="H141" s="5"/>
      </tp>
      <tp t="s">
        <v>#N/A Requesting Data...3768653869</v>
        <stp/>
        <stp>BDP|4361752407563445713</stp>
        <tr r="H260" s="8"/>
        <tr r="I260" s="8"/>
      </tp>
      <tp t="s">
        <v>#N/A N/A</v>
        <stp/>
        <stp>BDP|6262520255908308929</stp>
        <tr r="E358" s="5"/>
      </tp>
      <tp t="s">
        <v>#N/A Requesting Data...2440737297</v>
        <stp/>
        <stp>BDP|7405729887616709936</stp>
        <tr r="I259" s="5"/>
        <tr r="I73" s="9"/>
      </tp>
      <tp t="s">
        <v>#N/A N/A</v>
        <stp/>
        <stp>BDP|4982123407587934504</stp>
        <tr r="E3" s="12"/>
      </tp>
      <tp t="s">
        <v>#N/A N/A</v>
        <stp/>
        <stp>BDP|7730376022994644510</stp>
        <tr r="F293" s="9"/>
      </tp>
      <tp t="s">
        <v>#N/A Requesting Data...2005704368</v>
        <stp/>
        <stp>BDP|5644255985211418979</stp>
        <tr r="H255" s="9"/>
      </tp>
      <tp t="s">
        <v>#N/A Requesting Data...1904386580</v>
        <stp/>
        <stp>BDP|1503418427878143878</stp>
        <tr r="I208" s="9"/>
      </tp>
      <tp t="s">
        <v>#N/A Requesting Data...4220076216</v>
        <stp/>
        <stp>BDP|7949529668945793611</stp>
        <tr r="H146" s="10"/>
      </tp>
      <tp t="s">
        <v>#N/A N/A</v>
        <stp/>
        <stp>BDP|4935504424670176498</stp>
        <tr r="D540" s="9"/>
      </tp>
      <tp t="s">
        <v>#N/A Requesting Data...3002032354</v>
        <stp/>
        <stp>BDP|6229505923062328474</stp>
        <tr r="H29" s="8"/>
        <tr r="I29" s="8"/>
        <tr r="H316" s="5"/>
      </tp>
      <tp t="s">
        <v>#N/A Requesting Data...2828525300</v>
        <stp/>
        <stp>BDP|1941390090144002850</stp>
        <tr r="H287" s="9"/>
      </tp>
      <tp t="s">
        <v>#N/A N/A</v>
        <stp/>
        <stp>BDP|2622599968851075720</stp>
        <tr r="F454" s="8"/>
      </tp>
      <tp t="s">
        <v>#N/A Requesting Data...1820586792</v>
        <stp/>
        <stp>BQL|5862730852475445234</stp>
        <tr r="B117" s="10"/>
      </tp>
      <tp t="s">
        <v>#N/A Requesting Data...3874027642</v>
        <stp/>
        <stp>BQL|8594031854235872818</stp>
        <tr r="C180" s="5"/>
      </tp>
      <tp t="s">
        <v>#N/A Requesting Data...4151382673</v>
        <stp/>
        <stp>BQL|2523685404577633349</stp>
        <tr r="C114" s="5"/>
      </tp>
      <tp t="s">
        <v>#N/A Requesting Data...4104835704</v>
        <stp/>
        <stp>BQL|2456691666921267330</stp>
        <tr r="C232" s="5"/>
      </tp>
      <tp t="s">
        <v>#N/A Requesting Data...2065186377</v>
        <stp/>
        <stp>BQL|2669061338011760064</stp>
        <tr r="C200" s="5"/>
      </tp>
      <tp t="s">
        <v>#N/A Requesting Data...2687832868</v>
        <stp/>
        <stp>BQL|6351366276662845025</stp>
        <tr r="C234" s="5"/>
      </tp>
      <tp t="s">
        <v>#N/A Requesting Data...3640617897</v>
        <stp/>
        <stp>BQL|1914074315800170034</stp>
        <tr r="C306" s="5"/>
      </tp>
      <tp t="s">
        <v>#N/A Requesting Data...2720499699</v>
        <stp/>
        <stp>BQL|5004355158710352361</stp>
        <tr r="C219" s="5"/>
      </tp>
      <tp t="s">
        <v>#N/A Requesting Data...2393466241</v>
        <stp/>
        <stp>BQL|6162533955800763687</stp>
        <tr r="B131" s="10"/>
      </tp>
      <tp t="s">
        <v>#N/A Requesting Data...3997452574</v>
        <stp/>
        <stp>BQL|3061605350788341850</stp>
        <tr r="B67" s="10"/>
      </tp>
      <tp t="s">
        <v>#N/A Requesting Data...2185069586</v>
        <stp/>
        <stp>BQL|7799456563182169765</stp>
        <tr r="B40" s="10"/>
      </tp>
      <tp t="s">
        <v>#N/A Requesting Data...1909886895</v>
        <stp/>
        <stp>BQL|6457021410831967690</stp>
        <tr r="C55" s="5"/>
      </tp>
      <tp t="s">
        <v>#N/A Requesting Data...3654239716</v>
        <stp/>
        <stp>BQL|4404404913265517473</stp>
        <tr r="B83" s="10"/>
      </tp>
      <tp t="s">
        <v>#N/A Requesting Data...3707208454</v>
        <stp/>
        <stp>BQL|2132137686509547242</stp>
        <tr r="B125" s="10"/>
      </tp>
      <tp t="s">
        <v>#N/A Requesting Data...1985575770</v>
        <stp/>
        <stp>BQL|7771104862613177318</stp>
        <tr r="B146" s="10"/>
      </tp>
      <tp t="s">
        <v>#N/A Requesting Data...3985705020</v>
        <stp/>
        <stp>BQL|6200837205028577659</stp>
        <tr r="B50" s="10"/>
      </tp>
      <tp t="s">
        <v>#N/A Requesting Data...2858862372</v>
        <stp/>
        <stp>BQL|2158716909674206190</stp>
        <tr r="C227" s="5"/>
      </tp>
      <tp t="s">
        <v>#N/A Requesting Data...2549479342</v>
        <stp/>
        <stp>BQL|9980902411138399994</stp>
        <tr r="B81" s="10"/>
      </tp>
      <tp t="s">
        <v>#N/A Requesting Data...2552346593</v>
        <stp/>
        <stp>BQL|6239915065309707039</stp>
        <tr r="C305" s="5"/>
      </tp>
      <tp t="s">
        <v>#N/A Requesting Data...4069387419</v>
        <stp/>
        <stp>BQL|2350611811210465561</stp>
        <tr r="C126" s="5"/>
      </tp>
      <tp t="s">
        <v>#N/A Requesting Data...2553855154</v>
        <stp/>
        <stp>BQL|7444808390996658039</stp>
        <tr r="C216" s="5"/>
      </tp>
      <tp t="s">
        <v>#N/A Requesting Data...4014724151</v>
        <stp/>
        <stp>BQL|4798473401036272626</stp>
        <tr r="C61" s="5"/>
      </tp>
      <tp t="s">
        <v>#N/A Requesting Data...2422313941</v>
        <stp/>
        <stp>BDP|6055961437365898937</stp>
        <tr r="I446" s="9"/>
      </tp>
      <tp t="s">
        <v>#N/A N/A</v>
        <stp/>
        <stp>BDP|2229312957303683783</stp>
        <tr r="F68" s="5"/>
      </tp>
      <tp t="s">
        <v>#N/A Requesting Data...3291674252</v>
        <stp/>
        <stp>BDP|2655899537049029024</stp>
        <tr r="I183" s="5"/>
      </tp>
      <tp t="s">
        <v>#N/A N/A</v>
        <stp/>
        <stp>BDP|9998563080590651437</stp>
        <tr r="F32" s="9"/>
      </tp>
      <tp t="s">
        <v>#N/A N/A</v>
        <stp/>
        <stp>BDP|1384808876047754988</stp>
        <tr r="C7" s="12"/>
      </tp>
      <tp t="s">
        <v>#N/A N/A</v>
        <stp/>
        <stp>BDP|6292882855978094356</stp>
        <tr r="F409" s="8"/>
      </tp>
      <tp t="s">
        <v>#N/A N/A</v>
        <stp/>
        <stp>BDP|6222318144008407995</stp>
        <tr r="E179" s="10"/>
      </tp>
      <tp t="s">
        <v>#N/A N/A</v>
        <stp/>
        <stp>BDP|7634591340903431516</stp>
        <tr r="F98" s="5"/>
      </tp>
      <tp t="s">
        <v>#N/A N/A</v>
        <stp/>
        <stp>BDP|4777286575460884183</stp>
        <tr r="C73" s="10"/>
      </tp>
      <tp t="s">
        <v>#N/A N/A</v>
        <stp/>
        <stp>BDP|6741839808628417624</stp>
        <tr r="F12" s="9"/>
      </tp>
      <tp t="s">
        <v>#N/A N/A</v>
        <stp/>
        <stp>BDP|1882470311487784335</stp>
        <tr r="D9" s="6"/>
      </tp>
      <tp t="s">
        <v>#N/A N/A</v>
        <stp/>
        <stp>BDP|3377752138444469307</stp>
        <tr r="E141" s="10"/>
      </tp>
      <tp t="s">
        <v>#N/A N/A</v>
        <stp/>
        <stp>BDP|3710155359100947782</stp>
        <tr r="E251" s="5"/>
      </tp>
      <tp t="s">
        <v>#N/A Requesting Data...2893363495</v>
        <stp/>
        <stp>BDP|6335623869771303714</stp>
        <tr r="H71" s="10"/>
      </tp>
      <tp t="s">
        <v>#N/A N/A</v>
        <stp/>
        <stp>BDP|6937831255022747924</stp>
        <tr r="G429" s="9"/>
      </tp>
      <tp t="s">
        <v>#N/A N/A</v>
        <stp/>
        <stp>BDP|6998051662435088541</stp>
        <tr r="F138" s="8"/>
      </tp>
      <tp t="s">
        <v>#N/A N/A</v>
        <stp/>
        <stp>BDP|4953825420216425856</stp>
        <tr r="F93" s="9"/>
      </tp>
      <tp t="s">
        <v>#N/A N/A</v>
        <stp/>
        <stp>BDP|7779720674455207295</stp>
        <tr r="D304" s="9"/>
      </tp>
      <tp t="s">
        <v>#N/A Requesting Data...3962549044</v>
        <stp/>
        <stp>BDP|3714639807484859102</stp>
        <tr r="I329" s="5"/>
      </tp>
      <tp t="s">
        <v>#N/A N/A</v>
        <stp/>
        <stp>BDP|2822431258091181296</stp>
        <tr r="D51" s="9"/>
      </tp>
      <tp t="s">
        <v>#N/A N/A</v>
        <stp/>
        <stp>BDP|4034603713326099586</stp>
        <tr r="F21" s="7"/>
      </tp>
      <tp t="s">
        <v>#N/A Requesting Data...2705473702</v>
        <stp/>
        <stp>BDP|8947239497217023462</stp>
        <tr r="H106" s="10"/>
      </tp>
      <tp t="s">
        <v>#N/A N/A</v>
        <stp/>
        <stp>BDP|5374534456882866752</stp>
        <tr r="E288" s="8"/>
      </tp>
      <tp t="s">
        <v>#N/A Requesting Data...4090801608</v>
        <stp/>
        <stp>BDP|4631172542059068888</stp>
        <tr r="I389" s="9"/>
      </tp>
      <tp t="s">
        <v>#N/A N/A</v>
        <stp/>
        <stp>BDP|6024276971956514582</stp>
        <tr r="G270" s="9"/>
      </tp>
      <tp t="s">
        <v>#N/A N/A</v>
        <stp/>
        <stp>BDP|7001334996599968479</stp>
        <tr r="D60" s="8"/>
      </tp>
      <tp t="s">
        <v>#N/A N/A</v>
        <stp/>
        <stp>BDP|5241263461215743490</stp>
        <tr r="F244" s="9"/>
      </tp>
      <tp t="s">
        <v>#N/A Requesting Data...2008130430</v>
        <stp/>
        <stp>BDP|6268315421141842617</stp>
        <tr r="H438" s="9"/>
      </tp>
      <tp t="s">
        <v>#N/A N/A</v>
        <stp/>
        <stp>BDP|2877505495279213742</stp>
        <tr r="G423" s="8"/>
      </tp>
      <tp t="s">
        <v>#N/A Requesting Data...1878831291</v>
        <stp/>
        <stp>BDP|1958712647395108757</stp>
        <tr r="H97" s="10"/>
      </tp>
      <tp t="s">
        <v>#N/A N/A</v>
        <stp/>
        <stp>BDP|1756254710653125187</stp>
        <tr r="D271" s="9"/>
      </tp>
      <tp t="s">
        <v>#N/A N/A</v>
        <stp/>
        <stp>BDP|9585881705970170122</stp>
        <tr r="E142" s="9"/>
      </tp>
      <tp t="s">
        <v>#N/A N/A</v>
        <stp/>
        <stp>BDP|6309538717115448788</stp>
        <tr r="D33" s="9"/>
      </tp>
      <tp t="s">
        <v>#N/A N/A</v>
        <stp/>
        <stp>BDP|9548910967490961613</stp>
        <tr r="G334" s="8"/>
      </tp>
      <tp t="s">
        <v>#N/A N/A</v>
        <stp/>
        <stp>BDP|5300996376569474230</stp>
        <tr r="F361" s="9"/>
      </tp>
      <tp t="s">
        <v>#N/A N/A</v>
        <stp/>
        <stp>BDP|4855724774973049758</stp>
        <tr r="G472" s="8"/>
      </tp>
      <tp t="s">
        <v>#N/A N/A</v>
        <stp/>
        <stp>BDP|5339531543033020784</stp>
        <tr r="G453" s="8"/>
      </tp>
      <tp t="s">
        <v>#N/A N/A</v>
        <stp/>
        <stp>BDP|3430851364824796995</stp>
        <tr r="D131" s="8"/>
      </tp>
      <tp t="s">
        <v>#N/A Requesting Data...2747422259</v>
        <stp/>
        <stp>BDP|2275389310966832692</stp>
        <tr r="H133" s="9"/>
      </tp>
      <tp t="s">
        <v>#N/A N/A</v>
        <stp/>
        <stp>BDP|6513949205656998961</stp>
        <tr r="G437" s="9"/>
      </tp>
      <tp t="s">
        <v>#N/A N/A</v>
        <stp/>
        <stp>BDP|5397001739897246132</stp>
        <tr r="D169" s="5"/>
      </tp>
      <tp t="s">
        <v>#N/A N/A</v>
        <stp/>
        <stp>BDP|3403393847762643649</stp>
        <tr r="D13" s="10"/>
      </tp>
      <tp t="s">
        <v>#N/A N/A</v>
        <stp/>
        <stp>BDP|1662164851734158188</stp>
        <tr r="C86" s="10"/>
      </tp>
      <tp t="s">
        <v>#N/A N/A</v>
        <stp/>
        <stp>BDP|3360256113824463495</stp>
        <tr r="E375" s="5"/>
      </tp>
      <tp t="s">
        <v>#N/A Requesting Data...2517326197</v>
        <stp/>
        <stp>BDP|3896104908691026382</stp>
        <tr r="H167" s="8"/>
        <tr r="I167" s="8"/>
        <tr r="H163" s="5"/>
      </tp>
      <tp t="s">
        <v>#N/A Requesting Data...2174446082</v>
        <stp/>
        <stp>BDP|8851958501494144556</stp>
        <tr r="H17" s="5"/>
      </tp>
      <tp t="s">
        <v>#N/A N/A</v>
        <stp/>
        <stp>BDP|7594125260407931766</stp>
        <tr r="E213" s="9"/>
      </tp>
      <tp t="s">
        <v>#N/A Requesting Data...2650941603</v>
        <stp/>
        <stp>BDP|9909943247802377610</stp>
        <tr r="I438" s="9"/>
      </tp>
      <tp t="s">
        <v>#N/A N/A</v>
        <stp/>
        <stp>BDP|4152383293207350910</stp>
        <tr r="D58" s="5"/>
        <tr r="D533" s="9"/>
      </tp>
      <tp t="s">
        <v>#N/A Requesting Data...3243137461</v>
        <stp/>
        <stp>BDP|3581074657317574189</stp>
        <tr r="I116" s="5"/>
      </tp>
      <tp t="s">
        <v>#N/A N/A</v>
        <stp/>
        <stp>BDP|4531139618932518633</stp>
        <tr r="E154" s="9"/>
      </tp>
      <tp t="s">
        <v>#N/A N/A</v>
        <stp/>
        <stp>BDP|8742141101089967032</stp>
        <tr r="F384" s="8"/>
      </tp>
      <tp t="s">
        <v>#N/A N/A</v>
        <stp/>
        <stp>BDP|6103261126354903202</stp>
        <tr r="G513" s="9"/>
      </tp>
      <tp t="s">
        <v>#N/A N/A</v>
        <stp/>
        <stp>BDP|2609394538284630696</stp>
        <tr r="F83" s="8"/>
      </tp>
      <tp t="s">
        <v>#N/A N/A</v>
        <stp/>
        <stp>BDP|6210669136470367399</stp>
        <tr r="F335" s="8"/>
      </tp>
      <tp t="s">
        <v>#N/A N/A</v>
        <stp/>
        <stp>BDP|1111681850743538141</stp>
        <tr r="G511" s="9"/>
      </tp>
      <tp t="s">
        <v>#N/A N/A</v>
        <stp/>
        <stp>BDP|6981105262330687153</stp>
        <tr r="E297" s="9"/>
      </tp>
      <tp t="s">
        <v>#N/A N/A</v>
        <stp/>
        <stp>BDP|1657053738535111727</stp>
        <tr r="C125" s="10"/>
      </tp>
      <tp t="s">
        <v>#N/A N/A</v>
        <stp/>
        <stp>BDP|8930196508018006100</stp>
        <tr r="F398" s="9"/>
      </tp>
      <tp t="s">
        <v>#N/A N/A</v>
        <stp/>
        <stp>BDP|6457099070401584004</stp>
        <tr r="D155" s="5"/>
      </tp>
      <tp t="s">
        <v>#N/A N/A</v>
        <stp/>
        <stp>BDP|9383969369967085144</stp>
        <tr r="E7" s="6"/>
      </tp>
      <tp t="s">
        <v>#N/A Requesting Data...2096129245</v>
        <stp/>
        <stp>BDP|1649046926362843143</stp>
        <tr r="H340" s="9"/>
      </tp>
      <tp t="s">
        <v>#N/A N/A</v>
        <stp/>
        <stp>BDP|7943631604512616307</stp>
        <tr r="D383" s="8"/>
      </tp>
      <tp t="s">
        <v>#N/A N/A</v>
        <stp/>
        <stp>BDP|7454613819922735225</stp>
        <tr r="D172" s="8"/>
      </tp>
      <tp t="s">
        <v>#N/A Requesting Data...3095761846</v>
        <stp/>
        <stp>BDP|7944034420337486273</stp>
        <tr r="H82" s="10"/>
      </tp>
      <tp t="s">
        <v>#N/A N/A</v>
        <stp/>
        <stp>BDP|2061594170163415348</stp>
        <tr r="F414" s="8"/>
      </tp>
      <tp t="s">
        <v>#N/A N/A</v>
        <stp/>
        <stp>BDP|5252504150856945320</stp>
        <tr r="F47" s="9"/>
      </tp>
      <tp t="s">
        <v>#N/A N/A</v>
        <stp/>
        <stp>BDP|5315998373608043304</stp>
        <tr r="D174" s="9"/>
      </tp>
      <tp t="s">
        <v>#N/A N/A</v>
        <stp/>
        <stp>BDP|6854133880708469768</stp>
        <tr r="E559" s="9"/>
      </tp>
      <tp t="s">
        <v>#N/A Requesting Data...2996976349</v>
        <stp/>
        <stp>BDP|6340296003267587357</stp>
        <tr r="I341" s="5"/>
      </tp>
      <tp t="s">
        <v>#N/A Requesting Data...2835830623</v>
        <stp/>
        <stp>BDP|1073373329789506923</stp>
        <tr r="H4" s="5"/>
        <tr r="H108" s="9"/>
      </tp>
      <tp t="s">
        <v>#N/A N/A</v>
        <stp/>
        <stp>BDP|9364510989412434663</stp>
        <tr r="E9" s="5"/>
      </tp>
      <tp t="s">
        <v>#N/A Requesting Data...3246429264</v>
        <stp/>
        <stp>BDP|5650886396206738267</stp>
        <tr r="H358" s="5"/>
      </tp>
      <tp t="s">
        <v>#N/A Requesting Data...4276206896</v>
        <stp/>
        <stp>BDP|8873934111906774649</stp>
        <tr r="I130" s="5"/>
      </tp>
      <tp t="s">
        <v>#N/A N/A</v>
        <stp/>
        <stp>BDP|5206490940561216400</stp>
        <tr r="D148" s="8"/>
      </tp>
      <tp t="s">
        <v>#N/A N/A</v>
        <stp/>
        <stp>BDP|5604294855967596562</stp>
        <tr r="F357" s="8"/>
      </tp>
      <tp t="s">
        <v>#N/A Requesting Data...3772060664</v>
        <stp/>
        <stp>BDP|7480354070982141197</stp>
        <tr r="H101" s="10"/>
      </tp>
      <tp t="s">
        <v>#N/A Requesting Data...2000766438</v>
        <stp/>
        <stp>BDP|5670092624053659439</stp>
        <tr r="H461" s="8"/>
        <tr r="I461" s="8"/>
      </tp>
      <tp t="s">
        <v>#N/A N/A</v>
        <stp/>
        <stp>BDP|7105144237441417489</stp>
        <tr r="G220" s="8"/>
      </tp>
      <tp t="s">
        <v>#N/A N/A</v>
        <stp/>
        <stp>BDP|2593407888308421674</stp>
        <tr r="G34" s="5"/>
        <tr r="G76" s="9"/>
      </tp>
      <tp t="s">
        <v>#N/A Requesting Data...2460592629</v>
        <stp/>
        <stp>BDP|9508943263997953152</stp>
        <tr r="I66" s="9"/>
      </tp>
      <tp t="s">
        <v>#N/A N/A</v>
        <stp/>
        <stp>BDP|8988942237075532714</stp>
        <tr r="F23" s="8"/>
      </tp>
      <tp t="s">
        <v>#N/A N/A</v>
        <stp/>
        <stp>BDP|3948348142005482159</stp>
        <tr r="E271" s="9"/>
      </tp>
      <tp t="s">
        <v>#N/A N/A</v>
        <stp/>
        <stp>BDP|5543194683958450450</stp>
        <tr r="G263" s="8"/>
      </tp>
      <tp t="s">
        <v>#N/A N/A</v>
        <stp/>
        <stp>BDP|6927828095274729376</stp>
        <tr r="E6" s="8"/>
        <tr r="E317" s="5"/>
      </tp>
      <tp t="s">
        <v>#N/A N/A</v>
        <stp/>
        <stp>BDP|3142721708115405114</stp>
        <tr r="F46" s="10"/>
      </tp>
      <tp t="s">
        <v>#N/A N/A</v>
        <stp/>
        <stp>BDP|2972241820002464070</stp>
        <tr r="F286" s="9"/>
      </tp>
      <tp t="s">
        <v>#N/A Requesting Data...2728729835</v>
        <stp/>
        <stp>BDP|1618190056862628718</stp>
        <tr r="H113" s="8"/>
        <tr r="I113" s="8"/>
      </tp>
      <tp t="s">
        <v>#N/A N/A</v>
        <stp/>
        <stp>BDP|2411345894751303990</stp>
        <tr r="E188" s="10"/>
      </tp>
      <tp t="s">
        <v>#N/A Requesting Data...3685684782</v>
        <stp/>
        <stp>BDP|9648683473271561960</stp>
        <tr r="H42" s="10"/>
      </tp>
      <tp t="s">
        <v>#N/A Requesting Data...2801772794</v>
        <stp/>
        <stp>BDP|3380848229231783878</stp>
        <tr r="H374" s="5"/>
      </tp>
      <tp t="s">
        <v>#N/A N/A</v>
        <stp/>
        <stp>BDP|4726592984239015041</stp>
        <tr r="E288" s="5"/>
      </tp>
      <tp t="s">
        <v>#N/A N/A</v>
        <stp/>
        <stp>BDP|8418107085334616591</stp>
        <tr r="F159" s="10"/>
      </tp>
      <tp t="s">
        <v>#N/A N/A</v>
        <stp/>
        <stp>BDP|5973731316600276303</stp>
        <tr r="F179" s="9"/>
      </tp>
      <tp t="s">
        <v>#N/A Requesting Data...2609916761</v>
        <stp/>
        <stp>BDP|2092549878237539768</stp>
        <tr r="H508" s="9"/>
      </tp>
      <tp t="s">
        <v>#N/A N/A</v>
        <stp/>
        <stp>BDP|4785391866310236150</stp>
        <tr r="D182" s="5"/>
      </tp>
      <tp t="s">
        <v>#N/A Requesting Data...2896319465</v>
        <stp/>
        <stp>BDP|8270439106938089486</stp>
        <tr r="G165" s="10"/>
      </tp>
      <tp t="s">
        <v>#N/A N/A</v>
        <stp/>
        <stp>BDP|6667060669324389456</stp>
        <tr r="F337" s="5"/>
      </tp>
      <tp t="s">
        <v>#N/A N/A</v>
        <stp/>
        <stp>BDP|5687237935722716685</stp>
        <tr r="F117" s="9"/>
      </tp>
      <tp t="s">
        <v>#N/A N/A</v>
        <stp/>
        <stp>BDP|7551992550878256314</stp>
        <tr r="G562" s="9"/>
      </tp>
      <tp t="s">
        <v>#N/A N/A</v>
        <stp/>
        <stp>BDP|1907100079995743283</stp>
        <tr r="E205" s="9"/>
      </tp>
      <tp t="s">
        <v>#N/A N/A</v>
        <stp/>
        <stp>BDP|1583084654882402625</stp>
        <tr r="G204" s="5"/>
      </tp>
      <tp t="s">
        <v>#N/A N/A</v>
        <stp/>
        <stp>BDP|7829579062314434068</stp>
        <tr r="F110" s="5"/>
      </tp>
      <tp t="s">
        <v>#N/A N/A</v>
        <stp/>
        <stp>BDP|2388288333764759707</stp>
        <tr r="F4" s="9"/>
      </tp>
      <tp t="s">
        <v>#N/A Requesting Data...4204625252</v>
        <stp/>
        <stp>BDP|8838718397940026615</stp>
        <tr r="I96" s="5"/>
        <tr r="I313" s="9"/>
      </tp>
      <tp t="s">
        <v>#N/A N/A</v>
        <stp/>
        <stp>BDP|4185144515906864277</stp>
        <tr r="D8" s="5"/>
      </tp>
      <tp t="s">
        <v>#N/A Requesting Data...3199609990</v>
        <stp/>
        <stp>BDP|7817015578257626780</stp>
        <tr r="H203" s="8"/>
        <tr r="I203" s="8"/>
      </tp>
      <tp t="s">
        <v>#N/A N/A</v>
        <stp/>
        <stp>BDP|9601086384242576305</stp>
        <tr r="F346" s="5"/>
      </tp>
      <tp t="s">
        <v>#N/A N/A</v>
        <stp/>
        <stp>BDP|1958694983086903957</stp>
        <tr r="G84" s="9"/>
      </tp>
      <tp t="s">
        <v>#N/A N/A</v>
        <stp/>
        <stp>BDP|8923504275233683965</stp>
        <tr r="E27" s="8"/>
      </tp>
      <tp t="s">
        <v>#N/A N/A</v>
        <stp/>
        <stp>BDP|9381482313898389472</stp>
        <tr r="G218" s="8"/>
      </tp>
      <tp t="s">
        <v>#N/A N/A</v>
        <stp/>
        <stp>BDP|5540056139997355163</stp>
        <tr r="G219" s="8"/>
      </tp>
      <tp t="s">
        <v>#N/A N/A</v>
        <stp/>
        <stp>BDP|7013860679501698950</stp>
        <tr r="D109" s="10"/>
      </tp>
      <tp t="s">
        <v>#N/A Requesting Data...3626780486</v>
        <stp/>
        <stp>BDP|3712240230361754388</stp>
        <tr r="H12" s="8"/>
        <tr r="I12" s="8"/>
        <tr r="H190" s="5"/>
      </tp>
      <tp t="s">
        <v>#N/A Requesting Data...3349991147</v>
        <stp/>
        <stp>BDP|7160608168141241675</stp>
        <tr r="H77" s="8"/>
        <tr r="I77" s="8"/>
        <tr r="H301" s="5"/>
      </tp>
      <tp t="s">
        <v>#N/A Requesting Data...3263757083</v>
        <stp/>
        <stp>BDP|7674989874570525937</stp>
        <tr r="I388" s="9"/>
      </tp>
      <tp t="s">
        <v>#N/A N/A</v>
        <stp/>
        <stp>BDP|7356791259521969466</stp>
        <tr r="D8" s="12"/>
      </tp>
      <tp t="s">
        <v>#N/A Requesting Data...2859673342</v>
        <stp/>
        <stp>BDP|6619665101394448493</stp>
        <tr r="I156" s="9"/>
      </tp>
      <tp t="s">
        <v>#N/A N/A</v>
        <stp/>
        <stp>BDP|4279404284681275987</stp>
        <tr r="F13" s="5"/>
        <tr r="F302" s="9"/>
      </tp>
      <tp t="s">
        <v>#N/A Requesting Data...4148194897</v>
        <stp/>
        <stp>BDP|4551397770798701871</stp>
        <tr r="H306" s="9"/>
      </tp>
      <tp t="s">
        <v>#N/A Requesting Data...4213594092</v>
        <stp/>
        <stp>BDP|2380742235035668388</stp>
        <tr r="H316" s="8"/>
        <tr r="I316" s="8"/>
      </tp>
      <tp t="s">
        <v>#N/A N/A</v>
        <stp/>
        <stp>BDP|1692149132574841746</stp>
        <tr r="F104" s="10"/>
      </tp>
      <tp t="s">
        <v>#N/A N/A</v>
        <stp/>
        <stp>BDP|3836926492654552711</stp>
        <tr r="D178" s="8"/>
      </tp>
      <tp t="s">
        <v>#N/A N/A</v>
        <stp/>
        <stp>BDP|3889645337867272154</stp>
        <tr r="F276" s="8"/>
        <tr r="F105" s="5"/>
      </tp>
      <tp t="s">
        <v>#N/A Requesting Data...3706260673</v>
        <stp/>
        <stp>BDP|7724764944905003186</stp>
        <tr r="H509" s="9"/>
      </tp>
      <tp t="s">
        <v>#N/A N/A</v>
        <stp/>
        <stp>BDP|2060082395758690361</stp>
        <tr r="D99" s="10"/>
      </tp>
      <tp t="s">
        <v>#N/A Requesting Data...3666746248</v>
        <stp/>
        <stp>BDP|1587730214713653491</stp>
        <tr r="I299" s="5"/>
        <tr r="I45" s="9"/>
      </tp>
      <tp t="s">
        <v>#N/A Requesting Data...2580365249</v>
        <stp/>
        <stp>BDP|2604099565373675717</stp>
        <tr r="H252" s="9"/>
      </tp>
      <tp t="s">
        <v>#N/A N/A</v>
        <stp/>
        <stp>BDP|7856952865039499113</stp>
        <tr r="E198" s="9"/>
      </tp>
      <tp t="s">
        <v>#N/A N/A</v>
        <stp/>
        <stp>BDP|5236408404804367588</stp>
        <tr r="G290" s="8"/>
      </tp>
      <tp t="s">
        <v>#N/A N/A</v>
        <stp/>
        <stp>BDP|5339080559971909167</stp>
        <tr r="G378" s="8"/>
      </tp>
      <tp t="s">
        <v>#N/A Requesting Data...2627509576</v>
        <stp/>
        <stp>BDP|9007789479569883048</stp>
        <tr r="H427" s="8"/>
        <tr r="I427" s="8"/>
        <tr r="H28" s="5"/>
      </tp>
      <tp t="s">
        <v>#N/A Requesting Data...2555524148</v>
        <stp/>
        <stp>BDP|1524793311000461746</stp>
        <tr r="H370" s="8"/>
        <tr r="I370" s="8"/>
        <tr r="H164" s="5"/>
      </tp>
      <tp t="s">
        <v>#N/A Requesting Data...2591767802</v>
        <stp/>
        <stp>BDP|8885878479070245795</stp>
        <tr r="H94" s="8"/>
        <tr r="I94" s="8"/>
      </tp>
      <tp t="s">
        <v>#N/A N/A</v>
        <stp/>
        <stp>BDP|8158783631224433816</stp>
        <tr r="G244" s="8"/>
      </tp>
      <tp t="s">
        <v>#N/A N/A</v>
        <stp/>
        <stp>BDP|1336121803226722681</stp>
        <tr r="G243" s="8"/>
        <tr r="G350" s="5"/>
      </tp>
      <tp t="s">
        <v>#N/A N/A</v>
        <stp/>
        <stp>BDP|7733068133320739488</stp>
        <tr r="D130" s="9"/>
      </tp>
      <tp t="s">
        <v>#N/A N/A</v>
        <stp/>
        <stp>BDP|9370586035179263614</stp>
        <tr r="D451" s="8"/>
      </tp>
      <tp t="s">
        <v>#N/A N/A</v>
        <stp/>
        <stp>BDP|9843400852438563024</stp>
        <tr r="G594" s="9"/>
      </tp>
      <tp t="s">
        <v>#N/A Requesting Data...2781267848</v>
        <stp/>
        <stp>BDP|3581962110678701398</stp>
        <tr r="H49" s="10"/>
      </tp>
      <tp t="s">
        <v>#N/A N/A</v>
        <stp/>
        <stp>BDP|6012911180045538294</stp>
        <tr r="G232" s="8"/>
      </tp>
      <tp t="s">
        <v>#N/A N/A</v>
        <stp/>
        <stp>BDP|5524628776804532097</stp>
        <tr r="D242" s="8"/>
        <tr r="D360" s="5"/>
      </tp>
      <tp t="s">
        <v>#N/A N/A</v>
        <stp/>
        <stp>BDP|6699162979636431608</stp>
        <tr r="G544" s="9"/>
      </tp>
      <tp t="s">
        <v>#N/A N/A</v>
        <stp/>
        <stp>BDP|1311988354398502583</stp>
        <tr r="F462" s="8"/>
      </tp>
      <tp t="s">
        <v>#N/A N/A</v>
        <stp/>
        <stp>BDP|2664415708817415191</stp>
        <tr r="G362" s="9"/>
      </tp>
      <tp t="s">
        <v>#N/A N/A</v>
        <stp/>
        <stp>BDP|5693027660520565330</stp>
        <tr r="G314" s="5"/>
        <tr r="G330" s="9"/>
      </tp>
      <tp t="s">
        <v>#N/A N/A</v>
        <stp/>
        <stp>BDP|7155414143414602379</stp>
        <tr r="G460" s="8"/>
        <tr r="G176" s="5"/>
      </tp>
      <tp t="s">
        <v>#N/A N/A</v>
        <stp/>
        <stp>BDP|4092284502537848100</stp>
        <tr r="F123" s="9"/>
      </tp>
      <tp t="s">
        <v>#N/A N/A</v>
        <stp/>
        <stp>BDP|6837325559339586942</stp>
        <tr r="D173" s="8"/>
        <tr r="D291" s="5"/>
      </tp>
      <tp t="s">
        <v>#N/A Requesting Data...2103216876</v>
        <stp/>
        <stp>BDP|1380547776340630350</stp>
        <tr r="H61" s="9"/>
      </tp>
      <tp t="s">
        <v>#N/A N/A</v>
        <stp/>
        <stp>BDP|8602461218964912938</stp>
        <tr r="C118" s="10"/>
      </tp>
      <tp t="s">
        <v>#N/A N/A</v>
        <stp/>
        <stp>BDP|8904081018070211991</stp>
        <tr r="F185" s="5"/>
      </tp>
      <tp t="s">
        <v>#N/A Requesting Data...4137062976</v>
        <stp/>
        <stp>BDP|1811127717877858678</stp>
        <tr r="H233" s="9"/>
      </tp>
      <tp t="s">
        <v>#N/A N/A</v>
        <stp/>
        <stp>BDP|5187027513557208308</stp>
        <tr r="F114" s="5"/>
        <tr r="F336" s="9"/>
      </tp>
      <tp t="s">
        <v>#N/A N/A</v>
        <stp/>
        <stp>BDP|9829200531569956127</stp>
        <tr r="F284" s="5"/>
      </tp>
      <tp t="s">
        <v>#N/A N/A</v>
        <stp/>
        <stp>BDP|8750038366809368736</stp>
        <tr r="D462" s="8"/>
      </tp>
      <tp t="s">
        <v>#N/A Requesting Data...2756693889</v>
        <stp/>
        <stp>BDP|1540826081335619424</stp>
        <tr r="I234" s="9"/>
      </tp>
      <tp t="s">
        <v>#N/A N/A</v>
        <stp/>
        <stp>BDP|3212119330018893988</stp>
        <tr r="F105" s="10"/>
      </tp>
      <tp t="s">
        <v>#N/A N/A</v>
        <stp/>
        <stp>BDP|6833664378943133445</stp>
        <tr r="D205" s="9"/>
      </tp>
      <tp t="s">
        <v>#N/A N/A</v>
        <stp/>
        <stp>BDP|7528850705158097762</stp>
        <tr r="G268" s="9"/>
      </tp>
      <tp t="s">
        <v>#N/A N/A</v>
        <stp/>
        <stp>BDP|2585265771723938481</stp>
        <tr r="F41" s="10"/>
      </tp>
      <tp t="s">
        <v>#N/A N/A</v>
        <stp/>
        <stp>BDP|2181587870366355692</stp>
        <tr r="G232" s="9"/>
      </tp>
      <tp t="s">
        <v>#N/A Requesting Data...2461086205</v>
        <stp/>
        <stp>BDP|7252139000111717751</stp>
        <tr r="I451" s="9"/>
      </tp>
      <tp t="s">
        <v>#N/A Requesting Data...2766389462</v>
        <stp/>
        <stp>BDP|7274318745327754725</stp>
        <tr r="G82" s="10"/>
      </tp>
      <tp t="s">
        <v>#N/A N/A</v>
        <stp/>
        <stp>BDP|2399395989518316137</stp>
        <tr r="D34" s="8"/>
      </tp>
      <tp t="s">
        <v>#N/A N/A</v>
        <stp/>
        <stp>BDP|9770221445047299810</stp>
        <tr r="D270" s="8"/>
      </tp>
      <tp t="s">
        <v>#N/A N/A</v>
        <stp/>
        <stp>BDP|9453742982260331628</stp>
        <tr r="G257" s="9"/>
      </tp>
      <tp t="s">
        <v>#N/A Requesting Data...2768277915</v>
        <stp/>
        <stp>BDP|3746878216912376863</stp>
        <tr r="H540" s="9"/>
      </tp>
      <tp t="s">
        <v>#N/A Requesting Data...3188830063</v>
        <stp/>
        <stp>BDP|9914173399626651721</stp>
        <tr r="G148" s="10"/>
      </tp>
      <tp t="s">
        <v>#N/A N/A</v>
        <stp/>
        <stp>BDP|4034117320172336516</stp>
        <tr r="G130" s="8"/>
      </tp>
      <tp t="s">
        <v>#N/A N/A</v>
        <stp/>
        <stp>BDP|1411147118172930327</stp>
        <tr r="D97" s="5"/>
        <tr r="D475" s="9"/>
      </tp>
      <tp t="s">
        <v>#N/A N/A</v>
        <stp/>
        <stp>BDP|1633197214263861202</stp>
        <tr r="E523" s="9"/>
      </tp>
      <tp t="s">
        <v>#N/A N/A</v>
        <stp/>
        <stp>BDP|3188065171066019259</stp>
        <tr r="F153" s="5"/>
      </tp>
      <tp t="s">
        <v>#N/A N/A</v>
        <stp/>
        <stp>BDP|8634766495743760510</stp>
        <tr r="F378" s="5"/>
      </tp>
      <tp t="s">
        <v>#N/A N/A</v>
        <stp/>
        <stp>BDP|1337147755382478754</stp>
        <tr r="D340" s="9"/>
      </tp>
      <tp t="s">
        <v>#N/A Requesting Data...2517425683</v>
        <stp/>
        <stp>BDP|1824198529102270098</stp>
        <tr r="G93" s="10"/>
      </tp>
      <tp t="s">
        <v>#N/A N/A</v>
        <stp/>
        <stp>BDP|1540482717513119786</stp>
        <tr r="F243" s="9"/>
      </tp>
      <tp t="s">
        <v>#N/A N/A</v>
        <stp/>
        <stp>BDP|5706453930121712367</stp>
        <tr r="E359" s="9"/>
      </tp>
      <tp t="s">
        <v>#N/A N/A</v>
        <stp/>
        <stp>BDP|8183742855978759241</stp>
        <tr r="F397" s="8"/>
      </tp>
      <tp t="s">
        <v>#N/A Requesting Data...3059477003</v>
        <stp/>
        <stp>BDP|5632502596638234112</stp>
        <tr r="H334" s="9"/>
      </tp>
      <tp t="s">
        <v>#N/A N/A</v>
        <stp/>
        <stp>BDP|1467164905189537916</stp>
        <tr r="F42" s="8"/>
      </tp>
      <tp t="s">
        <v>#N/A N/A</v>
        <stp/>
        <stp>BDP|6012131839570112482</stp>
        <tr r="E175" s="10"/>
      </tp>
      <tp t="s">
        <v>#N/A N/A</v>
        <stp/>
        <stp>BDP|3974808122801274899</stp>
        <tr r="F92" s="5"/>
        <tr r="F274" s="9"/>
      </tp>
      <tp t="s">
        <v>#N/A N/A</v>
        <stp/>
        <stp>BDP|3379568606085124326</stp>
        <tr r="G309" s="5"/>
        <tr r="G245" s="9"/>
      </tp>
      <tp t="s">
        <v>#N/A N/A</v>
        <stp/>
        <stp>BDP|7407754241473081703</stp>
        <tr r="F469" s="8"/>
      </tp>
      <tp t="s">
        <v>#N/A N/A</v>
        <stp/>
        <stp>BDP|8015249996692101134</stp>
        <tr r="D243" s="8"/>
        <tr r="D350" s="5"/>
      </tp>
      <tp t="s">
        <v>#N/A N/A</v>
        <stp/>
        <stp>BDP|8605871600104684472</stp>
        <tr r="D448" s="8"/>
      </tp>
      <tp t="s">
        <v>#N/A Requesting Data...2745436854</v>
        <stp/>
        <stp>BDP|9051078675069563776</stp>
        <tr r="I198" s="5"/>
      </tp>
      <tp t="s">
        <v>#N/A N/A</v>
        <stp/>
        <stp>BDP|1492277576660411415</stp>
        <tr r="G56" s="9"/>
      </tp>
      <tp t="s">
        <v>#N/A N/A</v>
        <stp/>
        <stp>BDP|6774790598789044168</stp>
        <tr r="G42" s="9"/>
      </tp>
      <tp t="s">
        <v>#N/A N/A</v>
        <stp/>
        <stp>BDP|5455273733097993391</stp>
        <tr r="G367" s="8"/>
      </tp>
      <tp t="s">
        <v>#N/A Requesting Data...2188120535</v>
        <stp/>
        <stp>BDP|4494487346872989630</stp>
        <tr r="H57" s="9"/>
      </tp>
      <tp t="s">
        <v>#N/A Requesting Data...3480762998</v>
        <stp/>
        <stp>BDP|6185762426776757569</stp>
        <tr r="I92" s="5"/>
        <tr r="I274" s="9"/>
      </tp>
      <tp t="s">
        <v>#N/A Requesting Data...3319082376</v>
        <stp/>
        <stp>BDP|8046955707395579476</stp>
        <tr r="H21" s="8"/>
        <tr r="I21" s="8"/>
      </tp>
      <tp t="s">
        <v>#N/A N/A</v>
        <stp/>
        <stp>BDP|8361268295713897082</stp>
        <tr r="D7" s="7"/>
      </tp>
      <tp t="s">
        <v>#N/A N/A</v>
        <stp/>
        <stp>BDP|6177661377824990395</stp>
        <tr r="F535" s="9"/>
      </tp>
      <tp t="s">
        <v>#N/A Requesting Data...3582160824</v>
        <stp/>
        <stp>BDP|6731167651571800384</stp>
        <tr r="H2" s="5"/>
        <tr r="H580" s="9"/>
      </tp>
      <tp t="s">
        <v>#N/A N/A</v>
        <stp/>
        <stp>BDP|4270283212876116199</stp>
        <tr r="G186" s="8"/>
      </tp>
      <tp t="s">
        <v>#N/A N/A</v>
        <stp/>
        <stp>BDP|8067106534012259861</stp>
        <tr r="F85" s="5"/>
      </tp>
      <tp t="s">
        <v>#N/A Requesting Data...3932987851</v>
        <stp/>
        <stp>BDP|7417334514595628054</stp>
        <tr r="H160" s="10"/>
      </tp>
      <tp t="s">
        <v>#N/A N/A</v>
        <stp/>
        <stp>BDP|1494478414564797014</stp>
        <tr r="G269" s="5"/>
      </tp>
      <tp t="s">
        <v>#N/A N/A</v>
        <stp/>
        <stp>BDP|4188010555674527514</stp>
        <tr r="G337" s="9"/>
      </tp>
      <tp t="s">
        <v>#N/A N/A</v>
        <stp/>
        <stp>BDP|4397549826545644669</stp>
        <tr r="G302" s="8"/>
      </tp>
      <tp t="s">
        <v>#N/A Requesting Data...4097660753</v>
        <stp/>
        <stp>BDP|1518103124993913191</stp>
        <tr r="I470" s="9"/>
      </tp>
      <tp t="s">
        <v>#N/A N/A</v>
        <stp/>
        <stp>BDP|7465503669360848449</stp>
        <tr r="D490" s="9"/>
      </tp>
      <tp t="s">
        <v>#N/A N/A</v>
        <stp/>
        <stp>BDP|9473374091865428673</stp>
        <tr r="E104" s="8"/>
      </tp>
      <tp t="s">
        <v>#N/A Requesting Data...3929727465</v>
        <stp/>
        <stp>BDP|2792542715137156161</stp>
        <tr r="H377" s="9"/>
      </tp>
      <tp t="s">
        <v>#N/A N/A</v>
        <stp/>
        <stp>BDP|3768916566184729862</stp>
        <tr r="F273" s="5"/>
      </tp>
      <tp t="s">
        <v>#N/A Requesting Data...2516030140</v>
        <stp/>
        <stp>BDP|9573242791787248536</stp>
        <tr r="H7" s="8"/>
        <tr r="I7" s="8"/>
        <tr r="H311" s="5"/>
      </tp>
      <tp t="s">
        <v>#N/A Requesting Data...2755206279</v>
        <stp/>
        <stp>BDP|8530924627342741160</stp>
        <tr r="H51" s="9"/>
      </tp>
      <tp t="s">
        <v>#N/A N/A</v>
        <stp/>
        <stp>BDP|1674712901580739601</stp>
        <tr r="E329" s="9"/>
      </tp>
      <tp t="s">
        <v>#N/A Requesting Data...2375125198</v>
        <stp/>
        <stp>BDP|5378767437723336206</stp>
        <tr r="I281" s="5"/>
      </tp>
      <tp t="s">
        <v>#N/A Requesting Data...3119668116</v>
        <stp/>
        <stp>BDP|8210900974496581028</stp>
        <tr r="I43" s="5"/>
      </tp>
      <tp t="s">
        <v>#N/A Requesting Data...3778167632</v>
        <stp/>
        <stp>BDP|4386567664904167314</stp>
        <tr r="G74" s="10"/>
      </tp>
      <tp t="s">
        <v>#N/A N/A</v>
        <stp/>
        <stp>BDP|1979300042172961434</stp>
        <tr r="F418" s="9"/>
      </tp>
      <tp t="s">
        <v>#N/A N/A</v>
        <stp/>
        <stp>BDP|3187865394490352218</stp>
        <tr r="F473" s="8"/>
      </tp>
      <tp t="s">
        <v>#N/A Requesting Data...3335721143</v>
        <stp/>
        <stp>BDP|3076305428317944502</stp>
        <tr r="H225" s="8"/>
        <tr r="I225" s="8"/>
      </tp>
      <tp t="s">
        <v>#N/A N/A</v>
        <stp/>
        <stp>BDP|3217088979022564678</stp>
        <tr r="F370" s="8"/>
        <tr r="F164" s="5"/>
      </tp>
      <tp t="s">
        <v>#N/A N/A</v>
        <stp/>
        <stp>BDP|1660346412651251235</stp>
        <tr r="E49" s="10"/>
      </tp>
      <tp t="s">
        <v>#N/A N/A</v>
        <stp/>
        <stp>BDP|3099690279140763217</stp>
        <tr r="C165" s="10"/>
      </tp>
      <tp t="s">
        <v>#N/A Requesting Data...2600423763</v>
        <stp/>
        <stp>BDP|5478713503331590357</stp>
        <tr r="I48" s="9"/>
      </tp>
      <tp t="s">
        <v>#N/A N/A</v>
        <stp/>
        <stp>BDP|9336102590097259679</stp>
        <tr r="E340" s="5"/>
      </tp>
      <tp t="s">
        <v>#N/A N/A</v>
        <stp/>
        <stp>BDP|1644976987228690864</stp>
        <tr r="G38" s="8"/>
      </tp>
      <tp t="s">
        <v>#N/A N/A</v>
        <stp/>
        <stp>BDP|1987086697720854880</stp>
        <tr r="E81" s="5"/>
        <tr r="E242" s="9"/>
      </tp>
      <tp t="s">
        <v>#N/A N/A</v>
        <stp/>
        <stp>BDP|6705478367244263030</stp>
        <tr r="D425" s="8"/>
      </tp>
      <tp t="s">
        <v>#N/A N/A</v>
        <stp/>
        <stp>BDP|2320368776533323562</stp>
        <tr r="D334" s="8"/>
      </tp>
      <tp t="s">
        <v>#N/A Requesting Data...4085249873</v>
        <stp/>
        <stp>BDP|9490035523732467962</stp>
        <tr r="H45" s="5"/>
      </tp>
      <tp t="s">
        <v>#N/A Requesting Data...2766391396</v>
        <stp/>
        <stp>BDP|2927108738283439335</stp>
        <tr r="I133" s="5"/>
        <tr r="I472" s="9"/>
      </tp>
      <tp t="s">
        <v>#N/A Requesting Data...3757529182</v>
        <stp/>
        <stp>BDP|7357669514120109063</stp>
        <tr r="H267" s="9"/>
      </tp>
      <tp t="s">
        <v>#N/A Requesting Data...4120898346</v>
        <stp/>
        <stp>BDP|5745113512791778456</stp>
        <tr r="I342" s="5"/>
      </tp>
      <tp t="s">
        <v>#N/A N/A</v>
        <stp/>
        <stp>BDP|4160268297698039768</stp>
        <tr r="E455" s="8"/>
      </tp>
      <tp t="s">
        <v>#N/A N/A</v>
        <stp/>
        <stp>BDP|7062820870290004846</stp>
        <tr r="E401" s="9"/>
      </tp>
      <tp t="s">
        <v>#N/A N/A</v>
        <stp/>
        <stp>BDP|5853321303693950562</stp>
        <tr r="G420" s="8"/>
      </tp>
      <tp t="s">
        <v>#N/A N/A</v>
        <stp/>
        <stp>BDP|4436284208091461765</stp>
        <tr r="G325" s="5"/>
      </tp>
      <tp t="s">
        <v>#N/A N/A</v>
        <stp/>
        <stp>BDP|1985084000730491135</stp>
        <tr r="F26" s="8"/>
      </tp>
      <tp t="s">
        <v>#N/A N/A</v>
        <stp/>
        <stp>BDP|3438435569321136091</stp>
        <tr r="G401" s="9"/>
      </tp>
      <tp t="s">
        <v>#N/A Requesting Data...2518347501</v>
        <stp/>
        <stp>BDP|6395592665053127690</stp>
        <tr r="I440" s="9"/>
      </tp>
      <tp t="s">
        <v>#N/A Requesting Data...3356737704</v>
        <stp/>
        <stp>BDP|1339734893687384870</stp>
        <tr r="H91" s="10"/>
      </tp>
      <tp t="s">
        <v>#N/A N/A</v>
        <stp/>
        <stp>BDP|4895954727819942649</stp>
        <tr r="F332" s="9"/>
      </tp>
      <tp t="s">
        <v>#N/A N/A</v>
        <stp/>
        <stp>BDP|8797556605394703977</stp>
        <tr r="D276" s="9"/>
      </tp>
      <tp t="s">
        <v>#N/A Requesting Data...3027338171</v>
        <stp/>
        <stp>BDP|1594332276401751407</stp>
        <tr r="H63" s="10"/>
      </tp>
      <tp t="s">
        <v>#N/A N/A</v>
        <stp/>
        <stp>BDP|4682450637643457076</stp>
        <tr r="G17" s="5"/>
      </tp>
      <tp t="s">
        <v>#N/A N/A</v>
        <stp/>
        <stp>BDP|5018096052945510592</stp>
        <tr r="F58" s="5"/>
        <tr r="F533" s="9"/>
      </tp>
      <tp t="s">
        <v>#N/A N/A</v>
        <stp/>
        <stp>BDP|9767425022397684865</stp>
        <tr r="D187" s="9"/>
      </tp>
      <tp t="s">
        <v>#N/A N/A</v>
        <stp/>
        <stp>BDP|7299436848142631581</stp>
        <tr r="F425" s="8"/>
      </tp>
      <tp t="s">
        <v>#N/A N/A</v>
        <stp/>
        <stp>BDP|8159358595510569231</stp>
        <tr r="F427" s="8"/>
        <tr r="F28" s="5"/>
      </tp>
      <tp t="s">
        <v>#N/A Requesting Data...4168971594</v>
        <stp/>
        <stp>BDP|3693430862618549955</stp>
        <tr r="G180" s="10"/>
      </tp>
      <tp t="s">
        <v>#N/A N/A</v>
        <stp/>
        <stp>BDP|6143601433874483714</stp>
        <tr r="D145" s="9"/>
      </tp>
      <tp t="s">
        <v>#N/A N/A</v>
        <stp/>
        <stp>BDP|4532406260896479069</stp>
        <tr r="G548" s="9"/>
      </tp>
      <tp t="s">
        <v>#N/A N/A</v>
        <stp/>
        <stp>BDP|5292698404671961213</stp>
        <tr r="F197" s="9"/>
      </tp>
      <tp t="s">
        <v>#N/A Requesting Data...3580034553</v>
        <stp/>
        <stp>BDP|5601443751303056747</stp>
        <tr r="H326" s="9"/>
      </tp>
      <tp t="s">
        <v>#N/A N/A</v>
        <stp/>
        <stp>BDP|3282003431375423508</stp>
        <tr r="D131" s="9"/>
      </tp>
      <tp t="s">
        <v>#N/A N/A</v>
        <stp/>
        <stp>BDP|5314222216054519250</stp>
        <tr r="G20" s="5"/>
      </tp>
      <tp t="s">
        <v>#N/A N/A</v>
        <stp/>
        <stp>BDP|7890048250497263594</stp>
        <tr r="E2" s="7"/>
      </tp>
      <tp t="s">
        <v>#N/A Requesting Data...2554131614</v>
        <stp/>
        <stp>BDP|2407279060234497204</stp>
        <tr r="H85" s="10"/>
      </tp>
      <tp t="s">
        <v>#N/A Requesting Data...4150531425</v>
        <stp/>
        <stp>BDP|1345958407891445926</stp>
        <tr r="H127" s="10"/>
      </tp>
      <tp t="s">
        <v>#N/A N/A</v>
        <stp/>
        <stp>BDP|6038252551072367301</stp>
        <tr r="G167" s="9"/>
      </tp>
      <tp t="s">
        <v>#N/A Requesting Data...2609752963</v>
        <stp/>
        <stp>BDP|8197129487766861788</stp>
        <tr r="H145" s="5"/>
        <tr r="H85" s="9"/>
      </tp>
      <tp t="s">
        <v>#N/A N/A</v>
        <stp/>
        <stp>BDP|7595141744562741061</stp>
        <tr r="G58" s="9"/>
      </tp>
      <tp t="s">
        <v>#N/A N/A</v>
        <stp/>
        <stp>BDP|5679417328473245098</stp>
        <tr r="D354" s="9"/>
      </tp>
      <tp t="s">
        <v>#N/A Requesting Data...2669467517</v>
        <stp/>
        <stp>BDP|5771097736012595492</stp>
        <tr r="I265" s="5"/>
      </tp>
      <tp t="s">
        <v>#N/A N/A</v>
        <stp/>
        <stp>BDP|1655097170981361780</stp>
        <tr r="E234" s="9"/>
      </tp>
      <tp t="s">
        <v>#N/A N/A</v>
        <stp/>
        <stp>BDP|4242794668631593423</stp>
        <tr r="C182" s="10"/>
      </tp>
      <tp t="s">
        <v>#N/A N/A</v>
        <stp/>
        <stp>BDP|1798817983126263735</stp>
        <tr r="E393" s="9"/>
      </tp>
      <tp t="s">
        <v>#N/A N/A</v>
        <stp/>
        <stp>BDP|4199439536625195613</stp>
        <tr r="D85" s="8"/>
        <tr r="D121" s="5"/>
      </tp>
      <tp t="s">
        <v>#N/A Requesting Data...2728371519</v>
        <stp/>
        <stp>BDP|1471068004861300019</stp>
        <tr r="I75" s="9"/>
      </tp>
      <tp t="s">
        <v>#N/A N/A</v>
        <stp/>
        <stp>BDP|3735677234174932297</stp>
        <tr r="F573" s="9"/>
      </tp>
      <tp t="s">
        <v>#N/A N/A</v>
        <stp/>
        <stp>BDP|1409860446038918591</stp>
        <tr r="C29" s="10"/>
      </tp>
      <tp t="s">
        <v>#N/A N/A</v>
        <stp/>
        <stp>BDP|3058703821356357060</stp>
        <tr r="C32" s="10"/>
      </tp>
      <tp t="s">
        <v>#N/A N/A</v>
        <stp/>
        <stp>BDP|3210056796628676236</stp>
        <tr r="E169" s="5"/>
      </tp>
      <tp t="s">
        <v>#N/A N/A</v>
        <stp/>
        <stp>BDP|8299143793808550847</stp>
        <tr r="G329" s="8"/>
      </tp>
      <tp t="s">
        <v>#N/A N/A</v>
        <stp/>
        <stp>BDP|6306137867460507163</stp>
        <tr r="F46" s="9"/>
      </tp>
      <tp t="s">
        <v>#N/A Requesting Data...3185522891</v>
        <stp/>
        <stp>BDP|1307530483874670819</stp>
        <tr r="I215" s="9"/>
      </tp>
      <tp t="s">
        <v>#N/A N/A</v>
        <stp/>
        <stp>BDP|9656928534191430216</stp>
        <tr r="G146" s="9"/>
      </tp>
      <tp t="s">
        <v>#N/A Requesting Data...4230390243</v>
        <stp/>
        <stp>BDP|3295623322212722502</stp>
        <tr r="H126" s="10"/>
      </tp>
      <tp t="s">
        <v>#N/A Requesting Data...2964757879</v>
        <stp/>
        <stp>BDP|8569546005878028512</stp>
        <tr r="H551" s="9"/>
      </tp>
      <tp t="s">
        <v>#N/A N/A</v>
        <stp/>
        <stp>BDP|8151837576871432651</stp>
        <tr r="F410" s="9"/>
      </tp>
      <tp t="s">
        <v>#N/A Requesting Data...3729614326</v>
        <stp/>
        <stp>BDP|4184508834514091607</stp>
        <tr r="H487" s="9"/>
      </tp>
      <tp t="s">
        <v>#N/A Requesting Data...4231546081</v>
        <stp/>
        <stp>BDP|1487062410604199468</stp>
        <tr r="H89" s="10"/>
      </tp>
      <tp t="s">
        <v>#N/A N/A</v>
        <stp/>
        <stp>BDP|5645640226615194407</stp>
        <tr r="G172" s="8"/>
      </tp>
      <tp t="s">
        <v>#N/A Requesting Data...4266276121</v>
        <stp/>
        <stp>BDP|1515296629220827188</stp>
        <tr r="I343" s="5"/>
      </tp>
      <tp t="s">
        <v>#N/A N/A</v>
        <stp/>
        <stp>BDP|3991577609222152436</stp>
        <tr r="F167" s="9"/>
      </tp>
      <tp t="s">
        <v>#N/A N/A</v>
        <stp/>
        <stp>BDP|2135918785033951091</stp>
        <tr r="E193" s="8"/>
      </tp>
      <tp t="s">
        <v>#N/A N/A</v>
        <stp/>
        <stp>BDP|9138767617046029959</stp>
        <tr r="D26" s="5"/>
      </tp>
      <tp t="s">
        <v>#N/A N/A</v>
        <stp/>
        <stp>BDP|6502500171192770668</stp>
        <tr r="D253" s="5"/>
      </tp>
      <tp t="s">
        <v>#N/A N/A</v>
        <stp/>
        <stp>BDP|3225573144262747036</stp>
        <tr r="D310" s="9"/>
      </tp>
      <tp t="s">
        <v>#N/A Requesting Data...3220848930</v>
        <stp/>
        <stp>BDP|7261634502692435324</stp>
        <tr r="G98" s="10"/>
      </tp>
      <tp t="s">
        <v>#N/A N/A</v>
        <stp/>
        <stp>BDP|7010943097360007763</stp>
        <tr r="G140" s="5"/>
      </tp>
      <tp t="s">
        <v>#N/A N/A</v>
        <stp/>
        <stp>BDP|7151852086580107760</stp>
        <tr r="F314" s="8"/>
      </tp>
      <tp t="s">
        <v>#N/A N/A</v>
        <stp/>
        <stp>BDP|4372419035822634140</stp>
        <tr r="E589" s="9"/>
      </tp>
      <tp t="s">
        <v>#N/A N/A</v>
        <stp/>
        <stp>BDP|7537343758402861347</stp>
        <tr r="G77" s="9"/>
      </tp>
      <tp t="s">
        <v>#N/A N/A</v>
        <stp/>
        <stp>BDP|6351909212619081747</stp>
        <tr r="E234" s="8"/>
      </tp>
      <tp t="s">
        <v>#N/A N/A</v>
        <stp/>
        <stp>BDP|3503687708714410145</stp>
        <tr r="E152" s="10"/>
      </tp>
      <tp t="s">
        <v>#N/A N/A</v>
        <stp/>
        <stp>BDP|6307560674093736737</stp>
        <tr r="G486" s="8"/>
      </tp>
      <tp t="s">
        <v>#N/A Requesting Data...2539719947</v>
        <stp/>
        <stp>BDP|2287428070103200276</stp>
        <tr r="I318" s="9"/>
      </tp>
      <tp t="s">
        <v>#N/A N/A</v>
        <stp/>
        <stp>BDP|5041031824054625340</stp>
        <tr r="D456" s="8"/>
      </tp>
      <tp t="s">
        <v>#N/A N/A</v>
        <stp/>
        <stp>BDP|4467768041461345658</stp>
        <tr r="F31" s="8"/>
      </tp>
      <tp t="s">
        <v>#N/A N/A</v>
        <stp/>
        <stp>BDP|4239711676803589754</stp>
        <tr r="G289" s="9"/>
      </tp>
      <tp t="s">
        <v>#N/A Requesting Data...3492875082</v>
        <stp/>
        <stp>BQL|9371116119249113152</stp>
        <tr r="C166" s="5"/>
      </tp>
      <tp t="s">
        <v>#N/A Requesting Data...3701560565</v>
        <stp/>
        <stp>BQL|4609775209987564501</stp>
        <tr r="C337" s="5"/>
      </tp>
      <tp t="s">
        <v>#N/A Requesting Data...3716921495</v>
        <stp/>
        <stp>BQL|3256390737846873485</stp>
        <tr r="C136" s="5"/>
      </tp>
      <tp t="s">
        <v>#N/A Requesting Data...3922170378</v>
        <stp/>
        <stp>BQL|6904565213081949298</stp>
        <tr r="C102" s="5"/>
      </tp>
      <tp t="s">
        <v>#N/A Requesting Data...2685266608</v>
        <stp/>
        <stp>BQL|4442504463721391733</stp>
        <tr r="C181" s="5"/>
      </tp>
      <tp t="s">
        <v>#N/A Requesting Data...3833987588</v>
        <stp/>
        <stp>BQL|2989998721558198070</stp>
        <tr r="C110" s="5"/>
      </tp>
      <tp t="s">
        <v>#N/A Requesting Data...3303094989</v>
        <stp/>
        <stp>BQL|6165001230021266555</stp>
        <tr r="C362" s="5"/>
      </tp>
      <tp t="s">
        <v>#N/A Requesting Data...3919814432</v>
        <stp/>
        <stp>BQL|9545606676499253074</stp>
        <tr r="C242" s="5"/>
      </tp>
      <tp t="s">
        <v>#N/A Requesting Data...2835694607</v>
        <stp/>
        <stp>BQL|7041362401265360023</stp>
        <tr r="B7" s="10"/>
      </tp>
      <tp t="s">
        <v>#N/A Requesting Data...3633234855</v>
        <stp/>
        <stp>BQL|1221191959573192752</stp>
        <tr r="C174" s="5"/>
      </tp>
      <tp t="s">
        <v>#N/A Requesting Data...3222010630</v>
        <stp/>
        <stp>BQL|7180052248865055793</stp>
        <tr r="B8" s="10"/>
      </tp>
      <tp t="s">
        <v>#N/A Requesting Data...4213358564</v>
        <stp/>
        <stp>BQL|9140077635958433329</stp>
        <tr r="B70" s="10"/>
      </tp>
      <tp t="s">
        <v>#N/A Requesting Data...2847915162</v>
        <stp/>
        <stp>BQL|4016207125783458653</stp>
        <tr r="C326" s="5"/>
      </tp>
      <tp t="s">
        <v>#N/A Requesting Data...2828308843</v>
        <stp/>
        <stp>BQL|2665035825004227560</stp>
        <tr r="C341" s="5"/>
      </tp>
      <tp t="s">
        <v>#N/A Requesting Data...3913860041</v>
        <stp/>
        <stp>BQL|3294007876102842789</stp>
        <tr r="B61" s="10"/>
      </tp>
      <tp t="s">
        <v>#N/A Requesting Data...3725209873</v>
        <stp/>
        <stp>BQL|6741323187138192418</stp>
        <tr r="C189" s="5"/>
      </tp>
      <tp t="s">
        <v>#N/A Requesting Data...3696662610</v>
        <stp/>
        <stp>BQL|2068089098022208801</stp>
        <tr r="C297" s="5"/>
      </tp>
      <tp t="s">
        <v>#N/A Requesting Data...3286917940</v>
        <stp/>
        <stp>BQL|6217570707843969195</stp>
        <tr r="C187" s="5"/>
      </tp>
      <tp t="s">
        <v>#N/A Requesting Data...4245166419</v>
        <stp/>
        <stp>BQL|7053603299889910003</stp>
        <tr r="C27" s="5"/>
      </tp>
      <tp t="s">
        <v>#N/A N/A</v>
        <stp/>
        <stp>BDP|1503434538006687125</stp>
        <tr r="F154" s="9"/>
      </tp>
      <tp t="s">
        <v>#N/A N/A</v>
        <stp/>
        <stp>BDP|8559253922461836809</stp>
        <tr r="E402" s="9"/>
      </tp>
      <tp t="s">
        <v>#N/A N/A</v>
        <stp/>
        <stp>BDP|6657019494077801917</stp>
        <tr r="E471" s="8"/>
      </tp>
      <tp t="s">
        <v>#N/A Requesting Data...2529012129</v>
        <stp/>
        <stp>BDP|7390517651736869014</stp>
        <tr r="H352" s="9"/>
      </tp>
      <tp t="s">
        <v>#N/A N/A</v>
        <stp/>
        <stp>BDP|3902738527047368045</stp>
        <tr r="E307" s="8"/>
      </tp>
      <tp t="s">
        <v>#N/A Requesting Data...3651622532</v>
        <stp/>
        <stp>BDP|2661509909697335160</stp>
        <tr r="H113" s="9"/>
      </tp>
      <tp t="s">
        <v>#N/A Requesting Data...3046277829</v>
        <stp/>
        <stp>BDP|5100352476115087586</stp>
        <tr r="I202" s="9"/>
      </tp>
      <tp t="s">
        <v>#N/A Requesting Data...3052514027</v>
        <stp/>
        <stp>BDP|4851776245877729176</stp>
        <tr r="I314" s="5"/>
        <tr r="I330" s="9"/>
      </tp>
      <tp t="s">
        <v>#N/A N/A</v>
        <stp/>
        <stp>BDP|5879909667679665231</stp>
        <tr r="F10" s="6"/>
      </tp>
      <tp t="s">
        <v>#N/A N/A</v>
        <stp/>
        <stp>BDP|1717405855439183897</stp>
        <tr r="E438" s="8"/>
      </tp>
      <tp t="s">
        <v>#N/A N/A</v>
        <stp/>
        <stp>BDP|7976571625651515040</stp>
        <tr r="C49" s="10"/>
      </tp>
      <tp t="s">
        <v>#N/A N/A</v>
        <stp/>
        <stp>BDP|5057304753020834211</stp>
        <tr r="F156" s="8"/>
      </tp>
      <tp t="s">
        <v>#N/A Requesting Data...2726751429</v>
        <stp/>
        <stp>BDP|6310571228533758313</stp>
        <tr r="I258" s="9"/>
      </tp>
      <tp t="s">
        <v>#N/A N/A</v>
        <stp/>
        <stp>BDP|9040901216134920453</stp>
        <tr r="D413" s="9"/>
      </tp>
      <tp t="s">
        <v>#N/A N/A</v>
        <stp/>
        <stp>BDP|9907771272860340858</stp>
        <tr r="E38" s="8"/>
      </tp>
      <tp t="s">
        <v>#N/A N/A</v>
        <stp/>
        <stp>BDP|5428614322015930540</stp>
        <tr r="E496" s="8"/>
      </tp>
      <tp t="s">
        <v>#N/A Requesting Data...3919090132</v>
        <stp/>
        <stp>BDP|8343943135305932613</stp>
        <tr r="I50" s="5"/>
      </tp>
      <tp t="s">
        <v>#N/A Requesting Data...4064644198</v>
        <stp/>
        <stp>BDP|7283904798662751478</stp>
        <tr r="I361" s="9"/>
      </tp>
      <tp t="s">
        <v>#N/A Requesting Data...3906440975</v>
        <stp/>
        <stp>BDP|6490482521034790504</stp>
        <tr r="H436" s="8"/>
        <tr r="I436" s="8"/>
        <tr r="H287" s="5"/>
      </tp>
      <tp t="s">
        <v>#N/A N/A</v>
        <stp/>
        <stp>BDP|7568410789552183872</stp>
        <tr r="F339" s="9"/>
      </tp>
      <tp t="s">
        <v>#N/A N/A</v>
        <stp/>
        <stp>BDP|4834740163435469109</stp>
        <tr r="F305" s="9"/>
      </tp>
      <tp t="s">
        <v>#N/A Requesting Data...3572027654</v>
        <stp/>
        <stp>BDP|5387340968511160053</stp>
        <tr r="H117" s="10"/>
      </tp>
      <tp t="s">
        <v>#N/A N/A</v>
        <stp/>
        <stp>BDP|5763288861081663135</stp>
        <tr r="D541" s="9"/>
      </tp>
      <tp t="s">
        <v>#N/A N/A</v>
        <stp/>
        <stp>BDP|2082100401116844420</stp>
        <tr r="F52" s="10"/>
      </tp>
      <tp t="s">
        <v>#N/A N/A</v>
        <stp/>
        <stp>BDP|4931032672627012539</stp>
        <tr r="G455" s="9"/>
      </tp>
      <tp t="s">
        <v>#N/A Requesting Data...3819939625</v>
        <stp/>
        <stp>BDP|5187787281673173821</stp>
        <tr r="I60" s="9"/>
      </tp>
      <tp t="s">
        <v>#N/A Requesting Data...3466442272</v>
        <stp/>
        <stp>BDP|3549998283111066244</stp>
        <tr r="H419" s="8"/>
        <tr r="I419" s="8"/>
      </tp>
      <tp t="s">
        <v>#N/A Requesting Data...3491880026</v>
        <stp/>
        <stp>BDP|7864681037632537191</stp>
        <tr r="I334" s="9"/>
      </tp>
      <tp t="s">
        <v>#N/A Requesting Data...3814974930</v>
        <stp/>
        <stp>BDP|2229243157657868323</stp>
        <tr r="I549" s="9"/>
      </tp>
      <tp t="s">
        <v>#N/A Requesting Data...3994081413</v>
        <stp/>
        <stp>BDP|3142310727751405286</stp>
        <tr r="I207" s="9"/>
      </tp>
      <tp t="s">
        <v>#N/A Requesting Data...3462295499</v>
        <stp/>
        <stp>BDP|4180594472557650078</stp>
        <tr r="I340" s="9"/>
      </tp>
      <tp t="s">
        <v>#N/A N/A</v>
        <stp/>
        <stp>BDP|3975669037832138521</stp>
        <tr r="G92" s="8"/>
      </tp>
      <tp t="s">
        <v>#N/A N/A</v>
        <stp/>
        <stp>BDP|7509582003477038452</stp>
        <tr r="F84" s="8"/>
      </tp>
      <tp t="s">
        <v>#N/A Requesting Data...3577633065</v>
        <stp/>
        <stp>BDP|9825158351934319845</stp>
        <tr r="I17" s="7"/>
      </tp>
      <tp t="s">
        <v>#N/A Requesting Data...4020759715</v>
        <stp/>
        <stp>BDP|2883642841930501134</stp>
        <tr r="I447" s="9"/>
      </tp>
      <tp t="s">
        <v>#N/A N/A</v>
        <stp/>
        <stp>BDP|2577377578684712361</stp>
        <tr r="G459" s="9"/>
      </tp>
      <tp t="s">
        <v>#N/A N/A</v>
        <stp/>
        <stp>BDP|6998710253337721240</stp>
        <tr r="F181" s="5"/>
      </tp>
      <tp t="s">
        <v>#N/A N/A</v>
        <stp/>
        <stp>BDP|3802436765767732719</stp>
        <tr r="F235" s="8"/>
      </tp>
      <tp t="s">
        <v>#N/A N/A</v>
        <stp/>
        <stp>BDP|5659083535911269613</stp>
        <tr r="E380" s="8"/>
      </tp>
      <tp t="s">
        <v>#N/A N/A</v>
        <stp/>
        <stp>BDP|1666323572884628085</stp>
        <tr r="E294" s="9"/>
      </tp>
      <tp t="s">
        <v>#N/A N/A</v>
        <stp/>
        <stp>BDP|3436516019827353175</stp>
        <tr r="D317" s="9"/>
      </tp>
      <tp t="s">
        <v>#N/A N/A</v>
        <stp/>
        <stp>BDP|3094140161557518280</stp>
        <tr r="G39" s="8"/>
      </tp>
      <tp t="s">
        <v>#N/A N/A</v>
        <stp/>
        <stp>BDP|4801622947982179541</stp>
        <tr r="D78" s="10"/>
      </tp>
      <tp t="s">
        <v>#N/A Requesting Data...3018220394</v>
        <stp/>
        <stp>BDP|5415269623036951203</stp>
        <tr r="I527" s="9"/>
      </tp>
      <tp t="s">
        <v>#N/A N/A</v>
        <stp/>
        <stp>BDP|8242390282757336521</stp>
        <tr r="D12" s="6"/>
      </tp>
      <tp t="s">
        <v>#N/A Requesting Data...3602647422</v>
        <stp/>
        <stp>BDP|2045573125171964533</stp>
        <tr r="I4" s="7"/>
      </tp>
      <tp t="s">
        <v>#N/A N/A</v>
        <stp/>
        <stp>BDP|9597879839117104422</stp>
        <tr r="D21" s="8"/>
      </tp>
      <tp t="s">
        <v>#N/A N/A</v>
        <stp/>
        <stp>BDP|2452491727693517671</stp>
        <tr r="F135" s="8"/>
      </tp>
      <tp t="s">
        <v>#N/A N/A</v>
        <stp/>
        <stp>BDP|5105316793757902926</stp>
        <tr r="F121" s="9"/>
      </tp>
      <tp t="s">
        <v>#N/A N/A</v>
        <stp/>
        <stp>BDP|3507915022531822865</stp>
        <tr r="E221" s="9"/>
      </tp>
      <tp t="s">
        <v>#N/A N/A</v>
        <stp/>
        <stp>BDP|8428590944961941988</stp>
        <tr r="G471" s="8"/>
      </tp>
      <tp t="s">
        <v>#N/A Requesting Data...3690555085</v>
        <stp/>
        <stp>BDP|4859320935223056674</stp>
        <tr r="H520" s="9"/>
      </tp>
      <tp t="s">
        <v>#N/A N/A</v>
        <stp/>
        <stp>BDP|1590214051065927249</stp>
        <tr r="G50" s="8"/>
      </tp>
      <tp t="s">
        <v>#N/A N/A</v>
        <stp/>
        <stp>BDP|5103397666530537128</stp>
        <tr r="G87" s="5"/>
      </tp>
      <tp t="s">
        <v>#N/A N/A</v>
        <stp/>
        <stp>BDP|1648490775786128528</stp>
        <tr r="D90" s="8"/>
      </tp>
      <tp t="s">
        <v>#N/A N/A</v>
        <stp/>
        <stp>BDP|7281220129063303532</stp>
        <tr r="E378" s="5"/>
      </tp>
      <tp t="s">
        <v>#N/A Requesting Data...3855421884</v>
        <stp/>
        <stp>BDP|6876160441797490524</stp>
        <tr r="H64" s="8"/>
        <tr r="I64" s="8"/>
      </tp>
      <tp t="s">
        <v>#N/A N/A</v>
        <stp/>
        <stp>BDP|4842708151503868480</stp>
        <tr r="F60" s="9"/>
      </tp>
      <tp t="s">
        <v>#N/A N/A</v>
        <stp/>
        <stp>BDP|4365901755929740084</stp>
        <tr r="F52" s="5"/>
        <tr r="F314" s="9"/>
      </tp>
      <tp t="s">
        <v>#N/A N/A</v>
        <stp/>
        <stp>BDP|3925293648003108700</stp>
        <tr r="E543" s="9"/>
      </tp>
      <tp t="s">
        <v>#N/A Requesting Data...4290986671</v>
        <stp/>
        <stp>BDP|7270301218563614752</stp>
        <tr r="H377" s="8"/>
        <tr r="I377" s="8"/>
      </tp>
      <tp t="s">
        <v>#N/A N/A</v>
        <stp/>
        <stp>BDP|2841743245900188015</stp>
        <tr r="F216" s="5"/>
      </tp>
      <tp t="s">
        <v>#N/A N/A</v>
        <stp/>
        <stp>BDP|1104479942090843058</stp>
        <tr r="E507" s="9"/>
      </tp>
      <tp t="s">
        <v>#N/A N/A</v>
        <stp/>
        <stp>BDP|1736937001009981059</stp>
        <tr r="F224" s="8"/>
      </tp>
      <tp t="s">
        <v>#N/A N/A</v>
        <stp/>
        <stp>BDP|8349041849309512423</stp>
        <tr r="E60" s="10"/>
      </tp>
      <tp t="s">
        <v>#N/A Requesting Data...3328543709</v>
        <stp/>
        <stp>BDP|5494226078510368148</stp>
        <tr r="I191" s="5"/>
      </tp>
      <tp t="s">
        <v>#N/A N/A</v>
        <stp/>
        <stp>BDP|2152264673553913542</stp>
        <tr r="E487" s="8"/>
      </tp>
      <tp t="s">
        <v>#N/A N/A</v>
        <stp/>
        <stp>BDP|5667024736803951457</stp>
        <tr r="D337" s="8"/>
      </tp>
      <tp t="s">
        <v>#N/A Requesting Data...3853522769</v>
        <stp/>
        <stp>BDP|2543440443885922656</stp>
        <tr r="H296" s="9"/>
      </tp>
      <tp t="s">
        <v>#N/A Requesting Data...3748398000</v>
        <stp/>
        <stp>BDP|2456414114725848378</stp>
        <tr r="H104" s="5"/>
        <tr r="H290" s="9"/>
      </tp>
      <tp t="s">
        <v>#N/A N/A</v>
        <stp/>
        <stp>BDP|7586910719427489979</stp>
        <tr r="G28" s="8"/>
      </tp>
      <tp t="s">
        <v>#N/A N/A</v>
        <stp/>
        <stp>BDP|8504577876219909239</stp>
        <tr r="E108" s="8"/>
      </tp>
      <tp t="s">
        <v>#N/A Requesting Data...3999081113</v>
        <stp/>
        <stp>BDP|8495213489050703356</stp>
        <tr r="I45" s="5"/>
      </tp>
      <tp t="s">
        <v>#N/A Requesting Data...4009580888</v>
        <stp/>
        <stp>BDP|4936304334132292710</stp>
        <tr r="H313" s="8"/>
        <tr r="I313" s="8"/>
      </tp>
      <tp t="s">
        <v>#N/A N/A</v>
        <stp/>
        <stp>BDP|3403417636831581489</stp>
        <tr r="C5" s="6"/>
      </tp>
      <tp t="s">
        <v>#N/A N/A</v>
        <stp/>
        <stp>BDP|5182383750621507323</stp>
        <tr r="D164" s="10"/>
      </tp>
      <tp t="s">
        <v>#N/A N/A</v>
        <stp/>
        <stp>BDP|8722860763283812440</stp>
        <tr r="E86" s="10"/>
      </tp>
      <tp t="s">
        <v>#N/A N/A</v>
        <stp/>
        <stp>BDP|1677384785093206873</stp>
        <tr r="G463" s="9"/>
      </tp>
      <tp t="s">
        <v>#N/A N/A</v>
        <stp/>
        <stp>BDP|5438410665197770196</stp>
        <tr r="E64" s="9"/>
      </tp>
      <tp t="s">
        <v>#N/A N/A</v>
        <stp/>
        <stp>BDP|1219208659064239378</stp>
        <tr r="E257" s="8"/>
      </tp>
      <tp t="s">
        <v>#N/A N/A</v>
        <stp/>
        <stp>BDP|7408450579006557337</stp>
        <tr r="E277" s="5"/>
      </tp>
      <tp t="s">
        <v>#N/A N/A</v>
        <stp/>
        <stp>BDP|2374379509601250119</stp>
        <tr r="G373" s="8"/>
      </tp>
      <tp t="s">
        <v>#N/A Requesting Data...3038465368</v>
        <stp/>
        <stp>BDP|8756254979864298874</stp>
        <tr r="I35" s="5"/>
        <tr r="I574" s="9"/>
      </tp>
      <tp t="s">
        <v>#N/A Requesting Data...2885628753</v>
        <stp/>
        <stp>BDP|5210457348281737563</stp>
        <tr r="H179" s="10"/>
      </tp>
      <tp t="s">
        <v>#N/A N/A</v>
        <stp/>
        <stp>BDP|9274802784231986919</stp>
        <tr r="F476" s="9"/>
      </tp>
      <tp t="s">
        <v>#N/A N/A</v>
        <stp/>
        <stp>BDP|9727470558671717813</stp>
        <tr r="F457" s="9"/>
      </tp>
      <tp t="s">
        <v>#N/A N/A</v>
        <stp/>
        <stp>BDP|1809153302789595855</stp>
        <tr r="E80" s="10"/>
      </tp>
      <tp t="s">
        <v>#N/A N/A</v>
        <stp/>
        <stp>BDP|9494300198926421479</stp>
        <tr r="D80" s="5"/>
        <tr r="D132" s="9"/>
      </tp>
      <tp t="s">
        <v>#N/A N/A</v>
        <stp/>
        <stp>BDP|8110424759258243078</stp>
        <tr r="G470" s="9"/>
      </tp>
      <tp t="s">
        <v>#N/A N/A</v>
        <stp/>
        <stp>BDP|4427389114602464536</stp>
        <tr r="F91" s="5"/>
        <tr r="F152" s="9"/>
      </tp>
      <tp t="s">
        <v>#N/A N/A</v>
        <stp/>
        <stp>BDP|1095502507013805607</stp>
        <tr r="E146" s="10"/>
      </tp>
      <tp t="s">
        <v>#N/A N/A</v>
        <stp/>
        <stp>BDP|7819559222104211524</stp>
        <tr r="F127" s="8"/>
      </tp>
      <tp t="s">
        <v>#N/A N/A</v>
        <stp/>
        <stp>BDP|1588246058972618508</stp>
        <tr r="G26" s="8"/>
      </tp>
      <tp t="s">
        <v>#N/A N/A</v>
        <stp/>
        <stp>BDP|1720499616406468338</stp>
        <tr r="D436" s="9"/>
      </tp>
      <tp t="s">
        <v>#N/A N/A</v>
        <stp/>
        <stp>BDP|9760578894845373180</stp>
        <tr r="G66" s="9"/>
      </tp>
      <tp t="s">
        <v>#N/A N/A</v>
        <stp/>
        <stp>BDP|9511885710343733254</stp>
        <tr r="F486" s="8"/>
      </tp>
      <tp t="s">
        <v>#N/A Requesting Data...2872560354</v>
        <stp/>
        <stp>BDP|7511823199195729262</stp>
        <tr r="I372" s="9"/>
      </tp>
      <tp t="s">
        <v>#N/A N/A</v>
        <stp/>
        <stp>BDP|7903367813110160422</stp>
        <tr r="E467" s="8"/>
      </tp>
      <tp t="s">
        <v>#N/A N/A</v>
        <stp/>
        <stp>BDP|6649687418244970403</stp>
        <tr r="G174" s="5"/>
        <tr r="G53" s="9"/>
      </tp>
      <tp t="s">
        <v>#N/A N/A</v>
        <stp/>
        <stp>BDP|9193746269260825984</stp>
        <tr r="E315" s="8"/>
      </tp>
      <tp t="s">
        <v>#N/A N/A</v>
        <stp/>
        <stp>BDP|1463597963826204502</stp>
        <tr r="D118" s="10"/>
      </tp>
      <tp t="s">
        <v>#N/A N/A</v>
        <stp/>
        <stp>BDP|6543599202616034425</stp>
        <tr r="F287" s="8"/>
      </tp>
      <tp t="s">
        <v>#N/A N/A</v>
        <stp/>
        <stp>BDP|6601740750463815669</stp>
        <tr r="F229" s="9"/>
      </tp>
      <tp t="s">
        <v>#N/A N/A</v>
        <stp/>
        <stp>BDP|9836421662962635827</stp>
        <tr r="G181" s="9"/>
      </tp>
      <tp t="s">
        <v>#N/A N/A</v>
        <stp/>
        <stp>BDP|3718399180668708150</stp>
        <tr r="F31" s="9"/>
      </tp>
      <tp t="s">
        <v>#N/A Requesting Data...2907153550</v>
        <stp/>
        <stp>BDP|2873608551336006652</stp>
        <tr r="H321" s="5"/>
        <tr r="H415" s="9"/>
      </tp>
      <tp t="s">
        <v>#N/A N/A</v>
        <stp/>
        <stp>BDP|3938190187839982222</stp>
        <tr r="E115" s="10"/>
      </tp>
      <tp t="s">
        <v>#N/A N/A</v>
        <stp/>
        <stp>BDP|2517603268280366325</stp>
        <tr r="F13" s="6"/>
      </tp>
      <tp t="s">
        <v>#N/A Requesting Data...3906815647</v>
        <stp/>
        <stp>BDP|2656180937061102040</stp>
        <tr r="H264" s="9"/>
      </tp>
      <tp t="s">
        <v>#N/A Requesting Data...4152750158</v>
        <stp/>
        <stp>BDP|1299789344476411562</stp>
        <tr r="I277" s="9"/>
      </tp>
      <tp t="s">
        <v>#N/A N/A</v>
        <stp/>
        <stp>BDP|3164443491486052998</stp>
        <tr r="F294" s="8"/>
      </tp>
      <tp t="s">
        <v>#N/A N/A</v>
        <stp/>
        <stp>BDP|5041027538876274153</stp>
        <tr r="F98" s="8"/>
      </tp>
      <tp t="s">
        <v>#N/A N/A</v>
        <stp/>
        <stp>BDP|4707546748376273240</stp>
        <tr r="D22" s="5"/>
        <tr r="D151" s="9"/>
      </tp>
      <tp t="s">
        <v>#N/A N/A</v>
        <stp/>
        <stp>BDP|4347187012754409106</stp>
        <tr r="E310" s="9"/>
      </tp>
      <tp t="s">
        <v>#N/A Requesting Data...4256271685</v>
        <stp/>
        <stp>BDP|5166922141541959861</stp>
        <tr r="I343" s="9"/>
      </tp>
      <tp t="s">
        <v>#N/A N/A</v>
        <stp/>
        <stp>BDP|1790706677218823858</stp>
        <tr r="D293" s="9"/>
      </tp>
      <tp t="s">
        <v>#N/A N/A</v>
        <stp/>
        <stp>BDP|5380291876715411458</stp>
        <tr r="F348" s="8"/>
        <tr r="F73" s="5"/>
      </tp>
      <tp t="s">
        <v>#N/A Requesting Data...3475468740</v>
        <stp/>
        <stp>BDP|2459748841591336102</stp>
        <tr r="G17" s="7"/>
      </tp>
      <tp t="s">
        <v>#N/A N/A</v>
        <stp/>
        <stp>BDP|3677533711481611708</stp>
        <tr r="E186" s="10"/>
      </tp>
      <tp t="s">
        <v>#N/A Requesting Data...4073391954</v>
        <stp/>
        <stp>BDP|2848968543686677896</stp>
        <tr r="H305" s="9"/>
      </tp>
      <tp t="s">
        <v>#N/A N/A</v>
        <stp/>
        <stp>BDP|8189911402176124611</stp>
        <tr r="E233" s="9"/>
      </tp>
      <tp t="s">
        <v>#N/A N/A</v>
        <stp/>
        <stp>BDP|3617866667899412515</stp>
        <tr r="E61" s="8"/>
        <tr r="E312" s="5"/>
      </tp>
      <tp t="s">
        <v>#N/A Requesting Data...4102002152</v>
        <stp/>
        <stp>BDP|5280446121244529604</stp>
        <tr r="I590" s="9"/>
      </tp>
      <tp t="s">
        <v>#N/A N/A</v>
        <stp/>
        <stp>BDP|3989926578015874993</stp>
        <tr r="D77" s="5"/>
      </tp>
      <tp t="s">
        <v>#N/A N/A</v>
        <stp/>
        <stp>BDP|5253208676805409429</stp>
        <tr r="E282" s="8"/>
      </tp>
      <tp t="s">
        <v>#N/A N/A</v>
        <stp/>
        <stp>BDP|2403769249298170883</stp>
        <tr r="D200" s="5"/>
      </tp>
      <tp t="s">
        <v>#N/A N/A</v>
        <stp/>
        <stp>BDP|6324515961244123008</stp>
        <tr r="F257" s="8"/>
      </tp>
      <tp t="s">
        <v>#N/A N/A</v>
        <stp/>
        <stp>BDP|5470072343982557277</stp>
        <tr r="F116" s="5"/>
      </tp>
      <tp t="s">
        <v>#N/A Requesting Data...4180048426</v>
        <stp/>
        <stp>BDP|1417466103424656057</stp>
        <tr r="I164" s="9"/>
      </tp>
      <tp t="s">
        <v>#N/A N/A</v>
        <stp/>
        <stp>BDP|1014326931160311026</stp>
        <tr r="E20" s="5"/>
      </tp>
      <tp t="s">
        <v>#N/A N/A</v>
        <stp/>
        <stp>BDP|1119752127750077512</stp>
        <tr r="E106" s="10"/>
      </tp>
      <tp t="s">
        <v>#N/A N/A</v>
        <stp/>
        <stp>BDP|7389216800150994496</stp>
        <tr r="E102" s="9"/>
      </tp>
      <tp t="s">
        <v>#N/A N/A</v>
        <stp/>
        <stp>BDP|4576226360684229576</stp>
        <tr r="G135" s="8"/>
      </tp>
      <tp t="s">
        <v>#N/A N/A</v>
        <stp/>
        <stp>BDP|8063392484294915664</stp>
        <tr r="F33" s="5"/>
        <tr r="F91" s="9"/>
      </tp>
      <tp t="s">
        <v>#N/A N/A</v>
        <stp/>
        <stp>BDP|4634841842428409163</stp>
        <tr r="F225" s="8"/>
      </tp>
      <tp t="s">
        <v>#N/A N/A</v>
        <stp/>
        <stp>BDP|1895233261665802109</stp>
        <tr r="E15" s="7"/>
      </tp>
      <tp t="s">
        <v>#N/A N/A</v>
        <stp/>
        <stp>BDP|5897679661457540396</stp>
        <tr r="F455" s="8"/>
      </tp>
      <tp t="s">
        <v>#N/A N/A</v>
        <stp/>
        <stp>BDP|9102726880920764773</stp>
        <tr r="C50" s="10"/>
      </tp>
      <tp t="s">
        <v>#N/A N/A</v>
        <stp/>
        <stp>BDP|3192649610760302556</stp>
        <tr r="E219" s="5"/>
      </tp>
      <tp t="s">
        <v>#N/A Requesting Data...3291378589</v>
        <stp/>
        <stp>BDP|4993136108932404656</stp>
        <tr r="H58" s="9"/>
      </tp>
      <tp t="s">
        <v>#N/A Requesting Data...3581595766</v>
        <stp/>
        <stp>BDP|2539055455185124375</stp>
        <tr r="G143" s="10"/>
      </tp>
      <tp t="s">
        <v>#N/A N/A</v>
        <stp/>
        <stp>BDP|3047809861574511879</stp>
        <tr r="D393" s="8"/>
      </tp>
      <tp t="s">
        <v>#N/A N/A</v>
        <stp/>
        <stp>BDP|5053454163124511204</stp>
        <tr r="D46" s="10"/>
      </tp>
      <tp t="s">
        <v>#N/A N/A</v>
        <stp/>
        <stp>BDP|1640314224196125716</stp>
        <tr r="E7" s="9"/>
      </tp>
      <tp t="s">
        <v>#N/A Requesting Data...3950956440</v>
        <stp/>
        <stp>BDP|8108770855353456841</stp>
        <tr r="H129" s="10"/>
      </tp>
      <tp t="s">
        <v>#N/A Requesting Data...3943013341</v>
        <stp/>
        <stp>BDP|9644396839280725824</stp>
        <tr r="I147" s="5"/>
      </tp>
      <tp t="s">
        <v>#N/A N/A</v>
        <stp/>
        <stp>BDP|7940072153090872359</stp>
        <tr r="G88" s="8"/>
      </tp>
      <tp t="s">
        <v>#N/A N/A</v>
        <stp/>
        <stp>BDP|6140973553172029959</stp>
        <tr r="D386" s="8"/>
      </tp>
      <tp t="s">
        <v>#N/A N/A</v>
        <stp/>
        <stp>BDP|5953902506145924868</stp>
        <tr r="E13" s="10"/>
      </tp>
      <tp t="s">
        <v>#N/A N/A</v>
        <stp/>
        <stp>BDP|3142854547328262619</stp>
        <tr r="F138" s="9"/>
      </tp>
      <tp t="s">
        <v>#N/A N/A</v>
        <stp/>
        <stp>BDP|8583717230289675425</stp>
        <tr r="G35" s="8"/>
      </tp>
      <tp t="s">
        <v>#N/A Requesting Data...3699016954</v>
        <stp/>
        <stp>BDP|4706414518662720291</stp>
        <tr r="I269" s="5"/>
      </tp>
      <tp t="s">
        <v>#N/A N/A</v>
        <stp/>
        <stp>BDP|2281093936580893056</stp>
        <tr r="E376" s="5"/>
      </tp>
      <tp t="s">
        <v>#N/A Requesting Data...3833679443</v>
        <stp/>
        <stp>BDP|4411613440143664435</stp>
        <tr r="H573" s="9"/>
      </tp>
      <tp t="s">
        <v>#N/A N/A</v>
        <stp/>
        <stp>BDP|4867742607754333680</stp>
        <tr r="E233" s="5"/>
        <tr r="E397" s="9"/>
      </tp>
      <tp t="s">
        <v>#N/A N/A</v>
        <stp/>
        <stp>BDP|1543864209190908831</stp>
        <tr r="D406" s="9"/>
      </tp>
      <tp t="s">
        <v>#N/A Requesting Data...3575797593</v>
        <stp/>
        <stp>BDP|9321924372154730247</stp>
        <tr r="H282" s="8"/>
        <tr r="I282" s="8"/>
      </tp>
      <tp t="s">
        <v>#N/A Requesting Data...3845984861</v>
        <stp/>
        <stp>BDP|9443785752472729894</stp>
        <tr r="H78" s="5"/>
      </tp>
      <tp t="s">
        <v>#N/A N/A</v>
        <stp/>
        <stp>BDP|9717580303014976954</stp>
        <tr r="D129" s="10"/>
      </tp>
      <tp t="s">
        <v>#N/A N/A</v>
        <stp/>
        <stp>BDP|9817706903708338786</stp>
        <tr r="E36" s="10"/>
      </tp>
      <tp t="s">
        <v>#N/A N/A</v>
        <stp/>
        <stp>BDP|1659827386797284708</stp>
        <tr r="G7" s="9"/>
      </tp>
      <tp t="s">
        <v>#N/A Requesting Data...3199157386</v>
        <stp/>
        <stp>BDP|6380304149913277386</stp>
        <tr r="H593" s="9"/>
      </tp>
      <tp t="s">
        <v>#N/A N/A</v>
        <stp/>
        <stp>BDP|3065661696674358930</stp>
        <tr r="D285" s="8"/>
      </tp>
      <tp t="s">
        <v>#N/A N/A</v>
        <stp/>
        <stp>BDP|1090260243611509708</stp>
        <tr r="F18" s="8"/>
      </tp>
      <tp t="s">
        <v>#N/A Requesting Data...3839263288</v>
        <stp/>
        <stp>BDP|5057456484511206930</stp>
        <tr r="H375" s="8"/>
        <tr r="I375" s="8"/>
      </tp>
      <tp t="s">
        <v>#N/A N/A</v>
        <stp/>
        <stp>BDP|9805803365027421197</stp>
        <tr r="F134" s="9"/>
      </tp>
      <tp t="s">
        <v>#N/A Requesting Data...3473379881</v>
        <stp/>
        <stp>BDP|4012233555760470224</stp>
        <tr r="H205" s="8"/>
        <tr r="I205" s="8"/>
      </tp>
      <tp t="s">
        <v>#N/A Requesting Data...3051788276</v>
        <stp/>
        <stp>BDP|3600483729533626712</stp>
        <tr r="H328" s="5"/>
      </tp>
      <tp t="s">
        <v>#N/A N/A</v>
        <stp/>
        <stp>BDP|6805483240161395622</stp>
        <tr r="F189" s="10"/>
      </tp>
      <tp t="s">
        <v>#N/A Requesting Data...3490698401</v>
        <stp/>
        <stp>BDP|8813281607839541234</stp>
        <tr r="I106" s="5"/>
      </tp>
      <tp t="s">
        <v>#N/A N/A</v>
        <stp/>
        <stp>BDP|5053684866466864278</stp>
        <tr r="D117" s="5"/>
      </tp>
      <tp t="s">
        <v>#N/A Requesting Data...3270985935</v>
        <stp/>
        <stp>BDP|4570727128076785692</stp>
        <tr r="H55" s="8"/>
        <tr r="I55" s="8"/>
      </tp>
      <tp t="s">
        <v>#N/A Requesting Data...3559157295</v>
        <stp/>
        <stp>BDP|9176699889317747173</stp>
        <tr r="H322" s="9"/>
      </tp>
      <tp t="s">
        <v>#N/A Requesting Data...3353935620</v>
        <stp/>
        <stp>BDP|7604578955562461417</stp>
        <tr r="H3" s="5"/>
      </tp>
      <tp t="s">
        <v>#N/A N/A</v>
        <stp/>
        <stp>BDP|2008687523150216788</stp>
        <tr r="G404" s="8"/>
      </tp>
      <tp t="s">
        <v>#N/A N/A</v>
        <stp/>
        <stp>BDP|1952386746753739418</stp>
        <tr r="G334" s="9"/>
      </tp>
      <tp t="s">
        <v>#N/A Requesting Data...3928772452</v>
        <stp/>
        <stp>BDP|9401399582511862264</stp>
        <tr r="I105" s="5"/>
      </tp>
      <tp t="s">
        <v>#N/A N/A</v>
        <stp/>
        <stp>BDP|2830311414603552290</stp>
        <tr r="E3" s="8"/>
      </tp>
      <tp t="s">
        <v>#N/A N/A</v>
        <stp/>
        <stp>BDP|6041903240743266937</stp>
        <tr r="F38" s="5"/>
      </tp>
      <tp t="s">
        <v>#N/A N/A</v>
        <stp/>
        <stp>BDP|7179676852015332063</stp>
        <tr r="E44" s="5"/>
        <tr r="E159" s="9"/>
      </tp>
      <tp t="s">
        <v>#N/A N/A</v>
        <stp/>
        <stp>BDP|4445972737146428914</stp>
        <tr r="C174" s="10"/>
      </tp>
      <tp t="s">
        <v>#N/A N/A</v>
        <stp/>
        <stp>BDP|8732480571019879375</stp>
        <tr r="G483" s="9"/>
      </tp>
      <tp t="s">
        <v>#N/A N/A</v>
        <stp/>
        <stp>BDP|4102665873121419516</stp>
        <tr r="F254" s="8"/>
      </tp>
      <tp t="s">
        <v>#N/A Requesting Data...3460834413</v>
        <stp/>
        <stp>BDP|3274450132504197158</stp>
        <tr r="I303" s="5"/>
      </tp>
      <tp t="s">
        <v>#N/A N/A</v>
        <stp/>
        <stp>BDP|9108972176157517141</stp>
        <tr r="F260" s="8"/>
      </tp>
      <tp t="s">
        <v>#N/A Requesting Data...3572563034</v>
        <stp/>
        <stp>BDP|3384620322717294104</stp>
        <tr r="H161" s="5"/>
      </tp>
      <tp t="s">
        <v>#N/A N/A</v>
        <stp/>
        <stp>BDP|1050001632086253513</stp>
        <tr r="F109" s="8"/>
      </tp>
      <tp t="s">
        <v>#N/A N/A</v>
        <stp/>
        <stp>BDP|3718296402785925547</stp>
        <tr r="D39" s="5"/>
      </tp>
      <tp t="s">
        <v>#N/A Requesting Data...3536462366</v>
        <stp/>
        <stp>BDP|7124232435110561730</stp>
        <tr r="I222" s="5"/>
      </tp>
      <tp t="s">
        <v>#N/A Requesting Data...3968239745</v>
        <stp/>
        <stp>BDP|2012561457272073102</stp>
        <tr r="I104" s="5"/>
        <tr r="I290" s="9"/>
      </tp>
      <tp t="s">
        <v>#N/A Requesting Data...4215904138</v>
        <stp/>
        <stp>BDP|5079117135690388669</stp>
        <tr r="H385" s="9"/>
      </tp>
      <tp t="s">
        <v>#N/A Requesting Data...3113733450</v>
        <stp/>
        <stp>BDP|1089067653856203361</stp>
        <tr r="I305" s="5"/>
      </tp>
      <tp t="s">
        <v>#N/A Requesting Data...3219840951</v>
        <stp/>
        <stp>BDP|5419076774483591043</stp>
        <tr r="I181" s="5"/>
      </tp>
      <tp t="s">
        <v>#N/A Requesting Data...4077528611</v>
        <stp/>
        <stp>BDP|5368045523464081226</stp>
        <tr r="H147" s="10"/>
      </tp>
      <tp t="s">
        <v>#N/A N/A</v>
        <stp/>
        <stp>BDP|2700068514610113225</stp>
        <tr r="F116" s="10"/>
      </tp>
      <tp t="s">
        <v>#N/A N/A</v>
        <stp/>
        <stp>BDP|7995115634672915631</stp>
        <tr r="E46" s="8"/>
      </tp>
      <tp t="s">
        <v>#N/A N/A</v>
        <stp/>
        <stp>BDP|1394203918022971140</stp>
        <tr r="G581" s="9"/>
      </tp>
      <tp t="s">
        <v>#N/A N/A</v>
        <stp/>
        <stp>BDP|9080587640201621883</stp>
        <tr r="G114" s="5"/>
        <tr r="G336" s="9"/>
      </tp>
      <tp t="s">
        <v>#N/A N/A</v>
        <stp/>
        <stp>BDP|8718018232228677243</stp>
        <tr r="G47" s="5"/>
        <tr r="G473" s="9"/>
      </tp>
      <tp t="s">
        <v>#N/A N/A</v>
        <stp/>
        <stp>BDP|7124220435673636469</stp>
        <tr r="E410" s="8"/>
      </tp>
      <tp t="s">
        <v>#N/A N/A</v>
        <stp/>
        <stp>BDP|4070332743451682308</stp>
        <tr r="D381" s="9"/>
      </tp>
      <tp t="s">
        <v>#N/A N/A</v>
        <stp/>
        <stp>BDP|7469293797054935955</stp>
        <tr r="F330" s="8"/>
        <tr r="F208" s="5"/>
      </tp>
      <tp t="s">
        <v>#N/A N/A</v>
        <stp/>
        <stp>BDP|3152893848717747917</stp>
        <tr r="F318" s="9"/>
      </tp>
      <tp t="s">
        <v>#N/A N/A</v>
        <stp/>
        <stp>BDP|4575466484478918186</stp>
        <tr r="D445" s="8"/>
      </tp>
      <tp t="s">
        <v>#N/A Requesting Data...3887101266</v>
        <stp/>
        <stp>BDP|3878693100574526021</stp>
        <tr r="I112" s="9"/>
      </tp>
      <tp t="s">
        <v>#N/A N/A</v>
        <stp/>
        <stp>BDP|7155102736751031516</stp>
        <tr r="E248" s="5"/>
      </tp>
      <tp t="s">
        <v>#N/A N/A</v>
        <stp/>
        <stp>BDP|5164510636762158011</stp>
        <tr r="D469" s="9"/>
      </tp>
      <tp t="s">
        <v>#N/A N/A</v>
        <stp/>
        <stp>BDP|5167660713181051227</stp>
        <tr r="E54" s="8"/>
      </tp>
      <tp t="s">
        <v>#N/A N/A</v>
        <stp/>
        <stp>BDP|9937420443371651983</stp>
        <tr r="G240" s="9"/>
      </tp>
      <tp t="s">
        <v>#N/A N/A</v>
        <stp/>
        <stp>BDP|2212973160488290419</stp>
        <tr r="F47" s="5"/>
        <tr r="F473" s="9"/>
      </tp>
      <tp t="s">
        <v>#N/A Requesting Data...3235703860</v>
        <stp/>
        <stp>BDP|7547950833954218865</stp>
        <tr r="H30" s="9"/>
      </tp>
      <tp t="s">
        <v>#N/A Requesting Data...3733262339</v>
        <stp/>
        <stp>BDP|1434722091928537653</stp>
        <tr r="I349" s="5"/>
      </tp>
      <tp t="s">
        <v>#N/A N/A</v>
        <stp/>
        <stp>BDP|4079320911473002449</stp>
        <tr r="F72" s="10"/>
      </tp>
      <tp t="s">
        <v>#N/A N/A</v>
        <stp/>
        <stp>BDP|6459401491919150334</stp>
        <tr r="E470" s="9"/>
      </tp>
      <tp t="s">
        <v>#N/A N/A</v>
        <stp/>
        <stp>BDP|9063910264003116438</stp>
        <tr r="E188" s="9"/>
      </tp>
      <tp t="s">
        <v>#N/A N/A</v>
        <stp/>
        <stp>BDP|8339920677765624278</stp>
        <tr r="C154" s="10"/>
      </tp>
      <tp t="s">
        <v>#N/A N/A</v>
        <stp/>
        <stp>BDP|2921387067565042315</stp>
        <tr r="F84" s="5"/>
      </tp>
      <tp t="s">
        <v>#N/A N/A</v>
        <stp/>
        <stp>BDP|3167447036620253562</stp>
        <tr r="F79" s="10"/>
      </tp>
      <tp t="s">
        <v>#N/A Requesting Data...4131177450</v>
        <stp/>
        <stp>BDP|3083910944148014728</stp>
        <tr r="H323" s="8"/>
        <tr r="I323" s="8"/>
      </tp>
      <tp t="s">
        <v>#N/A Requesting Data...3647149858</v>
        <stp/>
        <stp>BDP|4937592031317093468</stp>
        <tr r="H357" s="9"/>
      </tp>
      <tp t="s">
        <v>#N/A N/A</v>
        <stp/>
        <stp>BDP|5714312392889098731</stp>
        <tr r="E93" s="9"/>
      </tp>
      <tp t="s">
        <v>#N/A Requesting Data...3820552938</v>
        <stp/>
        <stp>BDP|3971464428135694168</stp>
        <tr r="H194" s="5"/>
      </tp>
      <tp t="s">
        <v>#N/A N/A</v>
        <stp/>
        <stp>BDP|1053350227364375564</stp>
        <tr r="F249" s="5"/>
      </tp>
      <tp t="s">
        <v>#N/A N/A</v>
        <stp/>
        <stp>BDP|1000779306982272543</stp>
        <tr r="G228" s="9"/>
      </tp>
      <tp t="s">
        <v>#N/A N/A</v>
        <stp/>
        <stp>BDP|3863015521841789187</stp>
        <tr r="G213" s="9"/>
      </tp>
      <tp t="s">
        <v>#N/A Requesting Data...4023682210</v>
        <stp/>
        <stp>BDP|3998215208166591623</stp>
        <tr r="H17" s="9"/>
      </tp>
      <tp t="s">
        <v>#N/A N/A</v>
        <stp/>
        <stp>BDP|6411577175197853295</stp>
        <tr r="E137" s="10"/>
      </tp>
      <tp t="s">
        <v>#N/A N/A</v>
        <stp/>
        <stp>BDP|7732424922104341435</stp>
        <tr r="D33" s="10"/>
      </tp>
      <tp t="s">
        <v>#N/A Requesting Data...3912601714</v>
        <stp/>
        <stp>BDP|7406262407150131436</stp>
        <tr r="I10" s="7"/>
      </tp>
      <tp t="s">
        <v>#N/A N/A</v>
        <stp/>
        <stp>BDP|1642379421793758209</stp>
        <tr r="G378" s="5"/>
      </tp>
      <tp t="s">
        <v>#N/A N/A</v>
        <stp/>
        <stp>BDP|9754268696483379038</stp>
        <tr r="D7" s="10"/>
      </tp>
      <tp t="s">
        <v>#N/A N/A</v>
        <stp/>
        <stp>BDP|8714648291003693509</stp>
        <tr r="F427" s="9"/>
      </tp>
      <tp t="s">
        <v>#N/A N/A</v>
        <stp/>
        <stp>BDP|9030125230662706818</stp>
        <tr r="D298" s="5"/>
        <tr r="D44" s="9"/>
      </tp>
      <tp t="s">
        <v>#N/A N/A</v>
        <stp/>
        <stp>BDP|5708255912681015649</stp>
        <tr r="F147" s="5"/>
      </tp>
      <tp t="s">
        <v>#N/A Requesting Data...3844229892</v>
        <stp/>
        <stp>BDP|1687432918555021096</stp>
        <tr r="I9" s="7"/>
      </tp>
      <tp t="s">
        <v>#N/A N/A</v>
        <stp/>
        <stp>BDP|5793054407485975184</stp>
        <tr r="C189" s="10"/>
      </tp>
      <tp t="s">
        <v>#N/A N/A</v>
        <stp/>
        <stp>BDP|9373838809184455496</stp>
        <tr r="D27" s="10"/>
      </tp>
      <tp t="s">
        <v>#N/A N/A</v>
        <stp/>
        <stp>BDP|5033256458360936308</stp>
        <tr r="G38" s="5"/>
      </tp>
      <tp t="s">
        <v>#N/A N/A</v>
        <stp/>
        <stp>BDP|5257267035892117747</stp>
        <tr r="G46" s="9"/>
      </tp>
      <tp t="s">
        <v>#N/A N/A</v>
        <stp/>
        <stp>BDP|9243619398130735781</stp>
        <tr r="G220" s="9"/>
      </tp>
      <tp t="s">
        <v>#N/A N/A</v>
        <stp/>
        <stp>BDP|6916920985101296787</stp>
        <tr r="E281" s="8"/>
      </tp>
      <tp t="s">
        <v>#N/A N/A</v>
        <stp/>
        <stp>BDP|7336801378119961064</stp>
        <tr r="F53" s="8"/>
      </tp>
      <tp t="s">
        <v>#N/A N/A</v>
        <stp/>
        <stp>BDP|6946437578252558635</stp>
        <tr r="E384" s="9"/>
      </tp>
      <tp t="s">
        <v>#N/A N/A</v>
        <stp/>
        <stp>BDP|8538878252822123651</stp>
        <tr r="F446" s="9"/>
      </tp>
      <tp t="s">
        <v>#N/A N/A</v>
        <stp/>
        <stp>BDP|4663384648421645341</stp>
        <tr r="F170" s="8"/>
      </tp>
      <tp t="s">
        <v>#N/A Requesting Data...3377459944</v>
        <stp/>
        <stp>BDP|6166352240462601265</stp>
        <tr r="I145" s="9"/>
      </tp>
      <tp t="s">
        <v>#N/A Requesting Data...3503212976</v>
        <stp/>
        <stp>BDP|9328181223188946351</stp>
        <tr r="H168" s="10"/>
      </tp>
      <tp t="s">
        <v>#N/A Requesting Data...3831773956</v>
        <stp/>
        <stp>BDP|1468220570110252505</stp>
        <tr r="H98" s="5"/>
      </tp>
      <tp t="s">
        <v>#N/A N/A</v>
        <stp/>
        <stp>BDP|7368525701660278364</stp>
        <tr r="F479" s="9"/>
      </tp>
      <tp t="s">
        <v>#N/A N/A</v>
        <stp/>
        <stp>BDP|2766541859671827265</stp>
        <tr r="D565" s="9"/>
      </tp>
      <tp t="s">
        <v>#N/A Requesting Data...3369443467</v>
        <stp/>
        <stp>BDP|2028996595173922011</stp>
        <tr r="H15" s="7"/>
      </tp>
      <tp t="s">
        <v>#N/A N/A</v>
        <stp/>
        <stp>BDP|4200102066617759568</stp>
        <tr r="G429" s="8"/>
        <tr r="G7" s="5"/>
      </tp>
      <tp t="s">
        <v>#N/A Requesting Data...3940882904</v>
        <stp/>
        <stp>BDP|6015387159076069749</stp>
        <tr r="G94" s="10"/>
      </tp>
      <tp t="s">
        <v>#N/A Requesting Data...4276640265</v>
        <stp/>
        <stp>BDP|7029235385388481474</stp>
        <tr r="H31" s="10"/>
      </tp>
      <tp t="s">
        <v>#N/A N/A</v>
        <stp/>
        <stp>BDP|9168676934278210558</stp>
        <tr r="E13" s="7"/>
      </tp>
      <tp t="s">
        <v>#N/A N/A</v>
        <stp/>
        <stp>BDP|1229578674332535011</stp>
        <tr r="E180" s="5"/>
      </tp>
      <tp t="s">
        <v>#N/A N/A</v>
        <stp/>
        <stp>BDP|6270521613837223441</stp>
        <tr r="F592" s="9"/>
      </tp>
      <tp t="s">
        <v>#N/A Requesting Data...3260855876</v>
        <stp/>
        <stp>BDP|3668420006871624711</stp>
        <tr r="H171" s="10"/>
      </tp>
      <tp t="s">
        <v>#N/A Requesting Data...3666039003</v>
        <stp/>
        <stp>BDP|2142866985115440638</stp>
        <tr r="I185" s="5"/>
      </tp>
      <tp t="s">
        <v>#N/A N/A</v>
        <stp/>
        <stp>BDP|2837193479983407697</stp>
        <tr r="D106" s="9"/>
      </tp>
      <tp t="s">
        <v>#N/A N/A</v>
        <stp/>
        <stp>BDP|2556438742687541441</stp>
        <tr r="G76" s="8"/>
        <tr r="G293" s="5"/>
      </tp>
      <tp t="s">
        <v>#N/A N/A</v>
        <stp/>
        <stp>BDP|2372554506767013154</stp>
        <tr r="E79" s="8"/>
      </tp>
      <tp t="s">
        <v>#N/A N/A</v>
        <stp/>
        <stp>BDP|2935651058108239832</stp>
        <tr r="F565" s="9"/>
      </tp>
      <tp t="s">
        <v>#N/A Requesting Data...3496860353</v>
        <stp/>
        <stp>BDP|2792029027781400032</stp>
        <tr r="I81" s="5"/>
        <tr r="I242" s="9"/>
      </tp>
      <tp t="s">
        <v>#N/A Requesting Data...3577303290</v>
        <stp/>
        <stp>BDP|6541101234730779531</stp>
        <tr r="H243" s="9"/>
      </tp>
      <tp t="s">
        <v>#N/A N/A</v>
        <stp/>
        <stp>BDP|2949712762072928063</stp>
        <tr r="F461" s="8"/>
      </tp>
      <tp t="s">
        <v>#N/A Requesting Data...4217749275</v>
        <stp/>
        <stp>BDP|7359513602043368067</stp>
        <tr r="I324" s="9"/>
      </tp>
      <tp t="s">
        <v>#N/A N/A</v>
        <stp/>
        <stp>BDP|7150911547703451860</stp>
        <tr r="F83" s="5"/>
        <tr r="F70" s="9"/>
      </tp>
      <tp t="s">
        <v>#N/A Requesting Data...4070517062</v>
        <stp/>
        <stp>BDP|2604529324263597704</stp>
        <tr r="I86" s="9"/>
      </tp>
      <tp t="s">
        <v>#N/A Requesting Data...3506895153</v>
        <stp/>
        <stp>BQL|9151579908776363839</stp>
        <tr r="B36" s="10"/>
      </tp>
      <tp t="s">
        <v>#N/A Requesting Data...3370135946</v>
        <stp/>
        <stp>BQL|9592942310067654495</stp>
        <tr r="C282" s="5"/>
      </tp>
      <tp t="s">
        <v>#N/A Requesting Data...4089882228</v>
        <stp/>
        <stp>BQL|4884030865542400272</stp>
        <tr r="C329" s="5"/>
      </tp>
      <tp t="s">
        <v>#N/A Requesting Data...3870642593</v>
        <stp/>
        <stp>BQL|8712307749795136832</stp>
        <tr r="B22" s="10"/>
      </tp>
      <tp t="s">
        <v>#N/A Requesting Data...3851438079</v>
        <stp/>
        <stp>BQL|5772781992158219134</stp>
        <tr r="C339" s="5"/>
      </tp>
      <tp t="s">
        <v>#N/A Requesting Data...3637878644</v>
        <stp/>
        <stp>BQL|6808395631083297793</stp>
        <tr r="B89" s="10"/>
      </tp>
      <tp t="s">
        <v>#N/A Requesting Data...3838147803</v>
        <stp/>
        <stp>BQL|1169010012191862337</stp>
        <tr r="B156" s="10"/>
      </tp>
      <tp t="s">
        <v>#N/A Requesting Data...3309461022</v>
        <stp/>
        <stp>BQL|2088637504972143407</stp>
        <tr r="B49" s="10"/>
      </tp>
      <tp t="s">
        <v>#N/A Requesting Data...3570770669</v>
        <stp/>
        <stp>BQL|2338823212211157846</stp>
        <tr r="C31" s="5"/>
      </tp>
      <tp t="s">
        <v>#N/A Requesting Data...3651753958</v>
        <stp/>
        <stp>BQL|5984384346770740060</stp>
        <tr r="C343" s="5"/>
      </tp>
      <tp t="s">
        <v>#N/A Requesting Data...3630481627</v>
        <stp/>
        <stp>BQL|5719854519326913877</stp>
        <tr r="C32" s="5"/>
      </tp>
      <tp t="s">
        <v>#N/A Requesting Data...4155762144</v>
        <stp/>
        <stp>BQL|3398073841086494351</stp>
        <tr r="B3" s="10"/>
      </tp>
      <tp t="s">
        <v>#N/A Requesting Data...4271078543</v>
        <stp/>
        <stp>BQL|9978699506555314815</stp>
        <tr r="C209" s="5"/>
      </tp>
      <tp t="s">
        <v>#N/A Requesting Data...4196849980</v>
        <stp/>
        <stp>BQL|5819296061337697422</stp>
        <tr r="C323" s="5"/>
      </tp>
      <tp t="s">
        <v>#N/A Requesting Data...3965334581</v>
        <stp/>
        <stp>BQL|3588196227445669797</stp>
        <tr r="C366" s="5"/>
      </tp>
      <tp t="s">
        <v>#N/A Requesting Data...3961047569</v>
        <stp/>
        <stp>BQL|8120868288093862936</stp>
        <tr r="C177" s="5"/>
      </tp>
      <tp t="s">
        <v>#N/A Requesting Data...4110214060</v>
        <stp/>
        <stp>BQL|4785512554525562360</stp>
        <tr r="B35" s="10"/>
      </tp>
      <tp t="s">
        <v>#N/A Requesting Data...3786312982</v>
        <stp/>
        <stp>BQL|3022250143943057469</stp>
        <tr r="C241" s="5"/>
      </tp>
      <tp t="s">
        <v>#N/A Requesting Data...3520968879</v>
        <stp/>
        <stp>BQL|7750971990565514056</stp>
        <tr r="C29" s="5"/>
      </tp>
      <tp t="s">
        <v>#N/A Requesting Data...3859331573</v>
        <stp/>
        <stp>BQL|2146209453891647642</stp>
        <tr r="B43" s="10"/>
      </tp>
      <tp t="s">
        <v>#N/A N/A</v>
        <stp/>
        <stp>BDP|9985855135703004333</stp>
        <tr r="D52" s="10"/>
      </tp>
      <tp t="s">
        <v>#N/A N/A</v>
        <stp/>
        <stp>BDP|4185772838715679722</stp>
        <tr r="G166" s="9"/>
      </tp>
      <tp t="s">
        <v>#N/A N/A</v>
        <stp/>
        <stp>BDP|6019698350057497078</stp>
        <tr r="E181" s="10"/>
      </tp>
      <tp t="s">
        <v>#N/A N/A</v>
        <stp/>
        <stp>BDP|6191198475837165565</stp>
        <tr r="F251" s="9"/>
      </tp>
      <tp t="s">
        <v>#N/A Requesting Data...3445955457</v>
        <stp/>
        <stp>BDP|7459751009967095529</stp>
        <tr r="H2" s="8"/>
        <tr r="I2" s="8"/>
      </tp>
      <tp t="s">
        <v>#N/A N/A</v>
        <stp/>
        <stp>BDP|4485477483192938831</stp>
        <tr r="E52" s="8"/>
      </tp>
      <tp t="s">
        <v>#N/A N/A</v>
        <stp/>
        <stp>BDP|3706600837351358599</stp>
        <tr r="D324" s="5"/>
        <tr r="D482" s="9"/>
      </tp>
      <tp t="s">
        <v>#N/A Requesting Data...4112172242</v>
        <stp/>
        <stp>BDP|6968586706965561480</stp>
        <tr r="I351" s="9"/>
      </tp>
      <tp t="s">
        <v>#N/A N/A</v>
        <stp/>
        <stp>BDP|8489138898334524600</stp>
        <tr r="D144" s="5"/>
      </tp>
      <tp t="s">
        <v>#N/A N/A</v>
        <stp/>
        <stp>BDP|8012845249135279353</stp>
        <tr r="D484" s="9"/>
      </tp>
      <tp t="s">
        <v>#N/A N/A</v>
        <stp/>
        <stp>BDP|2261642390147847841</stp>
        <tr r="G365" s="9"/>
      </tp>
      <tp t="s">
        <v>#N/A N/A</v>
        <stp/>
        <stp>BDP|1236612781799118495</stp>
        <tr r="G333" s="9"/>
      </tp>
      <tp t="s">
        <v>#N/A N/A</v>
        <stp/>
        <stp>BDP|7083241001583886476</stp>
        <tr r="F75" s="9"/>
      </tp>
      <tp t="s">
        <v>#N/A N/A</v>
        <stp/>
        <stp>BDP|9001944858006254143</stp>
        <tr r="G371" s="5"/>
      </tp>
      <tp t="s">
        <v>#N/A Requesting Data...4179488621</v>
        <stp/>
        <stp>BDP|2412930834578959207</stp>
        <tr r="G16" s="10"/>
      </tp>
      <tp t="s">
        <v>#N/A N/A</v>
        <stp/>
        <stp>BDP|8278092811588358333</stp>
        <tr r="D348" s="5"/>
        <tr r="D177" s="9"/>
      </tp>
      <tp t="s">
        <v>#N/A N/A</v>
        <stp/>
        <stp>BDP|1960219478266329099</stp>
        <tr r="G389" s="9"/>
      </tp>
      <tp t="s">
        <v>#N/A Requesting Data...3665371493</v>
        <stp/>
        <stp>BDP|2741387638505989556</stp>
        <tr r="G176" s="10"/>
      </tp>
      <tp t="s">
        <v>#N/A N/A</v>
        <stp/>
        <stp>BDP|9918001918488298287</stp>
        <tr r="C137" s="10"/>
      </tp>
      <tp t="s">
        <v>#N/A N/A</v>
        <stp/>
        <stp>BDP|5984352485558667443</stp>
        <tr r="D94" s="8"/>
      </tp>
      <tp t="s">
        <v>#N/A N/A</v>
        <stp/>
        <stp>BDP|5755416933867849765</stp>
        <tr r="D142" s="5"/>
      </tp>
      <tp t="s">
        <v>#N/A N/A</v>
        <stp/>
        <stp>BDP|4268706932992208096</stp>
        <tr r="G376" s="9"/>
      </tp>
      <tp t="s">
        <v>#N/A Requesting Data...3954667508</v>
        <stp/>
        <stp>BDP|2412115989989217052</stp>
        <tr r="H17" s="7"/>
      </tp>
      <tp t="s">
        <v>#N/A Requesting Data...4240082372</v>
        <stp/>
        <stp>BDP|1384508377127899676</stp>
        <tr r="H220" s="5"/>
      </tp>
      <tp t="s">
        <v>#N/A N/A</v>
        <stp/>
        <stp>BDP|1503520878132490309</stp>
        <tr r="G147" s="9"/>
      </tp>
      <tp t="s">
        <v>#N/A N/A</v>
        <stp/>
        <stp>BDP|1926109243764693276</stp>
        <tr r="G115" s="8"/>
      </tp>
      <tp t="s">
        <v>#N/A N/A</v>
        <stp/>
        <stp>BDP|3761403943907864678</stp>
        <tr r="E91" s="10"/>
      </tp>
      <tp t="s">
        <v>#N/A N/A</v>
        <stp/>
        <stp>BDP|4288357849306289776</stp>
        <tr r="F31" s="5"/>
      </tp>
      <tp t="s">
        <v>#N/A N/A</v>
        <stp/>
        <stp>BDP|5939822403796115922</stp>
        <tr r="E67" s="8"/>
      </tp>
      <tp t="s">
        <v>#N/A Requesting Data...3490854913</v>
        <stp/>
        <stp>BDP|5729511209262046040</stp>
        <tr r="I110" s="9"/>
      </tp>
      <tp t="s">
        <v>#N/A Requesting Data...3683956856</v>
        <stp/>
        <stp>BDP|6300787927451731007</stp>
        <tr r="H142" s="5"/>
      </tp>
      <tp t="s">
        <v>#N/A Requesting Data...4205566120</v>
        <stp/>
        <stp>BDP|1945259541963077665</stp>
        <tr r="H83" s="5"/>
        <tr r="H70" s="9"/>
      </tp>
      <tp t="s">
        <v>#N/A Requesting Data...3937004331</v>
        <stp/>
        <stp>BDP|8344872854874053382</stp>
        <tr r="G151" s="10"/>
      </tp>
      <tp t="s">
        <v>#N/A N/A</v>
        <stp/>
        <stp>BDP|6096337597156425885</stp>
        <tr r="D466" s="8"/>
        <tr r="D160" s="5"/>
      </tp>
      <tp t="s">
        <v>#N/A N/A</v>
        <stp/>
        <stp>BDP|7160820699227276308</stp>
        <tr r="G392" s="8"/>
      </tp>
      <tp t="s">
        <v>#N/A N/A</v>
        <stp/>
        <stp>BDP|8087313299262252221</stp>
        <tr r="G3" s="5"/>
      </tp>
      <tp t="s">
        <v>#N/A N/A</v>
        <stp/>
        <stp>BDP|1716429908257634034</stp>
        <tr r="F215" s="8"/>
      </tp>
      <tp t="s">
        <v>#N/A N/A</v>
        <stp/>
        <stp>BDP|1814852231250389874</stp>
        <tr r="D138" s="9"/>
      </tp>
      <tp t="s">
        <v>#N/A Requesting Data...3474324144</v>
        <stp/>
        <stp>BDP|3309599670646545577</stp>
        <tr r="H137" s="10"/>
      </tp>
      <tp t="s">
        <v>#N/A Requesting Data...4095268877</v>
        <stp/>
        <stp>BDP|6990924163748440341</stp>
        <tr r="I22" s="9"/>
      </tp>
      <tp t="s">
        <v>#N/A N/A</v>
        <stp/>
        <stp>BDP|1936214242807303210</stp>
        <tr r="D175" s="8"/>
        <tr r="D134" s="5"/>
      </tp>
      <tp t="s">
        <v>#N/A N/A</v>
        <stp/>
        <stp>BDP|9980678998900904476</stp>
        <tr r="D17" s="8"/>
      </tp>
      <tp t="s">
        <v>#N/A N/A</v>
        <stp/>
        <stp>BDP|5600187064351557170</stp>
        <tr r="G368" s="8"/>
      </tp>
      <tp t="s">
        <v>#N/A N/A</v>
        <stp/>
        <stp>BDP|4171315568146067505</stp>
        <tr r="E423" s="8"/>
      </tp>
      <tp t="s">
        <v>#N/A Requesting Data...3690999193</v>
        <stp/>
        <stp>BDP|8575042670305061890</stp>
        <tr r="H384" s="9"/>
      </tp>
      <tp t="s">
        <v>#N/A N/A</v>
        <stp/>
        <stp>BDP|5016636067374829346</stp>
        <tr r="F419" s="8"/>
      </tp>
      <tp t="s">
        <v>#N/A Requesting Data...3799544206</v>
        <stp/>
        <stp>BDP|6023140553108853875</stp>
        <tr r="I206" s="5"/>
      </tp>
      <tp t="s">
        <v>#N/A N/A</v>
        <stp/>
        <stp>BDP|5173925999515616245</stp>
        <tr r="G110" s="9"/>
      </tp>
      <tp t="s">
        <v>#N/A Requesting Data...4125171352</v>
        <stp/>
        <stp>BDP|9777905250786668191</stp>
        <tr r="I600" s="9"/>
      </tp>
      <tp t="s">
        <v>#N/A N/A</v>
        <stp/>
        <stp>BDP|1563275650137901330</stp>
        <tr r="D478" s="8"/>
      </tp>
      <tp t="s">
        <v>#N/A N/A</v>
        <stp/>
        <stp>BDP|4463857135149447481</stp>
        <tr r="D300" s="9"/>
      </tp>
      <tp t="s">
        <v>#N/A N/A</v>
        <stp/>
        <stp>BDP|4271341328232540537</stp>
        <tr r="F285" s="9"/>
      </tp>
      <tp t="s">
        <v>#N/A N/A</v>
        <stp/>
        <stp>BDP|1880852481392765138</stp>
        <tr r="F510" s="9"/>
      </tp>
      <tp t="s">
        <v>#N/A N/A</v>
        <stp/>
        <stp>BDP|5769733048064407002</stp>
        <tr r="C172" s="10"/>
      </tp>
      <tp t="s">
        <v>#N/A N/A</v>
        <stp/>
        <stp>BDP|1764930428788529015</stp>
        <tr r="F210" s="8"/>
      </tp>
      <tp t="s">
        <v>#N/A N/A</v>
        <stp/>
        <stp>BDP|6095422145852753680</stp>
        <tr r="F376" s="5"/>
      </tp>
      <tp t="s">
        <v>#N/A Requesting Data...3784692011</v>
        <stp/>
        <stp>BDP|5389718018878665956</stp>
        <tr r="H70" s="10"/>
      </tp>
      <tp t="s">
        <v>#N/A N/A</v>
        <stp/>
        <stp>BDP|2821200030015695470</stp>
        <tr r="E184" s="9"/>
      </tp>
      <tp t="s">
        <v>#N/A Requesting Data...3837398944</v>
        <stp/>
        <stp>BDP|2537027449062685617</stp>
        <tr r="H17" s="10"/>
      </tp>
      <tp t="s">
        <v>#N/A N/A</v>
        <stp/>
        <stp>BDP|1806408767199739811</stp>
        <tr r="E127" s="8"/>
      </tp>
      <tp t="s">
        <v>#N/A N/A</v>
        <stp/>
        <stp>BDP|7734326664732091286</stp>
        <tr r="F571" s="9"/>
      </tp>
      <tp t="s">
        <v>#N/A N/A</v>
        <stp/>
        <stp>BDP|5659620360647980046</stp>
        <tr r="E424" s="8"/>
        <tr r="E235" s="5"/>
      </tp>
      <tp t="s">
        <v>#N/A N/A</v>
        <stp/>
        <stp>BDP|1505402064709169893</stp>
        <tr r="F303" s="9"/>
      </tp>
      <tp t="s">
        <v>#N/A Requesting Data...3603299167</v>
        <stp/>
        <stp>BDP|6796455007841539194</stp>
        <tr r="I82" s="9"/>
      </tp>
      <tp t="s">
        <v>#N/A N/A</v>
        <stp/>
        <stp>BDP|3385828291869122988</stp>
        <tr r="G96" s="8"/>
      </tp>
      <tp t="s">
        <v>#N/A Requesting Data...3892000067</v>
        <stp/>
        <stp>BDP|7600401061512942575</stp>
        <tr r="I352" s="5"/>
      </tp>
      <tp t="s">
        <v>#N/A N/A</v>
        <stp/>
        <stp>BDP|3853077604553034220</stp>
        <tr r="E381" s="8"/>
      </tp>
      <tp t="s">
        <v>#N/A Requesting Data...3948079726</v>
        <stp/>
        <stp>BDP|2414014502456961673</stp>
        <tr r="I379" s="5"/>
      </tp>
      <tp t="s">
        <v>#N/A N/A</v>
        <stp/>
        <stp>BDP|7045457352303971773</stp>
        <tr r="G253" s="5"/>
      </tp>
      <tp t="s">
        <v>#N/A N/A</v>
        <stp/>
        <stp>BDP|1141753450502555383</stp>
        <tr r="G253" s="8"/>
        <tr r="G56" s="5"/>
      </tp>
      <tp t="s">
        <v>#N/A N/A</v>
        <stp/>
        <stp>BDP|1956927394983657009</stp>
        <tr r="D378" s="5"/>
      </tp>
      <tp t="s">
        <v>#N/A Requesting Data...3906903574</v>
        <stp/>
        <stp>BDP|2540751821813993613</stp>
        <tr r="H81" s="10"/>
      </tp>
      <tp t="s">
        <v>#N/A Requesting Data...3941749257</v>
        <stp/>
        <stp>BDP|4589487224903321333</stp>
        <tr r="I288" s="9"/>
      </tp>
      <tp t="s">
        <v>#N/A N/A</v>
        <stp/>
        <stp>BDP|7078712186109807362</stp>
        <tr r="D227" s="5"/>
        <tr r="D246" s="9"/>
      </tp>
      <tp t="s">
        <v>#N/A N/A</v>
        <stp/>
        <stp>BDP|9857483945813268891</stp>
        <tr r="F563" s="9"/>
      </tp>
      <tp t="s">
        <v>#N/A N/A</v>
        <stp/>
        <stp>BDP|1388559216005614289</stp>
        <tr r="G32" s="8"/>
        <tr r="G120" s="5"/>
      </tp>
      <tp t="s">
        <v>#N/A N/A</v>
        <stp/>
        <stp>BDP|7963848005988445528</stp>
        <tr r="G9" s="8"/>
      </tp>
      <tp t="s">
        <v>#N/A N/A</v>
        <stp/>
        <stp>BDP|4339295920816520016</stp>
        <tr r="E577" s="9"/>
      </tp>
      <tp t="s">
        <v>#N/A N/A</v>
        <stp/>
        <stp>BDP|5469815920875276896</stp>
        <tr r="D553" s="9"/>
      </tp>
      <tp t="s">
        <v>#N/A N/A</v>
        <stp/>
        <stp>BDP|8019068779409523442</stp>
        <tr r="F334" s="8"/>
      </tp>
      <tp t="s">
        <v>#N/A N/A</v>
        <stp/>
        <stp>BDP|3896763760124726475</stp>
        <tr r="F95" s="10"/>
      </tp>
      <tp t="s">
        <v>#N/A N/A</v>
        <stp/>
        <stp>BDP|3729301274123589686</stp>
        <tr r="E227" s="9"/>
      </tp>
      <tp t="s">
        <v>#N/A Requesting Data...3775717670</v>
        <stp/>
        <stp>BDP|9132583034649513468</stp>
        <tr r="G119" s="10"/>
      </tp>
      <tp t="s">
        <v>#N/A N/A</v>
        <stp/>
        <stp>BDP|9413490249969366290</stp>
        <tr r="D32" s="9"/>
      </tp>
      <tp t="s">
        <v>#N/A N/A</v>
        <stp/>
        <stp>BDP|7456562610698471988</stp>
        <tr r="E79" s="5"/>
        <tr r="E528" s="9"/>
      </tp>
      <tp t="s">
        <v>#N/A Requesting Data...4119808690</v>
        <stp/>
        <stp>BDP|3743619103212872539</stp>
        <tr r="H157" s="9"/>
      </tp>
      <tp t="s">
        <v>#N/A N/A</v>
        <stp/>
        <stp>BDP|2561703376170556080</stp>
        <tr r="G254" s="5"/>
      </tp>
      <tp t="s">
        <v>#N/A N/A</v>
        <stp/>
        <stp>BDP|5808732813155168474</stp>
        <tr r="F208" s="8"/>
      </tp>
      <tp t="s">
        <v>#N/A N/A</v>
        <stp/>
        <stp>BDP|5932634104554254527</stp>
        <tr r="D442" s="9"/>
      </tp>
      <tp t="s">
        <v>#N/A N/A</v>
        <stp/>
        <stp>BDP|7064267848432013107</stp>
        <tr r="C95" s="10"/>
      </tp>
      <tp t="s">
        <v>#N/A N/A</v>
        <stp/>
        <stp>BDP|6938976522419017623</stp>
        <tr r="D452" s="9"/>
      </tp>
      <tp t="s">
        <v>#N/A N/A</v>
        <stp/>
        <stp>BDP|5797668606684154580</stp>
        <tr r="G339" s="5"/>
        <tr r="G206" s="9"/>
      </tp>
      <tp t="s">
        <v>#N/A Requesting Data...3891367397</v>
        <stp/>
        <stp>BDP|6018187002020458506</stp>
        <tr r="H129" s="5"/>
      </tp>
      <tp t="s">
        <v>#N/A N/A</v>
        <stp/>
        <stp>BDP|9580113022141077988</stp>
        <tr r="D361" s="8"/>
        <tr r="D131" s="5"/>
      </tp>
      <tp t="s">
        <v>#N/A N/A</v>
        <stp/>
        <stp>BDP|7259227064447217683</stp>
        <tr r="F182" s="9"/>
      </tp>
      <tp t="s">
        <v>#N/A N/A</v>
        <stp/>
        <stp>BDP|1317212370803445588</stp>
        <tr r="D277" s="9"/>
      </tp>
      <tp t="s">
        <v>#N/A Requesting Data...3735717212</v>
        <stp/>
        <stp>BDP|5447184710053330415</stp>
        <tr r="I522" s="9"/>
      </tp>
      <tp t="s">
        <v>#N/A N/A</v>
        <stp/>
        <stp>BDP|4613379049472305347</stp>
        <tr r="D141" s="8"/>
      </tp>
      <tp t="s">
        <v>#N/A N/A</v>
        <stp/>
        <stp>BDP|7599524979033095419</stp>
        <tr r="G343" s="9"/>
      </tp>
      <tp t="s">
        <v>#N/A N/A</v>
        <stp/>
        <stp>BDP|7700779108602708000</stp>
        <tr r="D124" s="10"/>
      </tp>
      <tp t="s">
        <v>#N/A N/A</v>
        <stp/>
        <stp>BDP|4766068158976670502</stp>
        <tr r="D175" s="5"/>
      </tp>
      <tp t="s">
        <v>#N/A N/A</v>
        <stp/>
        <stp>BDP|6913090118945142069</stp>
        <tr r="D192" s="9"/>
      </tp>
      <tp t="s">
        <v>#N/A N/A</v>
        <stp/>
        <stp>BDP|3889868387602443327</stp>
        <tr r="F231" s="5"/>
      </tp>
      <tp t="s">
        <v>#N/A Requesting Data...3811548155</v>
        <stp/>
        <stp>BDP|6900443667395311365</stp>
        <tr r="H4" s="8"/>
        <tr r="I4" s="8"/>
      </tp>
      <tp t="s">
        <v>#N/A N/A</v>
        <stp/>
        <stp>BDP|9660254991522874257</stp>
        <tr r="D356" s="9"/>
      </tp>
      <tp t="s">
        <v>#N/A Requesting Data...3773931702</v>
        <stp/>
        <stp>BDP|5126064099666701866</stp>
        <tr r="G15" s="10"/>
      </tp>
      <tp t="s">
        <v>#N/A N/A</v>
        <stp/>
        <stp>BDP|4798578562960958574</stp>
        <tr r="F6" s="9"/>
      </tp>
      <tp t="s">
        <v>#N/A N/A</v>
        <stp/>
        <stp>BDP|2928836595518287911</stp>
        <tr r="E357" s="8"/>
      </tp>
      <tp t="s">
        <v>#N/A N/A</v>
        <stp/>
        <stp>BDP|1940008741021628623</stp>
        <tr r="F176" s="8"/>
      </tp>
      <tp t="s">
        <v>#N/A N/A</v>
        <stp/>
        <stp>BDP|2235464510287984211</stp>
        <tr r="D522" s="9"/>
      </tp>
      <tp t="s">
        <v>#N/A N/A</v>
        <stp/>
        <stp>BDP|3268960688819026903</stp>
        <tr r="D157" s="5"/>
      </tp>
      <tp t="s">
        <v>#N/A N/A</v>
        <stp/>
        <stp>BDP|4392389662967012458</stp>
        <tr r="D160" s="10"/>
      </tp>
      <tp t="s">
        <v>#N/A Requesting Data...3931725930</v>
        <stp/>
        <stp>BDP|9050354885293991359</stp>
        <tr r="H40" s="9"/>
      </tp>
      <tp t="s">
        <v>#N/A N/A</v>
        <stp/>
        <stp>BDP|8940935824144445567</stp>
        <tr r="F23" s="10"/>
      </tp>
      <tp t="s">
        <v>#N/A N/A</v>
        <stp/>
        <stp>BDP|2704372840527454081</stp>
        <tr r="C22" s="10"/>
      </tp>
      <tp t="s">
        <v>#N/A N/A</v>
        <stp/>
        <stp>BDP|3265486261090474335</stp>
        <tr r="F82" s="8"/>
      </tp>
      <tp t="s">
        <v>#N/A N/A</v>
        <stp/>
        <stp>BDP|6242490487368330031</stp>
        <tr r="G588" s="9"/>
      </tp>
      <tp t="s">
        <v>#N/A Requesting Data...4176482460</v>
        <stp/>
        <stp>BDP|2803300701176522506</stp>
        <tr r="G127" s="10"/>
      </tp>
      <tp t="s">
        <v>#N/A N/A</v>
        <stp/>
        <stp>BDP|1886129015542315101</stp>
        <tr r="F4" s="5"/>
        <tr r="F108" s="9"/>
      </tp>
      <tp t="s">
        <v>#N/A Requesting Data...4293588556</v>
        <stp/>
        <stp>BDP|7409370958420158365</stp>
        <tr r="I284" s="5"/>
      </tp>
      <tp t="s">
        <v>#N/A Requesting Data...3809439566</v>
        <stp/>
        <stp>BDP|4312047530926300388</stp>
        <tr r="I137" s="5"/>
        <tr r="I561" s="9"/>
      </tp>
      <tp t="s">
        <v>#N/A N/A</v>
        <stp/>
        <stp>BDP|3610229830932856203</stp>
        <tr r="E12" s="7"/>
      </tp>
      <tp t="s">
        <v>#N/A N/A</v>
        <stp/>
        <stp>BDP|7467484609483917200</stp>
        <tr r="G202" s="9"/>
      </tp>
      <tp t="s">
        <v>#N/A Requesting Data...3935203465</v>
        <stp/>
        <stp>BDP|2173490614375213023</stp>
        <tr r="I429" s="9"/>
      </tp>
      <tp t="s">
        <v>#N/A N/A</v>
        <stp/>
        <stp>BDP|1532182600377440550</stp>
        <tr r="D209" s="5"/>
      </tp>
      <tp t="s">
        <v>#N/A N/A</v>
        <stp/>
        <stp>BDP|2643656568964676405</stp>
        <tr r="D50" s="9"/>
      </tp>
      <tp t="s">
        <v>#N/A N/A</v>
        <stp/>
        <stp>BDP|2203695263687120749</stp>
        <tr r="G126" s="5"/>
      </tp>
      <tp t="s">
        <v>#N/A Requesting Data...4028912037</v>
        <stp/>
        <stp>BDP|3892527043794360477</stp>
        <tr r="I257" s="9"/>
      </tp>
      <tp t="s">
        <v>#N/A N/A</v>
        <stp/>
        <stp>BDP|3331049808994414568</stp>
        <tr r="F326" s="9"/>
      </tp>
      <tp t="s">
        <v>#N/A N/A</v>
        <stp/>
        <stp>BDP|5815538777567221234</stp>
        <tr r="G250" s="5"/>
      </tp>
      <tp t="s">
        <v>#N/A N/A</v>
        <stp/>
        <stp>BDP|5055468052496133087</stp>
        <tr r="F516" s="9"/>
      </tp>
      <tp t="s">
        <v>#N/A N/A</v>
        <stp/>
        <stp>BDP|3735118076957490097</stp>
        <tr r="E469" s="8"/>
      </tp>
      <tp t="s">
        <v>#N/A N/A</v>
        <stp/>
        <stp>BDP|1727194728654244498</stp>
        <tr r="F345" s="9"/>
      </tp>
      <tp t="s">
        <v>#N/A N/A</v>
        <stp/>
        <stp>BDP|6997457802724238415</stp>
        <tr r="G81" s="9"/>
      </tp>
      <tp t="s">
        <v>#N/A Requesting Data...3812873295</v>
        <stp/>
        <stp>BDP|5369812177429061188</stp>
        <tr r="H148" s="8"/>
        <tr r="I148" s="8"/>
      </tp>
      <tp t="s">
        <v>#N/A N/A</v>
        <stp/>
        <stp>BDP|3642410073677046597</stp>
        <tr r="E32" s="5"/>
      </tp>
      <tp t="s">
        <v>#N/A N/A</v>
        <stp/>
        <stp>BDP|2989267236345747439</stp>
        <tr r="F342" s="5"/>
      </tp>
      <tp t="s">
        <v>#N/A Requesting Data...4204293328</v>
        <stp/>
        <stp>BDP|3267894171698638617</stp>
        <tr r="H339" s="5"/>
        <tr r="H206" s="9"/>
      </tp>
      <tp t="s">
        <v>#N/A N/A</v>
        <stp/>
        <stp>BDP|5059344168831688372</stp>
        <tr r="G447" s="8"/>
      </tp>
      <tp t="s">
        <v>#N/A N/A</v>
        <stp/>
        <stp>BDP|4708216452775118485</stp>
        <tr r="G215" s="8"/>
      </tp>
      <tp t="s">
        <v>#N/A N/A</v>
        <stp/>
        <stp>BDP|7990002595979606576</stp>
        <tr r="E273" s="8"/>
      </tp>
      <tp t="s">
        <v>#N/A Requesting Data...3974652012</v>
        <stp/>
        <stp>BDP|7423238265272974368</stp>
        <tr r="H39" s="5"/>
      </tp>
      <tp t="s">
        <v>#N/A Requesting Data...4047656364</v>
        <stp/>
        <stp>BDP|1293236405485946409</stp>
        <tr r="I128" s="5"/>
      </tp>
      <tp t="s">
        <v>#N/A Requesting Data...4221912743</v>
        <stp/>
        <stp>BDP|4451073170624405559</stp>
        <tr r="H106" s="9"/>
      </tp>
      <tp t="s">
        <v>#N/A Requesting Data...4011078535</v>
        <stp/>
        <stp>BDP|4403207242134262468</stp>
        <tr r="H449" s="9"/>
      </tp>
      <tp t="s">
        <v>#N/A Requesting Data...3898105352</v>
        <stp/>
        <stp>BDP|9362403006977599828</stp>
        <tr r="G44" s="10"/>
      </tp>
      <tp t="s">
        <v>#N/A N/A</v>
        <stp/>
        <stp>BDP|6792070625420703601</stp>
        <tr r="D163" s="10"/>
      </tp>
      <tp t="s">
        <v>#N/A N/A</v>
        <stp/>
        <stp>BDP|3562529236112070535</stp>
        <tr r="G198" s="8"/>
      </tp>
      <tp t="s">
        <v>#N/A N/A</v>
        <stp/>
        <stp>BDP|6204161757569985983</stp>
        <tr r="G168" s="8"/>
      </tp>
      <tp t="s">
        <v>#N/A N/A</v>
        <stp/>
        <stp>BDP|9552920020890559007</stp>
        <tr r="E129" s="10"/>
      </tp>
      <tp t="s">
        <v>#N/A Requesting Data...4008293538</v>
        <stp/>
        <stp>BDP|5004160252965410626</stp>
        <tr r="H280" s="5"/>
      </tp>
      <tp t="s">
        <v>#N/A N/A</v>
        <stp/>
        <stp>BDP|4155407551830650741</stp>
        <tr r="G184" s="8"/>
      </tp>
      <tp t="s">
        <v>#N/A Requesting Data...3684561752</v>
        <stp/>
        <stp>BDP|1393136823521928189</stp>
        <tr r="I101" s="5"/>
        <tr r="I279" s="9"/>
      </tp>
      <tp t="s">
        <v>#N/A Requesting Data...4067454351</v>
        <stp/>
        <stp>BDP|1447564146735147772</stp>
        <tr r="G47" s="10"/>
      </tp>
      <tp t="s">
        <v>#N/A N/A</v>
        <stp/>
        <stp>BDP|6436130983095154874</stp>
        <tr r="E219" s="9"/>
      </tp>
      <tp t="s">
        <v>#N/A N/A</v>
        <stp/>
        <stp>BDP|1403366106729469922</stp>
        <tr r="F301" s="9"/>
      </tp>
      <tp t="s">
        <v>#N/A N/A</v>
        <stp/>
        <stp>BDP|3628985534523814806</stp>
        <tr r="G524" s="9"/>
      </tp>
      <tp t="s">
        <v>#N/A Requesting Data...3987717090</v>
        <stp/>
        <stp>BDP|1011039491012058809</stp>
        <tr r="H411" s="8"/>
        <tr r="I411" s="8"/>
      </tp>
      <tp t="s">
        <v>#N/A N/A</v>
        <stp/>
        <stp>BDP|3468030610665565502</stp>
        <tr r="E9" s="12"/>
      </tp>
      <tp t="s">
        <v>#N/A Requesting Data...4132419237</v>
        <stp/>
        <stp>BDP|5327676533007178547</stp>
        <tr r="I329" s="9"/>
      </tp>
      <tp t="s">
        <v>#N/A Requesting Data...4102854159</v>
        <stp/>
        <stp>BDP|6757118948154495582</stp>
        <tr r="G146" s="10"/>
      </tp>
      <tp t="s">
        <v>#N/A N/A</v>
        <stp/>
        <stp>BDP|2903519986488934545</stp>
        <tr r="D467" s="8"/>
      </tp>
      <tp t="s">
        <v>#N/A N/A</v>
        <stp/>
        <stp>BDP|2458048945696479223</stp>
        <tr r="E486" s="8"/>
      </tp>
      <tp t="s">
        <v>#N/A N/A</v>
        <stp/>
        <stp>BDP|5119724816886701713</stp>
        <tr r="D87" s="5"/>
      </tp>
      <tp t="s">
        <v>#N/A N/A</v>
        <stp/>
        <stp>BDP|5555693452806569286</stp>
        <tr r="G315" s="8"/>
      </tp>
      <tp t="s">
        <v>#N/A Requesting Data...3752107624</v>
        <stp/>
        <stp>BDP|3560713267397229726</stp>
        <tr r="I539" s="9"/>
      </tp>
      <tp t="s">
        <v>#N/A N/A</v>
        <stp/>
        <stp>BDP|6350754970694748021</stp>
        <tr r="D28" s="9"/>
      </tp>
      <tp t="s">
        <v>#N/A N/A</v>
        <stp/>
        <stp>BDP|1675938898173851069</stp>
        <tr r="G477" s="8"/>
      </tp>
      <tp t="s">
        <v>#N/A N/A</v>
        <stp/>
        <stp>BDP|8615875172745519056</stp>
        <tr r="F348" s="5"/>
        <tr r="F177" s="9"/>
      </tp>
      <tp t="s">
        <v>#N/A N/A</v>
        <stp/>
        <stp>BDP|2589102034465185731</stp>
        <tr r="D65" s="10"/>
      </tp>
      <tp t="s">
        <v>#N/A N/A</v>
        <stp/>
        <stp>BDP|4353007100040413645</stp>
        <tr r="D286" s="5"/>
      </tp>
      <tp t="s">
        <v>#N/A Requesting Data...3779807352</v>
        <stp/>
        <stp>BDP|8046866512034755701</stp>
        <tr r="I376" s="5"/>
      </tp>
      <tp t="s">
        <v>#N/A N/A</v>
        <stp/>
        <stp>BDP|5648331460771325356</stp>
        <tr r="G284" s="5"/>
      </tp>
      <tp t="s">
        <v>#N/A N/A</v>
        <stp/>
        <stp>BDP|1339078943290720702</stp>
        <tr r="E432" s="9"/>
      </tp>
      <tp t="s">
        <v>#N/A Requesting Data...4232104566</v>
        <stp/>
        <stp>BDP|3885494411113279722</stp>
        <tr r="I88" s="5"/>
      </tp>
      <tp t="s">
        <v>#N/A Requesting Data...4277777085</v>
        <stp/>
        <stp>BDP|4196547976702655654</stp>
        <tr r="I197" s="9"/>
      </tp>
      <tp t="s">
        <v>#N/A N/A</v>
        <stp/>
        <stp>BDP|4818837404637625999</stp>
        <tr r="E444" s="9"/>
      </tp>
      <tp t="s">
        <v>#N/A N/A</v>
        <stp/>
        <stp>BDP|1958172917685949609</stp>
        <tr r="E230" s="9"/>
      </tp>
      <tp t="s">
        <v>#N/A N/A</v>
        <stp/>
        <stp>BDP|9482136861215742917</stp>
        <tr r="E316" s="8"/>
      </tp>
      <tp t="s">
        <v>#N/A N/A</v>
        <stp/>
        <stp>BDP|5260456864510560562</stp>
        <tr r="G421" s="9"/>
      </tp>
      <tp t="s">
        <v>#N/A N/A</v>
        <stp/>
        <stp>BDP|1361675457235301502</stp>
        <tr r="G68" s="5"/>
      </tp>
      <tp t="s">
        <v>#N/A Requesting Data...3785451949</v>
        <stp/>
        <stp>BDP|7250315332277049213</stp>
        <tr r="H285" s="5"/>
      </tp>
      <tp t="s">
        <v>#N/A N/A</v>
        <stp/>
        <stp>BDP|9176886463801248488</stp>
        <tr r="F219" s="5"/>
      </tp>
      <tp t="s">
        <v>#N/A N/A</v>
        <stp/>
        <stp>BDP|5411573755974495326</stp>
        <tr r="F220" s="8"/>
      </tp>
      <tp t="s">
        <v>#N/A N/A</v>
        <stp/>
        <stp>BDP|5826367458086106771</stp>
        <tr r="E97" s="10"/>
      </tp>
      <tp t="s">
        <v>#N/A N/A</v>
        <stp/>
        <stp>BDP|6157875516454769975</stp>
        <tr r="D374" s="5"/>
      </tp>
      <tp t="s">
        <v>#N/A Requesting Data...4293703435</v>
        <stp/>
        <stp>BDP|2824876318879353051</stp>
        <tr r="H36" s="9"/>
      </tp>
      <tp t="s">
        <v>#N/A Requesting Data...4137410057</v>
        <stp/>
        <stp>BDP|7000573153721498416</stp>
        <tr r="H465" s="8"/>
        <tr r="I465" s="8"/>
      </tp>
      <tp t="s">
        <v>#N/A N/A</v>
        <stp/>
        <stp>BDP|6306429226502406026</stp>
        <tr r="F64" s="9"/>
      </tp>
      <tp t="s">
        <v>#N/A N/A</v>
        <stp/>
        <stp>BDP|2450013104873756377</stp>
        <tr r="E309" s="9"/>
      </tp>
      <tp t="s">
        <v>#N/A N/A</v>
        <stp/>
        <stp>BDP|7519388246493271184</stp>
        <tr r="D339" s="9"/>
      </tp>
      <tp t="s">
        <v>#N/A N/A</v>
        <stp/>
        <stp>BDP|8546083999297733427</stp>
        <tr r="F91" s="10"/>
      </tp>
      <tp t="s">
        <v>#N/A N/A</v>
        <stp/>
        <stp>BDP|5290297463745813619</stp>
        <tr r="F432" s="9"/>
      </tp>
      <tp t="s">
        <v>#N/A N/A</v>
        <stp/>
        <stp>BDP|6879554898529275161</stp>
        <tr r="E563" s="9"/>
      </tp>
      <tp t="s">
        <v>#N/A N/A</v>
        <stp/>
        <stp>BDP|3910732141006205480</stp>
        <tr r="G361" s="8"/>
        <tr r="G131" s="5"/>
      </tp>
      <tp t="s">
        <v>#N/A Requesting Data...3939798983</v>
        <stp/>
        <stp>BDP|8061877266325856184</stp>
        <tr r="H400" s="9"/>
      </tp>
      <tp t="s">
        <v>#N/A N/A</v>
        <stp/>
        <stp>BDP|9877421709778520771</stp>
        <tr r="E244" s="5"/>
        <tr r="E203" s="9"/>
      </tp>
      <tp t="s">
        <v>#N/A N/A</v>
        <stp/>
        <stp>BDP|5333283141205979427</stp>
        <tr r="F53" s="10"/>
      </tp>
      <tp t="s">
        <v>#N/A N/A</v>
        <stp/>
        <stp>BDP|6222616334724131575</stp>
        <tr r="D225" s="5"/>
        <tr r="D348" s="9"/>
      </tp>
      <tp t="s">
        <v>#N/A N/A</v>
        <stp/>
        <stp>BDP|5050670108108714991</stp>
        <tr r="D489" s="9"/>
      </tp>
      <tp t="s">
        <v>#N/A N/A</v>
        <stp/>
        <stp>BDP|4977553868606412317</stp>
        <tr r="D359" s="9"/>
      </tp>
      <tp t="s">
        <v>#N/A N/A</v>
        <stp/>
        <stp>BDP|9482031460998407524</stp>
        <tr r="D388" s="9"/>
      </tp>
      <tp t="s">
        <v>#N/A N/A</v>
        <stp/>
        <stp>BDP|2259716676928457809</stp>
        <tr r="F108" s="8"/>
      </tp>
      <tp t="s">
        <v>#N/A N/A</v>
        <stp/>
        <stp>BDP|2188717349226082583</stp>
        <tr r="G277" s="9"/>
      </tp>
      <tp t="s">
        <v>#N/A Requesting Data...3924638970</v>
        <stp/>
        <stp>BDP|4460298969922271009</stp>
        <tr r="G129" s="10"/>
      </tp>
      <tp t="s">
        <v>#N/A N/A</v>
        <stp/>
        <stp>BDP|4040015595936211906</stp>
        <tr r="D552" s="9"/>
      </tp>
      <tp t="s">
        <v>#N/A N/A</v>
        <stp/>
        <stp>BDP|5031254852804084419</stp>
        <tr r="F600" s="9"/>
      </tp>
      <tp t="s">
        <v>#N/A N/A</v>
        <stp/>
        <stp>BDP|6207282871371953045</stp>
        <tr r="D415" s="8"/>
      </tp>
      <tp t="s">
        <v>#N/A Requesting Data...4065638512</v>
        <stp/>
        <stp>BDP|2875612066976186684</stp>
        <tr r="I560" s="9"/>
      </tp>
      <tp t="s">
        <v>#N/A N/A</v>
        <stp/>
        <stp>BDP|3067227675881814598</stp>
        <tr r="C2" s="7"/>
      </tp>
      <tp t="s">
        <v>#N/A N/A</v>
        <stp/>
        <stp>BDP|2942836787635918526</stp>
        <tr r="G380" s="5"/>
      </tp>
      <tp t="s">
        <v>#N/A N/A</v>
        <stp/>
        <stp>BDP|2176300026494364526</stp>
        <tr r="D51" s="8"/>
      </tp>
      <tp t="s">
        <v>#N/A N/A</v>
        <stp/>
        <stp>BDP|2474226724452583218</stp>
        <tr r="G86" s="9"/>
      </tp>
      <tp t="s">
        <v>#N/A N/A</v>
        <stp/>
        <stp>BDP|4729658443095462139</stp>
        <tr r="E90" s="10"/>
      </tp>
      <tp t="s">
        <v>#N/A N/A</v>
        <stp/>
        <stp>BDP|7547981877283562895</stp>
        <tr r="D132" s="5"/>
        <tr r="D466" s="9"/>
      </tp>
      <tp t="s">
        <v>#N/A N/A</v>
        <stp/>
        <stp>BDP|2418045515473428276</stp>
        <tr r="G443" s="9"/>
      </tp>
      <tp t="s">
        <v>#N/A N/A</v>
        <stp/>
        <stp>BDP|6547764433405765515</stp>
        <tr r="G423" s="9"/>
      </tp>
      <tp t="s">
        <v>#N/A Requesting Data...3949274475</v>
        <stp/>
        <stp>BDP|3658774375387422666</stp>
        <tr r="H199" s="9"/>
      </tp>
      <tp t="s">
        <v>#N/A Requesting Data...3982811255</v>
        <stp/>
        <stp>BDP|2453716516742651428</stp>
        <tr r="I486" s="9"/>
      </tp>
      <tp t="s">
        <v>#N/A N/A</v>
        <stp/>
        <stp>BDP|4206063379103983232</stp>
        <tr r="E520" s="9"/>
      </tp>
      <tp t="s">
        <v>#N/A Requesting Data...3861409503</v>
        <stp/>
        <stp>BDP|5685699239047319528</stp>
        <tr r="I478" s="9"/>
      </tp>
      <tp t="s">
        <v>#N/A N/A</v>
        <stp/>
        <stp>BDP|6114079274532561100</stp>
        <tr r="G210" s="5"/>
      </tp>
      <tp t="s">
        <v>#N/A N/A</v>
        <stp/>
        <stp>BDP|8293263486163744325</stp>
        <tr r="D487" s="9"/>
      </tp>
      <tp t="s">
        <v>#N/A Requesting Data...4254852127</v>
        <stp/>
        <stp>BDP|4882004071096701790</stp>
        <tr r="H86" s="10"/>
      </tp>
      <tp t="s">
        <v>#N/A Requesting Data...4149443777</v>
        <stp/>
        <stp>BDP|3805884050189186563</stp>
        <tr r="I208" s="5"/>
      </tp>
      <tp t="s">
        <v>#N/A N/A</v>
        <stp/>
        <stp>BDP|7686212207722162568</stp>
        <tr r="E207" s="8"/>
      </tp>
      <tp t="s">
        <v>#N/A Requesting Data...3900692110</v>
        <stp/>
        <stp>BDP|9831671029446342920</stp>
        <tr r="H92" s="5"/>
        <tr r="H274" s="9"/>
      </tp>
      <tp t="s">
        <v>#N/A N/A</v>
        <stp/>
        <stp>BDP|5505805210199445762</stp>
        <tr r="F197" s="8"/>
      </tp>
      <tp t="s">
        <v>#N/A N/A</v>
        <stp/>
        <stp>BDP|2124854462987137909</stp>
        <tr r="F10" s="7"/>
      </tp>
      <tp t="s">
        <v>#N/A N/A</v>
        <stp/>
        <stp>BDP|6254101631723323575</stp>
        <tr r="G48" s="5"/>
      </tp>
      <tp t="s">
        <v>#N/A N/A</v>
        <stp/>
        <stp>BDP|6398258893666712951</stp>
        <tr r="D208" s="8"/>
      </tp>
      <tp t="s">
        <v>#N/A Requesting Data...3991392158</v>
        <stp/>
        <stp>BDP|3055417707387708259</stp>
        <tr r="H165" s="10"/>
      </tp>
      <tp t="s">
        <v>#N/A Requesting Data...4165613420</v>
        <stp/>
        <stp>BDP|3621860126972424962</stp>
        <tr r="H328" s="8"/>
        <tr r="I328" s="8"/>
      </tp>
      <tp t="s">
        <v>#N/A N/A</v>
        <stp/>
        <stp>BDP|5579316156948477924</stp>
        <tr r="E494" s="8"/>
      </tp>
      <tp t="s">
        <v>#N/A N/A</v>
        <stp/>
        <stp>BDP|4004255316550731509</stp>
        <tr r="E204" s="5"/>
      </tp>
      <tp t="s">
        <v>#N/A N/A</v>
        <stp/>
        <stp>BDP|9248536819268546798</stp>
        <tr r="E382" s="8"/>
        <tr r="E135" s="5"/>
      </tp>
      <tp t="s">
        <v>#N/A N/A</v>
        <stp/>
        <stp>BDP|5446899997770640682</stp>
        <tr r="F282" s="9"/>
      </tp>
      <tp t="s">
        <v>#N/A N/A</v>
        <stp/>
        <stp>BDP|1374218257112061616</stp>
        <tr r="D535" s="9"/>
      </tp>
      <tp t="s">
        <v>#N/A N/A</v>
        <stp/>
        <stp>BDP|7284711606211961383</stp>
        <tr r="F431" s="9"/>
      </tp>
      <tp t="s">
        <v>#N/A N/A</v>
        <stp/>
        <stp>BDP|6259698379774516138</stp>
        <tr r="F131" s="10"/>
      </tp>
      <tp t="s">
        <v>#N/A Requesting Data...4174619300</v>
        <stp/>
        <stp>BDP|1023962689795343781</stp>
        <tr r="H297" s="9"/>
      </tp>
      <tp t="s">
        <v>#N/A N/A</v>
        <stp/>
        <stp>BDP|5610717812823382224</stp>
        <tr r="G37" s="8"/>
      </tp>
      <tp t="s">
        <v>#N/A Requesting Data...3938697455</v>
        <stp/>
        <stp>BDP|2485792614851542783</stp>
        <tr r="G6" s="10"/>
      </tp>
      <tp t="s">
        <v>#N/A N/A</v>
        <stp/>
        <stp>BDP|1480131366137642339</stp>
        <tr r="F316" s="9"/>
      </tp>
      <tp t="s">
        <v>#N/A Requesting Data...4018741213</v>
        <stp/>
        <stp>BDP|5760276976374651643</stp>
        <tr r="H351" s="5"/>
        <tr r="H253" s="9"/>
      </tp>
      <tp t="s">
        <v>#N/A N/A</v>
        <stp/>
        <stp>BDP|1542182724600460092</stp>
        <tr r="G445" s="8"/>
      </tp>
      <tp t="s">
        <v>#N/A N/A</v>
        <stp/>
        <stp>BDP|9240506537135548843</stp>
        <tr r="G20" s="9"/>
      </tp>
      <tp t="s">
        <v>#N/A N/A</v>
        <stp/>
        <stp>BDP|4043932706137823892</stp>
        <tr r="G14" s="8"/>
      </tp>
      <tp t="s">
        <v>#N/A N/A</v>
        <stp/>
        <stp>BDP|1214358502149390926</stp>
        <tr r="F400" s="8"/>
        <tr r="F257" s="5"/>
      </tp>
      <tp t="s">
        <v>#N/A N/A</v>
        <stp/>
        <stp>BDP|3650487528094130336</stp>
        <tr r="D370" s="8"/>
        <tr r="D164" s="5"/>
      </tp>
      <tp t="s">
        <v>#N/A Requesting Data...4086555768</v>
        <stp/>
        <stp>BDP|1163650645419671833</stp>
        <tr r="I161" s="5"/>
      </tp>
      <tp t="s">
        <v>#N/A Requesting Data...3990190981</v>
        <stp/>
        <stp>BDP|1629563622463096775</stp>
        <tr r="G77" s="10"/>
      </tp>
      <tp t="s">
        <v>#N/A N/A</v>
        <stp/>
        <stp>BDP|2608449668313933165</stp>
        <tr r="F437" s="8"/>
        <tr r="F199" s="5"/>
      </tp>
      <tp t="s">
        <v>#N/A N/A</v>
        <stp/>
        <stp>BDP|5273237242288273949</stp>
        <tr r="E386" s="8"/>
      </tp>
      <tp t="s">
        <v>#N/A N/A</v>
        <stp/>
        <stp>BDP|3320633559924578690</stp>
        <tr r="E325" s="9"/>
      </tp>
      <tp t="s">
        <v>#N/A N/A</v>
        <stp/>
        <stp>BDP|2367778918086161089</stp>
        <tr r="G72" s="5"/>
        <tr r="G101" s="9"/>
      </tp>
      <tp t="s">
        <v>#N/A N/A</v>
        <stp/>
        <stp>BDP|2597376203926736534</stp>
        <tr r="E200" s="9"/>
      </tp>
      <tp t="s">
        <v>#N/A N/A</v>
        <stp/>
        <stp>BDP|6026820845349759157</stp>
        <tr r="D471" s="9"/>
      </tp>
      <tp t="s">
        <v>#N/A N/A</v>
        <stp/>
        <stp>BDP|9286210471808671614</stp>
        <tr r="D430" s="8"/>
      </tp>
      <tp t="s">
        <v>#N/A Requesting Data...4111872537</v>
        <stp/>
        <stp>BDP|6704152017253350737</stp>
        <tr r="H114" s="9"/>
      </tp>
      <tp t="s">
        <v>#N/A N/A</v>
        <stp/>
        <stp>BDP|1522204185410642933</stp>
        <tr r="F370" s="9"/>
      </tp>
      <tp t="s">
        <v>#N/A Requesting Data...4285993050</v>
        <stp/>
        <stp>BDP|2998587871910531201</stp>
        <tr r="I196" s="9"/>
      </tp>
      <tp t="s">
        <v>#N/A N/A</v>
        <stp/>
        <stp>BDP|8443899869873376725</stp>
        <tr r="D357" s="5"/>
      </tp>
      <tp t="s">
        <v>#N/A N/A</v>
        <stp/>
        <stp>BDP|7343041674011730310</stp>
        <tr r="E170" s="8"/>
      </tp>
      <tp t="s">
        <v>#N/A N/A</v>
        <stp/>
        <stp>BDP|2235547214915024179</stp>
        <tr r="D377" s="8"/>
      </tp>
      <tp t="s">
        <v>#N/A Requesting Data...4201091200</v>
        <stp/>
        <stp>BQL|43254458698242405</stp>
        <tr r="C340" s="5"/>
      </tp>
      <tp t="s">
        <v>#N/A Requesting Data...4270102795</v>
        <stp/>
        <stp>BQL|4820107967332299229</stp>
        <tr r="C246" s="5"/>
      </tp>
      <tp t="s">
        <v>#N/A Requesting Data...4093236326</v>
        <stp/>
        <stp>BQL|8890154824419165162</stp>
        <tr r="C358" s="5"/>
      </tp>
      <tp t="s">
        <v>#N/A Requesting Data...3989614750</v>
        <stp/>
        <stp>BQL|3761366472770752482</stp>
        <tr r="C133" s="5"/>
      </tp>
      <tp t="s">
        <v>#N/A Requesting Data...4274075627</v>
        <stp/>
        <stp>BQL|6903834873862637842</stp>
        <tr r="B179" s="10"/>
      </tp>
      <tp t="s">
        <v>#N/A Requesting Data...4053303807</v>
        <stp/>
        <stp>BQL|2618221315093222192</stp>
        <tr r="B66" s="10"/>
      </tp>
      <tp t="s">
        <v>#N/A Requesting Data...4235691517</v>
        <stp/>
        <stp>BQL|7605896637667539843</stp>
        <tr r="C372" s="5"/>
      </tp>
      <tp t="s">
        <v>#N/A Requesting Data...4042446204</v>
        <stp/>
        <stp>BQL|9585577063248936116</stp>
        <tr r="C125" s="5"/>
      </tp>
      <tp t="s">
        <v>#N/A Requesting Data...4130431323</v>
        <stp/>
        <stp>BQL|3171796604340232796</stp>
        <tr r="B112" s="10"/>
      </tp>
      <tp t="s">
        <v>#N/A Requesting Data...4157676278</v>
        <stp/>
        <stp>BQL|5578640795998210109</stp>
        <tr r="C119" s="5"/>
      </tp>
      <tp t="s">
        <v>#N/A Requesting Data...4156303516</v>
        <stp/>
        <stp>BQL|2020635616557415147</stp>
        <tr r="C159" s="5"/>
      </tp>
      <tp t="s">
        <v>#N/A Requesting Data...4248529210</v>
        <stp/>
        <stp>BQL|5606488704847710580</stp>
        <tr r="C256" s="5"/>
      </tp>
      <tp t="s">
        <v>#N/A Requesting Data...4185821500</v>
        <stp/>
        <stp>BQL|9576914381189259240</stp>
        <tr r="B166" s="10"/>
      </tp>
      <tp t="s">
        <v>#N/A Requesting Data...4226200985</v>
        <stp/>
        <stp>BQL|2211574336013925482</stp>
        <tr r="C357" s="5"/>
      </tp>
      <tp t="s">
        <v>#N/A Requesting Data...4142469161</v>
        <stp/>
        <stp>BQL|8497969624041345173</stp>
        <tr r="C265" s="5"/>
      </tp>
      <tp t="s">
        <v>#N/A Requesting Data...4189028202</v>
        <stp/>
        <stp>BQL|9307049581784000649</stp>
        <tr r="C302" s="5"/>
      </tp>
      <tp t="s">
        <v>#N/A Requesting Data...4039089276</v>
        <stp/>
        <stp>BQL|7762893716155849807</stp>
        <tr r="C276" s="5"/>
      </tp>
      <tp t="s">
        <v>#N/A N/A</v>
        <stp/>
        <stp>BDP|3761036114410881125</stp>
        <tr r="F139" s="10"/>
      </tp>
      <tp t="s">
        <v>#N/A N/A</v>
        <stp/>
        <stp>BDP|8872358115869289004</stp>
        <tr r="G176" s="8"/>
      </tp>
      <tp t="s">
        <v>#N/A Requesting Data...4148357592</v>
        <stp/>
        <stp>BDP|7733422008935277552</stp>
        <tr r="I6" s="7"/>
      </tp>
      <tp t="s">
        <v>#N/A Requesting Data...4036909351</v>
        <stp/>
        <stp>BDP|8166694950959035127</stp>
        <tr r="I159" s="5"/>
      </tp>
      <tp t="s">
        <v>#N/A N/A</v>
        <stp/>
        <stp>BDP|2751199562853085562</stp>
        <tr r="C155" s="10"/>
      </tp>
      <tp t="s">
        <v>#N/A N/A</v>
        <stp/>
        <stp>BDP|2377117817196784787</stp>
        <tr r="G322" s="8"/>
      </tp>
      <tp t="s">
        <v>#N/A N/A</v>
        <stp/>
        <stp>BDP|4256323852054114596</stp>
        <tr r="E191" s="8"/>
      </tp>
      <tp t="s">
        <v>#N/A N/A</v>
        <stp/>
        <stp>BDP|5837267913514228153</stp>
        <tr r="C98" s="10"/>
      </tp>
      <tp t="s">
        <v>#N/A N/A</v>
        <stp/>
        <stp>BDP|2426593407464035005</stp>
        <tr r="F325" s="8"/>
      </tp>
      <tp t="s">
        <v>#N/A N/A</v>
        <stp/>
        <stp>BDP|2307506398098324527</stp>
        <tr r="G239" s="9"/>
      </tp>
      <tp t="s">
        <v>#N/A N/A</v>
        <stp/>
        <stp>BDP|2142976983469766982</stp>
        <tr r="F287" s="9"/>
      </tp>
      <tp t="s">
        <v>#N/A N/A</v>
        <stp/>
        <stp>BDP|2280889291593799369</stp>
        <tr r="E242" s="5"/>
        <tr r="E547" s="9"/>
      </tp>
      <tp t="s">
        <v>#N/A N/A</v>
        <stp/>
        <stp>BDP|3123457936212853505</stp>
        <tr r="E327" s="5"/>
      </tp>
      <tp t="s">
        <v>#N/A N/A</v>
        <stp/>
        <stp>BDP|3078918333402057888</stp>
        <tr r="F13" s="12"/>
      </tp>
      <tp t="s">
        <v>#N/A N/A</v>
        <stp/>
        <stp>BDP|5207675117490141193</stp>
        <tr r="E91" s="5"/>
        <tr r="E152" s="9"/>
      </tp>
      <tp t="s">
        <v>#N/A Requesting Data...4179744892</v>
        <stp/>
        <stp>BDP|8970158462388785432</stp>
        <tr r="H299" s="9"/>
      </tp>
      <tp t="s">
        <v>#N/A N/A</v>
        <stp/>
        <stp>BDP|6872511106053393376</stp>
        <tr r="D9" s="12"/>
      </tp>
      <tp t="s">
        <v>#N/A N/A</v>
        <stp/>
        <stp>BDP|8747987447842454477</stp>
        <tr r="G247" s="8"/>
        <tr r="G191" s="5"/>
      </tp>
      <tp t="s">
        <v>#N/A N/A</v>
        <stp/>
        <stp>BDP|4389562675520265590</stp>
        <tr r="E291" s="8"/>
      </tp>
      <tp t="s">
        <v>#N/A N/A</v>
        <stp/>
        <stp>BDP|4346781670452596550</stp>
        <tr r="E298" s="9"/>
      </tp>
      <tp t="s">
        <v>#N/A N/A</v>
        <stp/>
        <stp>BDP|7868155626433591456</stp>
        <tr r="G372" s="9"/>
      </tp>
      <tp t="s">
        <v>#N/A Requesting Data...4168034094</v>
        <stp/>
        <stp>BDP|7289863588653726707</stp>
        <tr r="I273" s="9"/>
      </tp>
      <tp t="s">
        <v>#N/A N/A</v>
        <stp/>
        <stp>BDP|3498467556654737587</stp>
        <tr r="G137" s="9"/>
      </tp>
      <tp t="s">
        <v>#N/A Requesting Data...4094647284</v>
        <stp/>
        <stp>BDP|1771857318668683370</stp>
        <tr r="H185" s="5"/>
      </tp>
      <tp t="s">
        <v>#N/A Requesting Data...4198388803</v>
        <stp/>
        <stp>BDP|6480085711627275342</stp>
        <tr r="H245" s="5"/>
      </tp>
      <tp t="s">
        <v>#N/A N/A</v>
        <stp/>
        <stp>BDP|7932861979043895855</stp>
        <tr r="G173" s="8"/>
        <tr r="G291" s="5"/>
      </tp>
      <tp t="s">
        <v>#N/A N/A</v>
        <stp/>
        <stp>BDP|6064628717353981174</stp>
        <tr r="E118" s="8"/>
      </tp>
      <tp t="s">
        <v>#N/A N/A</v>
        <stp/>
        <stp>BDP|6608597550326473302</stp>
        <tr r="G266" s="5"/>
      </tp>
      <tp t="s">
        <v>#N/A N/A</v>
        <stp/>
        <stp>BDP|5158862084313802505</stp>
        <tr r="D90" s="10"/>
      </tp>
      <tp t="s">
        <v>#N/A N/A</v>
        <stp/>
        <stp>BDP|4468573716540733393</stp>
        <tr r="E386" s="9"/>
      </tp>
      <tp t="s">
        <v>#N/A N/A</v>
        <stp/>
        <stp>BDP|1565199157367380136</stp>
        <tr r="G209" s="8"/>
      </tp>
      <tp t="s">
        <v>#N/A N/A</v>
        <stp/>
        <stp>BDP|7272383696159104761</stp>
        <tr r="E110" s="8"/>
      </tp>
      <tp t="s">
        <v>#N/A Requesting Data...4192088868</v>
        <stp/>
        <stp>BDP|3908253812630391368</stp>
        <tr r="H61" s="10"/>
      </tp>
      <tp t="s">
        <v>#N/A N/A</v>
        <stp/>
        <stp>BDP|8191973708462017058</stp>
        <tr r="G65" s="5"/>
        <tr r="G163" s="9"/>
      </tp>
      <tp t="s">
        <v>#N/A N/A</v>
        <stp/>
        <stp>BDP|3438123451816994256</stp>
        <tr r="F308" s="5"/>
      </tp>
      <tp t="s">
        <v>#N/A Requesting Data...4141969014</v>
        <stp/>
        <stp>BDP|7334020878427579476</stp>
        <tr r="H54" s="10"/>
      </tp>
      <tp t="s">
        <v>#N/A N/A</v>
        <stp/>
        <stp>BDP|2922572402535507123</stp>
        <tr r="F222" s="5"/>
      </tp>
      <tp t="s">
        <v>#N/A N/A</v>
        <stp/>
        <stp>BDP|2553509409785565114</stp>
        <tr r="E11" s="7"/>
      </tp>
      <tp t="s">
        <v>#N/A N/A</v>
        <stp/>
        <stp>BDP|4970509940642595449</stp>
        <tr r="F486" s="9"/>
      </tp>
      <tp t="s">
        <v>#N/A N/A</v>
        <stp/>
        <stp>BDP|3343891310971246802</stp>
        <tr r="D120" s="8"/>
      </tp>
      <tp t="s">
        <v>#N/A Requesting Data...4173607761</v>
        <stp/>
        <stp>BDP|1181005469743092709</stp>
        <tr r="H487" s="8"/>
        <tr r="I487" s="8"/>
      </tp>
      <tp t="s">
        <v>#N/A N/A</v>
        <stp/>
        <stp>BDP|7674649974830819568</stp>
        <tr r="D100" s="10"/>
      </tp>
      <tp t="s">
        <v>#N/A N/A</v>
        <stp/>
        <stp>BDP|3735363145826864141</stp>
        <tr r="F422" s="8"/>
      </tp>
      <tp t="s">
        <v>#N/A N/A</v>
        <stp/>
        <stp>BDP|1464083245237589140</stp>
        <tr r="D500" s="8"/>
      </tp>
      <tp t="s">
        <v>#N/A Requesting Data...4101394812</v>
        <stp/>
        <stp>BDP|5973849995353449447</stp>
        <tr r="I179" s="9"/>
      </tp>
      <tp t="s">
        <v>#N/A N/A</v>
        <stp/>
        <stp>BDP|1960156052072754415</stp>
        <tr r="D226" s="8"/>
      </tp>
      <tp t="s">
        <v>#N/A N/A</v>
        <stp/>
        <stp>BDP|4287893664178398143</stp>
        <tr r="F417" s="8"/>
      </tp>
      <tp t="s">
        <v>#N/A N/A</v>
        <stp/>
        <stp>BDP|3092116915521409189</stp>
        <tr r="D149" s="5"/>
      </tp>
      <tp t="s">
        <v>#N/A N/A</v>
        <stp/>
        <stp>BDP|5151297722352271404</stp>
        <tr r="E351" s="9"/>
      </tp>
      <tp t="s">
        <v>#N/A N/A</v>
        <stp/>
        <stp>BDP|3513987705379976096</stp>
        <tr r="F17" s="10"/>
      </tp>
      <tp t="s">
        <v>#N/A Requesting Data...4243391725</v>
        <stp/>
        <stp>BDP|3155570309525272053</stp>
        <tr r="I241" s="9"/>
      </tp>
      <tp t="s">
        <v>#N/A N/A</v>
        <stp/>
        <stp>BDP|1630475078534659572</stp>
        <tr r="F44" s="5"/>
        <tr r="F159" s="9"/>
      </tp>
      <tp t="s">
        <v>#N/A Requesting Data...4127493443</v>
        <stp/>
        <stp>BDP|5640535549825228271</stp>
        <tr r="H338" s="8"/>
        <tr r="I338" s="8"/>
      </tp>
      <tp t="s">
        <v>#N/A N/A</v>
        <stp/>
        <stp>BDP|4275326209991437546</stp>
        <tr r="D71" s="5"/>
      </tp>
      <tp t="s">
        <v>#N/A N/A</v>
        <stp/>
        <stp>BDP|7721476438890279337</stp>
        <tr r="D579" s="9"/>
      </tp>
      <tp t="s">
        <v>#N/A N/A</v>
        <stp/>
        <stp>BDP|2940814887837015666</stp>
        <tr r="G256" s="8"/>
        <tr r="G336" s="5"/>
      </tp>
      <tp t="s">
        <v>#N/A N/A</v>
        <stp/>
        <stp>BDP|3753305013186586489</stp>
        <tr r="C20" s="10"/>
      </tp>
      <tp t="s">
        <v>#N/A Requesting Data...4099813101</v>
        <stp/>
        <stp>BDP|1080320819929761957</stp>
        <tr r="H272" s="9"/>
      </tp>
      <tp t="s">
        <v>#N/A N/A</v>
        <stp/>
        <stp>BDP|5349183377301778121</stp>
        <tr r="D20" s="8"/>
      </tp>
      <tp t="s">
        <v>#N/A Requesting Data...4285339887</v>
        <stp/>
        <stp>BDP|1514201718438751934</stp>
        <tr r="H281" s="8"/>
        <tr r="I281" s="8"/>
      </tp>
      <tp t="s">
        <v>#N/A N/A</v>
        <stp/>
        <stp>BDP|3850253636186339710</stp>
        <tr r="G448" s="9"/>
      </tp>
      <tp t="s">
        <v>#N/A N/A</v>
        <stp/>
        <stp>BDP|1703397116572055210</stp>
        <tr r="E80" s="5"/>
        <tr r="E132" s="9"/>
      </tp>
      <tp t="s">
        <v>#N/A N/A</v>
        <stp/>
        <stp>BDP|3902342273724895085</stp>
        <tr r="E104" s="10"/>
      </tp>
      <tp t="s">
        <v>#N/A Requesting Data...4139177316</v>
        <stp/>
        <stp>BDP|6794296622712294709</stp>
        <tr r="H380" s="5"/>
      </tp>
      <tp t="s">
        <v>#N/A Requesting Data...4183705593</v>
        <stp/>
        <stp>BDP|6000597451446117378</stp>
        <tr r="H125" s="9"/>
      </tp>
      <tp t="s">
        <v>#N/A N/A</v>
        <stp/>
        <stp>BDP|4621666938685389750</stp>
        <tr r="F408" s="9"/>
      </tp>
      <tp t="s">
        <v>#N/A N/A</v>
        <stp/>
        <stp>BDP|9002858686423990948</stp>
        <tr r="D127" s="8"/>
      </tp>
      <tp t="s">
        <v>#N/A N/A</v>
        <stp/>
        <stp>BDP|2811726954502068109</stp>
        <tr r="D343" s="5"/>
      </tp>
      <tp t="s">
        <v>#N/A N/A</v>
        <stp/>
        <stp>BDP|8157950029957228713</stp>
        <tr r="E67" s="9"/>
      </tp>
      <tp t="s">
        <v>#N/A N/A</v>
        <stp/>
        <stp>BDP|9436154543689993657</stp>
        <tr r="D234" s="9"/>
      </tp>
      <tp t="s">
        <v>#N/A N/A</v>
        <stp/>
        <stp>BDP|5808300376135971797</stp>
        <tr r="F126" s="5"/>
      </tp>
      <tp t="s">
        <v>#N/A N/A</v>
        <stp/>
        <stp>BDP|3610185620640849387</stp>
        <tr r="D493" s="8"/>
      </tp>
      <tp t="s">
        <v>#N/A N/A</v>
        <stp/>
        <stp>BDP|3750115346272705791</stp>
        <tr r="E256" s="9"/>
      </tp>
      <tp t="s">
        <v>#N/A N/A</v>
        <stp/>
        <stp>BDP|5683490841937875185</stp>
        <tr r="E125" s="8"/>
      </tp>
      <tp t="s">
        <v>#N/A N/A</v>
        <stp/>
        <stp>BDP|4661114995386525991</stp>
        <tr r="D207" s="9"/>
      </tp>
      <tp t="s">
        <v>#N/A Requesting Data...4281001143</v>
        <stp/>
        <stp>BDP|5091744927757585487</stp>
        <tr r="I151" s="5"/>
      </tp>
      <tp t="s">
        <v>#N/A N/A</v>
        <stp/>
        <stp>BDP|3124199684309750059</stp>
        <tr r="G225" s="5"/>
        <tr r="G348" s="9"/>
      </tp>
      <tp t="s">
        <v>#N/A Requesting Data...4256069782</v>
        <stp/>
        <stp>BDP|7132591010636215642</stp>
        <tr r="H564" s="9"/>
      </tp>
      <tp t="s">
        <v>#N/A N/A</v>
        <stp/>
        <stp>BDP|3719825854215691899</stp>
        <tr r="E529" s="9"/>
      </tp>
      <tp t="s">
        <v>#N/A N/A</v>
        <stp/>
        <stp>BDP|5648516528178880982</stp>
        <tr r="E536" s="9"/>
      </tp>
      <tp t="s">
        <v>#N/A Requesting Data...4259201721</v>
        <stp/>
        <stp>BDP|2179728096589324690</stp>
        <tr r="H237" s="5"/>
        <tr r="H360" s="9"/>
      </tp>
      <tp t="s">
        <v>#N/A Requesting Data...4246093248</v>
        <stp/>
        <stp>BDP|2864047402981543044</stp>
        <tr r="H467" s="9"/>
      </tp>
      <tp t="s">
        <v>#N/A Requesting Data...4197465975</v>
        <stp/>
        <stp>BDP|3333758879634665460</stp>
        <tr r="H18" s="9"/>
      </tp>
      <tp t="s">
        <v>#N/A N/A</v>
        <stp/>
        <stp>BDP|6097428944737195284</stp>
        <tr r="D306" s="9"/>
      </tp>
      <tp t="s">
        <v>#N/A Requesting Data...4265156373</v>
        <stp/>
        <stp>BDP|1902383558803238742</stp>
        <tr r="H485" s="9"/>
      </tp>
      <tp t="s">
        <v>#N/A N/A</v>
        <stp/>
        <stp>BDP|7627451346422999633</stp>
        <tr r="F93" s="10"/>
      </tp>
      <tp t="s">
        <v>#N/A N/A</v>
        <stp/>
        <stp>BDP|5315952265858476183</stp>
        <tr r="F34" s="10"/>
      </tp>
      <tp t="s">
        <v>#N/A Requesting Data...4194229362</v>
        <stp/>
        <stp>BDP|9582136109612342932</stp>
        <tr r="I218" s="9"/>
      </tp>
      <tp t="s">
        <v>#N/A Requesting Data...4215599556</v>
        <stp/>
        <stp>BDP|2696490703952368708</stp>
        <tr r="I244" s="9"/>
      </tp>
      <tp t="s">
        <v>#N/A N/A</v>
        <stp/>
        <stp>BDP|5293389194874308826</stp>
        <tr r="G142" s="8"/>
        <tr r="G224" s="5"/>
      </tp>
      <tp t="s">
        <v>#N/A Requesting Data...4205632673</v>
        <stp/>
        <stp>BDP|9390134169038468525</stp>
        <tr r="I359" s="9"/>
      </tp>
      <tp t="s">
        <v>#N/A N/A</v>
        <stp/>
        <stp>BDP|4121247590014954831</stp>
        <tr r="F158" s="5"/>
      </tp>
      <tp t="s">
        <v>#N/A Requesting Data...4260658090</v>
        <stp/>
        <stp>BDP|6973901717574175907</stp>
        <tr r="H260" s="9"/>
      </tp>
      <tp t="s">
        <v>#N/A N/A</v>
        <stp/>
        <stp>BDP|4358509754074887306</stp>
        <tr r="F525" s="9"/>
      </tp>
      <tp t="s">
        <v>#N/A Requesting Data...4208952374</v>
        <stp/>
        <stp>BDP|3391828578449499629</stp>
        <tr r="G28" s="10"/>
      </tp>
      <tp t="s">
        <v>#N/A N/A</v>
        <stp/>
        <stp>BDP|7982047335981362644</stp>
        <tr r="G36" s="9"/>
      </tp>
      <tp t="s">
        <v>#N/A Requesting Data...4266340301</v>
        <stp/>
        <stp>BDP|5708794017312077267</stp>
        <tr r="H149" s="8"/>
        <tr r="I149" s="8"/>
      </tp>
      <tp t="s">
        <v>#N/A N/A</v>
        <stp/>
        <stp>BDP|6558571521405542793</stp>
        <tr r="D460" s="8"/>
        <tr r="D176" s="5"/>
      </tp>
      <tp t="s">
        <v>#N/A Requesting Data...4280869033</v>
        <stp/>
        <stp>BDP|4623515666042744695</stp>
        <tr r="I335" s="9"/>
      </tp>
      <tp t="s">
        <v>#N/A N/A</v>
        <stp/>
        <stp>BDP|8325639942000897954</stp>
        <tr r="G234" s="9"/>
      </tp>
      <tp t="s">
        <v>#N/A Requesting Data...4233874423</v>
        <stp/>
        <stp>BDP|9397452794600616784</stp>
        <tr r="H57" s="5"/>
      </tp>
      <tp t="s">
        <v>#N/A N/A</v>
        <stp/>
        <stp>BDP|7511342343615643689</stp>
        <tr r="G147" s="5"/>
      </tp>
      <tp t="s">
        <v>#N/A N/A</v>
        <stp/>
        <stp>BDP|1639208758661246401</stp>
        <tr r="E110" s="9"/>
      </tp>
      <tp t="s">
        <v>#N/A Requesting Data...4258335812</v>
        <stp/>
        <stp>BDP|2307239322784714597</stp>
        <tr r="H89" s="5"/>
      </tp>
      <tp t="s">
        <v>#N/A N/A</v>
        <stp/>
        <stp>BDP|1327512469974513525</stp>
        <tr r="F212" s="8"/>
      </tp>
      <tp t="s">
        <v>#N/A N/A</v>
        <stp/>
        <stp>BDP|5992357207787476233</stp>
        <tr r="C140" s="10"/>
      </tp>
      <tp t="s">
        <v>#N/A N/A</v>
        <stp/>
        <stp>BDP|3102712148710583311</stp>
        <tr r="F352" s="8"/>
        <tr r="F5" s="5"/>
      </tp>
      <tp t="s">
        <v>#N/A Requesting Data...4245485031</v>
        <stp/>
        <stp>BDP|2638500108101163538</stp>
        <tr r="H6" s="9"/>
      </tp>
      <tp t="s">
        <v>#N/A N/A</v>
        <stp/>
        <stp>BDP|4444365079343150069</stp>
        <tr r="G242" s="5"/>
        <tr r="G547" s="9"/>
      </tp>
      <tp t="s">
        <v>#N/A Requesting Data...4221071733</v>
        <stp/>
        <stp>BDP|1590785919657028389</stp>
        <tr r="H125" s="8"/>
        <tr r="I125" s="8"/>
      </tp>
      <tp t="s">
        <v>#N/A N/A</v>
        <stp/>
        <stp>BDP|6787089153513134317</stp>
        <tr r="E322" s="5"/>
      </tp>
      <tp t="s">
        <v>#N/A N/A</v>
        <stp/>
        <stp>BDP|7124387835536023201</stp>
        <tr r="F82" s="5"/>
      </tp>
      <tp t="s">
        <v>#N/A Requesting Data...4287773907</v>
        <stp/>
        <stp>BDP|5361453271382200795</stp>
        <tr r="G183" s="10"/>
      </tp>
      <tp t="s">
        <v>#N/A N/A</v>
        <stp/>
        <stp>BDP|7139020505025803121</stp>
        <tr r="D143" s="10"/>
      </tp>
      <tp t="s">
        <v>#N/A N/A</v>
        <stp/>
        <stp>BDP|5891264452768898987</stp>
        <tr r="G224" s="9"/>
      </tp>
      <tp t="s">
        <v>#N/A N/A</v>
        <stp/>
        <stp>BDP|1540558979480175049</stp>
        <tr r="E249" s="5"/>
      </tp>
      <tp t="s">
        <v>#N/A Requesting Data...4242113276</v>
        <stp/>
        <stp>BDP|9286496737699279429</stp>
        <tr r="H220" s="8"/>
        <tr r="I220" s="8"/>
      </tp>
      <tp t="s">
        <v>#N/A N/A</v>
        <stp/>
        <stp>BDP|6309496928833847072</stp>
        <tr r="F103" s="5"/>
        <tr r="F596" s="9"/>
      </tp>
      <tp t="s">
        <v>#N/A N/A</v>
        <stp/>
        <stp>BDP|9089797067713267814</stp>
        <tr r="D12" s="9"/>
      </tp>
      <tp t="s">
        <v>#N/A N/A</v>
        <stp/>
        <stp>BDP|3272695924540423468</stp>
        <tr r="E587" s="9"/>
      </tp>
      <tp t="s">
        <v>#N/A N/A</v>
        <stp/>
        <stp>BDP|8416878314520827222</stp>
        <tr r="D198" s="8"/>
      </tp>
      <tp t="s">
        <v>#N/A Requesting Data...4293862421</v>
        <stp/>
        <stp>BDP|6823608883409404222</stp>
        <tr r="H470" s="8"/>
        <tr r="I470" s="8"/>
      </tp>
      <tp t="s">
        <v>#N/A N/A</v>
        <stp/>
        <stp>BDP|3314137357937880328</stp>
        <tr r="D388" s="8"/>
      </tp>
      <tp t="s">
        <v>#N/A Requesting Data...4256925177</v>
        <stp/>
        <stp>BDP|9091612990326871341</stp>
        <tr r="H100" s="5"/>
        <tr r="H34" s="9"/>
      </tp>
      <tp t="s">
        <v>#N/A N/A</v>
        <stp/>
        <stp>BDP|9572981576342016665</stp>
        <tr r="D147" s="5"/>
      </tp>
      <tp t="s">
        <v>#N/A Requesting Data...4250069016</v>
        <stp/>
        <stp>BDP|6495391365989795929</stp>
        <tr r="H502" s="8"/>
        <tr r="I502" s="8"/>
      </tp>
      <tp t="s">
        <v>#N/A N/A</v>
        <stp/>
        <stp>BDP|7892849333587574872</stp>
        <tr r="G153" s="8"/>
      </tp>
      <tp t="s">
        <v>#N/A N/A</v>
        <stp/>
        <stp>BDP|5378042023590171485</stp>
        <tr r="D189" s="8"/>
      </tp>
      <tp t="s">
        <v>#N/A N/A</v>
        <stp/>
        <stp>BDP|3943704663079605815</stp>
        <tr r="G446" s="8"/>
      </tp>
      <tp t="s">
        <v>#N/A N/A</v>
        <stp/>
        <stp>BDP|1177485774153249222</stp>
        <tr r="E271" s="5"/>
      </tp>
      <tp t="s">
        <v>#N/A N/A</v>
        <stp/>
        <stp>BDP|1228476011286058196</stp>
        <tr r="E221" s="5"/>
        <tr r="E88" s="9"/>
      </tp>
      <tp t="s">
        <v>#N/A N/A</v>
        <stp/>
        <stp>BDP|4470895847468690318</stp>
        <tr r="G190" s="9"/>
      </tp>
      <tp t="s">
        <v>#N/A Requesting Data...4292758624</v>
        <stp/>
        <stp>BDP|6683657637623093396</stp>
        <tr r="G72" s="10"/>
      </tp>
      <tp t="s">
        <v>#N/A Requesting Data...4280801389</v>
        <stp/>
        <stp>BDP|5576168828761588436</stp>
        <tr r="I138" s="9"/>
      </tp>
      <tp t="s">
        <v>#N/A N/A</v>
        <stp/>
        <stp>BDP|4755580729448218869</stp>
        <tr r="D420" s="9"/>
      </tp>
      <tp t="s">
        <v>#N/A Requesting Data...4285017200</v>
        <stp/>
        <stp>BDP|5323548241004321370</stp>
        <tr r="H22" s="9"/>
      </tp>
      <tp t="s">
        <v>#N/A N/A</v>
        <stp/>
        <stp>BDP|9610855415154792736</stp>
        <tr r="F250" s="8"/>
      </tp>
      <tp t="s">
        <v>#N/A N/A</v>
        <stp/>
        <stp>BDP|3213329795028674213</stp>
        <tr r="E399" s="8"/>
      </tp>
      <tp t="s">
        <v>#N/A N/A</v>
        <stp/>
        <stp>BDP|1972757845943972222</stp>
        <tr r="D376" s="9"/>
      </tp>
      <tp t="s">
        <v>#N/A N/A</v>
        <stp/>
        <stp>BDP|1080550033075779133</stp>
        <tr r="F129" s="9"/>
      </tp>
      <tp t="s">
        <v>#N/A N/A</v>
        <stp/>
        <stp>BDP|4999987683652413445</stp>
        <tr r="G295" s="5"/>
      </tp>
      <tp t="s">
        <v>#N/A N/A</v>
        <stp/>
        <stp>BDP|5635560857057484114</stp>
        <tr r="G26" s="9"/>
      </tp>
      <tp t="s">
        <v>#N/A N/A</v>
        <stp/>
        <stp>BDP|1542428437846182332</stp>
        <tr r="E467" s="9"/>
      </tp>
      <tp t="s">
        <v>#N/A Requesting Data...4273276679</v>
        <stp/>
        <stp>BDP|4302285250141057192</stp>
        <tr r="I454" s="9"/>
      </tp>
      <tp t="s">
        <v>#N/A Requesting Data...4277441860</v>
        <stp/>
        <stp>BDP|6598655120418031928</stp>
        <tr r="I312" s="5"/>
      </tp>
      <tp t="s">
        <v>#N/A N/A</v>
        <stp/>
        <stp>BDP|7541602208614973662</stp>
        <tr r="D276" s="8"/>
        <tr r="D105" s="5"/>
      </tp>
      <tp t="s">
        <v>#N/A N/A</v>
        <stp/>
        <stp>BDP|8317704068112913802</stp>
        <tr r="D465" s="8"/>
      </tp>
      <tp t="s">
        <v>#N/A N/A</v>
        <stp/>
        <stp>BDP|1846540518404325254</stp>
        <tr r="G297" s="5"/>
      </tp>
      <tp t="s">
        <v>#N/A N/A</v>
        <stp/>
        <stp>BDP|2715036902897709639</stp>
        <tr r="E450" s="9"/>
      </tp>
      <tp t="s">
        <v>#N/A Requesting Data...4293727404</v>
        <stp/>
        <stp>BDP|1166562912677265152</stp>
        <tr r="I63" s="9"/>
      </tp>
      <tp t="s">
        <v>#N/A Requesting Data...4281550720</v>
        <stp/>
        <stp>BDP|1066038893809301210</stp>
        <tr r="H394" s="9"/>
      </tp>
      <tp t="s">
        <v>#N/A N/A</v>
        <stp/>
        <stp>BDP|8423172057517250859</stp>
        <tr r="D257" s="8"/>
      </tp>
      <tp t="s">
        <v>#N/A N/A</v>
        <stp/>
        <stp>BDP|5183122342322461166</stp>
        <tr r="G17" s="9"/>
      </tp>
      <tp t="s">
        <v>#N/A Requesting Data...4283764066</v>
        <stp/>
        <stp>BDP|8735109521400263871</stp>
        <tr r="I219" s="9"/>
      </tp>
      <tp t="s">
        <v>#N/A Requesting Data...4292913793</v>
        <stp/>
        <stp>BDP|3845068475325142293</stp>
        <tr r="G31" s="10"/>
      </tp>
      <tp t="s">
        <v>#N/A N/A</v>
        <stp/>
        <stp>BDP|3441591735454300289</stp>
        <tr r="F457" s="8"/>
      </tp>
      <tp t="s">
        <v>#N/A Requesting Data...4292536422</v>
        <stp/>
        <stp>BDP|6382500867130626610</stp>
        <tr r="H42" s="9"/>
      </tp>
      <tp t="s">
        <v>#N/A Requesting Data...4294189316</v>
        <stp/>
        <stp>BDP|6706146330516686161</stp>
        <tr r="H16" s="10"/>
      </tp>
      <tp t="s">
        <v>#N/A N/A</v>
        <stp/>
        <stp>BDP|5448233020845260364</stp>
        <tr r="D83" s="5"/>
        <tr r="D70" s="9"/>
      </tp>
      <tp t="s">
        <v>#N/A N/A</v>
        <stp/>
        <stp>BDP|2036379726204778452</stp>
        <tr r="E112" s="9"/>
      </tp>
      <tp t="s">
        <v>#N/A N/A</v>
        <stp/>
        <stp>BDP|7844694866805036144</stp>
        <tr r="D61" s="10"/>
      </tp>
      <tp t="s">
        <v>#N/A Requesting Data...1609551525</v>
        <stp/>
        <stp>BDP|9542423828145860940</stp>
        <tr r="I186" s="9"/>
      </tp>
      <tp t="s">
        <v>#N/A N/A</v>
        <stp/>
        <stp>BDP|5449511633458475814</stp>
        <tr r="D170" s="10"/>
      </tp>
      <tp t="s">
        <v>#N/A N/A</v>
        <stp/>
        <stp>BDP|7339137251354666443</stp>
        <tr r="D203" s="5"/>
      </tp>
      <tp t="s">
        <v>#N/A Requesting Data...1478903074</v>
        <stp/>
        <stp>BDP|2574854786156276770</stp>
        <tr r="H22" s="7"/>
        <tr r="H9" s="12"/>
      </tp>
      <tp t="s">
        <v>#N/A N/A</v>
        <stp/>
        <stp>BDP|9700835907552415045</stp>
        <tr r="F83" s="9"/>
      </tp>
      <tp t="s">
        <v>#N/A N/A</v>
        <stp/>
        <stp>BDP|7328575855481470563</stp>
        <tr r="E390" s="9"/>
      </tp>
      <tp t="s">
        <v>#N/A Requesting Data...730367001</v>
        <stp/>
        <stp>BDP|6029684639665000527</stp>
        <tr r="H304" s="9"/>
      </tp>
      <tp t="s">
        <v>#N/A N/A</v>
        <stp/>
        <stp>BDP|7037290083909847718</stp>
        <tr r="G191" s="9"/>
      </tp>
      <tp t="s">
        <v>#N/A N/A</v>
        <stp/>
        <stp>BDP|9009172781446209570</stp>
        <tr r="C188" s="10"/>
      </tp>
      <tp t="s">
        <v>#N/A N/A</v>
        <stp/>
        <stp>BDP|5573124843264364741</stp>
        <tr r="C4" s="12"/>
      </tp>
      <tp t="s">
        <v>#N/A N/A</v>
        <stp/>
        <stp>BDP|7488500486289510073</stp>
        <tr r="D364" s="5"/>
      </tp>
      <tp t="s">
        <v>#N/A N/A</v>
        <stp/>
        <stp>BDP|7730638810971686222</stp>
        <tr r="G394" s="8"/>
      </tp>
      <tp t="s">
        <v>#N/A N/A</v>
        <stp/>
        <stp>BDP|9383723720709242635</stp>
        <tr r="F89" s="10"/>
      </tp>
      <tp t="s">
        <v>#N/A Requesting Data...2949617117</v>
        <stp/>
        <stp>BDP|9321204786239207979</stp>
        <tr r="I422" s="9"/>
      </tp>
      <tp t="s">
        <v>#N/A Requesting Data...1923789340</v>
        <stp/>
        <stp>BDP|2617920994938801984</stp>
        <tr r="H277" s="8"/>
        <tr r="I277" s="8"/>
      </tp>
      <tp t="s">
        <v>#N/A Requesting Data...2139110632</v>
        <stp/>
        <stp>BDP|1274631854197795621</stp>
        <tr r="I41" s="5"/>
        <tr r="I38" s="9"/>
      </tp>
      <tp t="s">
        <v>#N/A N/A</v>
        <stp/>
        <stp>BDP|6248037212656558260</stp>
        <tr r="G226" s="5"/>
      </tp>
      <tp t="s">
        <v>#N/A N/A</v>
        <stp/>
        <stp>BDP|7876951562429936261</stp>
        <tr r="G228" s="8"/>
      </tp>
      <tp t="s">
        <v>#N/A N/A</v>
        <stp/>
        <stp>BDP|4795117402137291166</stp>
        <tr r="F366" s="9"/>
      </tp>
      <tp t="s">
        <v>#N/A N/A</v>
        <stp/>
        <stp>BDP|9166644567843024928</stp>
        <tr r="G106" s="8"/>
        <tr r="G268" s="5"/>
      </tp>
      <tp t="s">
        <v>#N/A Requesting Data...3245008987</v>
        <stp/>
        <stp>BDP|1710237260085100354</stp>
        <tr r="H157" s="5"/>
      </tp>
      <tp t="s">
        <v>#N/A N/A</v>
        <stp/>
        <stp>BDP|5094596632259996921</stp>
        <tr r="E254" s="5"/>
      </tp>
      <tp t="s">
        <v>#N/A Requesting Data...4248917450</v>
        <stp/>
        <stp>BDP|9384252999763699290</stp>
        <tr r="H542" s="9"/>
      </tp>
      <tp t="s">
        <v>#N/A Requesting Data...365126650</v>
        <stp/>
        <stp>BDP|6268143426732040402</stp>
        <tr r="I16" s="5"/>
      </tp>
      <tp t="s">
        <v>#N/A Requesting Data...1617320118</v>
        <stp/>
        <stp>BDP|9704879095272155949</stp>
        <tr r="I219" s="5"/>
      </tp>
      <tp t="s">
        <v>#N/A N/A</v>
        <stp/>
        <stp>BDP|6578826547908098107</stp>
        <tr r="D284" s="9"/>
      </tp>
      <tp t="s">
        <v>#N/A N/A</v>
        <stp/>
        <stp>BDP|3701122451792575614</stp>
        <tr r="D349" s="5"/>
      </tp>
      <tp t="s">
        <v>#N/A N/A</v>
        <stp/>
        <stp>BDP|6982136028507074135</stp>
        <tr r="E162" s="9"/>
      </tp>
      <tp t="s">
        <v>#N/A N/A</v>
        <stp/>
        <stp>BDP|2191318615011314278</stp>
        <tr r="E37" s="10"/>
      </tp>
      <tp t="s">
        <v>#N/A N/A</v>
        <stp/>
        <stp>BDP|2585808340478292560</stp>
        <tr r="G463" s="8"/>
        <tr r="G113" s="5"/>
      </tp>
      <tp t="s">
        <v>#N/A Requesting Data...214838758</v>
        <stp/>
        <stp>BDP|1555721602776643329</stp>
        <tr r="I77" s="5"/>
      </tp>
      <tp t="s">
        <v>#N/A N/A</v>
        <stp/>
        <stp>BDP|6721311739266715391</stp>
        <tr r="G79" s="5"/>
        <tr r="G528" s="9"/>
      </tp>
      <tp t="s">
        <v>#N/A Requesting Data...3798553273</v>
        <stp/>
        <stp>BDP|3933922368497048821</stp>
        <tr r="H15" s="10"/>
      </tp>
      <tp t="s">
        <v>#N/A Requesting Data...3191384786</v>
        <stp/>
        <stp>BDP|2572621376793473346</stp>
        <tr r="I347" s="5"/>
      </tp>
      <tp t="s">
        <v>#N/A N/A</v>
        <stp/>
        <stp>BDP|3861124271476300094</stp>
        <tr r="E566" s="9"/>
      </tp>
      <tp t="s">
        <v>#N/A N/A</v>
        <stp/>
        <stp>BDP|5147521677734524002</stp>
        <tr r="G354" s="9"/>
      </tp>
      <tp t="s">
        <v>#N/A N/A</v>
        <stp/>
        <stp>BDP|2328117224746783408</stp>
        <tr r="E478" s="8"/>
      </tp>
      <tp t="s">
        <v>#N/A N/A</v>
        <stp/>
        <stp>BDP|7927349841426433599</stp>
        <tr r="F463" s="9"/>
      </tp>
      <tp t="s">
        <v>#N/A N/A</v>
        <stp/>
        <stp>BDP|7631069611792881780</stp>
        <tr r="G75" s="9"/>
      </tp>
      <tp t="s">
        <v>#N/A N/A</v>
        <stp/>
        <stp>BDP|1412521361648173975</stp>
        <tr r="D197" s="5"/>
      </tp>
      <tp t="s">
        <v>#N/A N/A</v>
        <stp/>
        <stp>BDP|4002926693844697363</stp>
        <tr r="F131" s="9"/>
      </tp>
      <tp t="s">
        <v>#N/A N/A</v>
        <stp/>
        <stp>BDP|7426307364032644375</stp>
        <tr r="D40" s="5"/>
      </tp>
      <tp t="s">
        <v>#N/A N/A</v>
        <stp/>
        <stp>BDP|1373602035234507320</stp>
        <tr r="F62" s="9"/>
      </tp>
      <tp t="s">
        <v>#N/A Requesting Data...3104598240</v>
        <stp/>
        <stp>BDP|5379753797461474940</stp>
        <tr r="H293" s="9"/>
      </tp>
      <tp t="s">
        <v>#N/A N/A</v>
        <stp/>
        <stp>BDP|1476479154736764519</stp>
        <tr r="E68" s="8"/>
      </tp>
      <tp t="s">
        <v>#N/A N/A</v>
        <stp/>
        <stp>BDP|4770898009527424851</stp>
        <tr r="F145" s="9"/>
      </tp>
      <tp t="s">
        <v>#N/A N/A</v>
        <stp/>
        <stp>BDP|1487473844601913385</stp>
        <tr r="G400" s="9"/>
      </tp>
      <tp t="s">
        <v>#N/A N/A</v>
        <stp/>
        <stp>BDP|3024060287978673014</stp>
        <tr r="G119" s="8"/>
      </tp>
      <tp t="s">
        <v>#N/A Requesting Data...3489390574</v>
        <stp/>
        <stp>BDP|4918978289226837090</stp>
        <tr r="H479" s="9"/>
      </tp>
      <tp t="s">
        <v>#N/A Requesting Data...3578692780</v>
        <stp/>
        <stp>BDP|2412048802412237365</stp>
        <tr r="I308" s="5"/>
      </tp>
      <tp t="s">
        <v>#N/A N/A</v>
        <stp/>
        <stp>BDP|4019240113241815599</stp>
        <tr r="E424" s="9"/>
      </tp>
      <tp t="s">
        <v>#N/A N/A</v>
        <stp/>
        <stp>BDP|4101166833370564578</stp>
        <tr r="F548" s="9"/>
      </tp>
      <tp t="s">
        <v>#N/A N/A</v>
        <stp/>
        <stp>BDP|7414443244840284408</stp>
        <tr r="E113" s="9"/>
      </tp>
      <tp t="s">
        <v>#N/A N/A</v>
        <stp/>
        <stp>BDP|4200324964677396511</stp>
        <tr r="F284" s="9"/>
      </tp>
      <tp t="s">
        <v>#N/A Requesting Data...3411357123</v>
        <stp/>
        <stp>BDP|7339021436136864198</stp>
        <tr r="H404" s="8"/>
        <tr r="I404" s="8"/>
      </tp>
      <tp t="s">
        <v>#N/A N/A</v>
        <stp/>
        <stp>BDP|9957708709329547436</stp>
        <tr r="G186" s="9"/>
      </tp>
      <tp t="s">
        <v>#N/A Requesting Data...2983194137</v>
        <stp/>
        <stp>BDP|4518435740353193412</stp>
        <tr r="H256" s="9"/>
      </tp>
      <tp t="s">
        <v>#N/A Requesting Data...805631152</v>
        <stp/>
        <stp>BDP|1231951470595392921</stp>
        <tr r="G155" s="10"/>
      </tp>
      <tp t="s">
        <v>#N/A N/A</v>
        <stp/>
        <stp>BDP|6534430519281070198</stp>
        <tr r="D230" s="8"/>
      </tp>
      <tp t="s">
        <v>#N/A N/A</v>
        <stp/>
        <stp>BDP|1694238898090835937</stp>
        <tr r="D340" s="8"/>
        <tr r="D102" s="5"/>
      </tp>
      <tp t="s">
        <v>#N/A N/A</v>
        <stp/>
        <stp>BDP|3885728043807989465</stp>
        <tr r="D155" s="10"/>
      </tp>
      <tp t="s">
        <v>#N/A N/A</v>
        <stp/>
        <stp>BDP|5318034561052002270</stp>
        <tr r="E373" s="5"/>
      </tp>
      <tp t="s">
        <v>#N/A N/A</v>
        <stp/>
        <stp>BDP|6396699975712841617</stp>
        <tr r="F328" s="5"/>
      </tp>
      <tp t="s">
        <v>#N/A Requesting Data...3692637626</v>
        <stp/>
        <stp>BDP|8508121591627407443</stp>
        <tr r="G144" s="10"/>
      </tp>
      <tp t="s">
        <v>#N/A N/A</v>
        <stp/>
        <stp>BDP|1036640104785637100</stp>
        <tr r="D386" s="9"/>
      </tp>
      <tp t="s">
        <v>#N/A N/A</v>
        <stp/>
        <stp>BDP|3300668252094189706</stp>
        <tr r="F206" s="8"/>
      </tp>
      <tp t="s">
        <v>#N/A Requesting Data...2443068205</v>
        <stp/>
        <stp>BDP|1258381908784716534</stp>
        <tr r="G126" s="10"/>
      </tp>
      <tp t="s">
        <v>#N/A Requesting Data...2732365039</v>
        <stp/>
        <stp>BDP|8312761714888376549</stp>
        <tr r="H121" s="8"/>
        <tr r="I121" s="8"/>
      </tp>
      <tp t="s">
        <v>#N/A Requesting Data...3046968511</v>
        <stp/>
        <stp>BDP|5550837656223706808</stp>
        <tr r="I304" s="5"/>
      </tp>
      <tp t="s">
        <v>#N/A N/A</v>
        <stp/>
        <stp>BDP|7987902719398085479</stp>
        <tr r="G461" s="8"/>
      </tp>
      <tp t="s">
        <v>#N/A Requesting Data...1188380536</v>
        <stp/>
        <stp>BDP|4611631895838693019</stp>
        <tr r="G68" s="10"/>
      </tp>
      <tp t="s">
        <v>#N/A Requesting Data...1087305786</v>
        <stp/>
        <stp>BDP|3897897979109644693</stp>
        <tr r="H524" s="9"/>
      </tp>
      <tp t="s">
        <v>#N/A N/A</v>
        <stp/>
        <stp>BDP|5484798249631782445</stp>
        <tr r="E142" s="5"/>
      </tp>
      <tp t="s">
        <v>#N/A N/A</v>
        <stp/>
        <stp>BDP|6973778766205804176</stp>
        <tr r="G341" s="8"/>
        <tr r="G332" s="5"/>
      </tp>
      <tp t="s">
        <v>#N/A Requesting Data...2763619661</v>
        <stp/>
        <stp>BDP|2068925387192461269</stp>
        <tr r="I57" s="5"/>
      </tp>
      <tp t="s">
        <v>#N/A Requesting Data...2945800392</v>
        <stp/>
        <stp>BDP|3596903099197336785</stp>
        <tr r="H283" s="8"/>
        <tr r="I283" s="8"/>
      </tp>
      <tp t="s">
        <v>#N/A N/A</v>
        <stp/>
        <stp>BDP|5167543349751866638</stp>
        <tr r="G243" s="5"/>
      </tp>
      <tp t="s">
        <v>#N/A Requesting Data...350742626</v>
        <stp/>
        <stp>BDP|1204524511047133178</stp>
        <tr r="I277" s="5"/>
      </tp>
      <tp t="s">
        <v>#N/A Requesting Data...2655173539</v>
        <stp/>
        <stp>BDP|5789207856587319654</stp>
        <tr r="H433" s="9"/>
      </tp>
      <tp t="s">
        <v>#N/A Requesting Data...1104674410</v>
        <stp/>
        <stp>BDP|6195186518442577732</stp>
        <tr r="H560" s="9"/>
      </tp>
      <tp t="s">
        <v>#N/A N/A</v>
        <stp/>
        <stp>BDP|8445867103461732215</stp>
        <tr r="F269" s="9"/>
      </tp>
      <tp t="s">
        <v>#N/A N/A</v>
        <stp/>
        <stp>BDP|4023974070640098908</stp>
        <tr r="G236" s="9"/>
      </tp>
      <tp t="s">
        <v>#N/A N/A</v>
        <stp/>
        <stp>BDP|2900885355528589469</stp>
        <tr r="G188" s="5"/>
        <tr r="G10" s="9"/>
      </tp>
      <tp t="s">
        <v>#N/A N/A</v>
        <stp/>
        <stp>BDP|2795105266157344159</stp>
        <tr r="F233" s="5"/>
        <tr r="F397" s="9"/>
      </tp>
      <tp t="s">
        <v>#N/A N/A</v>
        <stp/>
        <stp>BDP|9857175180423177090</stp>
        <tr r="D267" s="5"/>
      </tp>
      <tp t="s">
        <v>#N/A N/A</v>
        <stp/>
        <stp>BDP|6428532261512603477</stp>
        <tr r="E296" s="8"/>
      </tp>
      <tp t="s">
        <v>#N/A N/A</v>
        <stp/>
        <stp>BDP|5746539352837863196</stp>
        <tr r="E499" s="9"/>
      </tp>
      <tp t="s">
        <v>#N/A N/A</v>
        <stp/>
        <stp>BDP|6503288565212694397</stp>
        <tr r="G57" s="8"/>
      </tp>
      <tp t="s">
        <v>#N/A N/A</v>
        <stp/>
        <stp>BDP|5449316881748434571</stp>
        <tr r="D27" s="5"/>
        <tr r="D223" s="9"/>
      </tp>
      <tp t="s">
        <v>#N/A N/A</v>
        <stp/>
        <stp>BDP|5459350763216680538</stp>
        <tr r="E248" s="8"/>
      </tp>
      <tp t="s">
        <v>#N/A N/A</v>
        <stp/>
        <stp>BDP|8013394427448818217</stp>
        <tr r="F72" s="5"/>
        <tr r="F101" s="9"/>
      </tp>
      <tp t="s">
        <v>#N/A N/A</v>
        <stp/>
        <stp>BDP|6964181200773577731</stp>
        <tr r="G497" s="8"/>
      </tp>
      <tp t="s">
        <v>#N/A N/A</v>
        <stp/>
        <stp>BDP|5323167269142155398</stp>
        <tr r="F386" s="9"/>
      </tp>
      <tp t="s">
        <v>#N/A N/A</v>
        <stp/>
        <stp>BDP|3190185668407760026</stp>
        <tr r="F421" s="8"/>
        <tr r="F289" s="5"/>
      </tp>
      <tp t="s">
        <v>#N/A N/A</v>
        <stp/>
        <stp>BDP|7666615408344316689</stp>
        <tr r="G132" s="8"/>
      </tp>
      <tp t="s">
        <v>#N/A N/A</v>
        <stp/>
        <stp>BDP|1417215103985072522</stp>
        <tr r="F99" s="9"/>
      </tp>
      <tp t="s">
        <v>#N/A Requesting Data...2137638837</v>
        <stp/>
        <stp>BDP|8422427824104392955</stp>
        <tr r="I324" s="5"/>
        <tr r="I482" s="9"/>
      </tp>
      <tp t="s">
        <v>#N/A N/A</v>
        <stp/>
        <stp>BDP|9894868943885144386</stp>
        <tr r="E169" s="9"/>
      </tp>
      <tp t="s">
        <v>#N/A N/A</v>
        <stp/>
        <stp>BDP|8951519998754383378</stp>
        <tr r="G154" s="5"/>
        <tr r="G411" s="9"/>
      </tp>
      <tp t="s">
        <v>#N/A N/A</v>
        <stp/>
        <stp>BDP|8841133090271689296</stp>
        <tr r="F49" s="8"/>
      </tp>
      <tp t="s">
        <v>#N/A N/A</v>
        <stp/>
        <stp>BDP|7964160918031592565</stp>
        <tr r="F267" s="9"/>
      </tp>
      <tp t="s">
        <v>#N/A N/A</v>
        <stp/>
        <stp>BDP|6527795784809902350</stp>
        <tr r="D125" s="8"/>
      </tp>
      <tp t="s">
        <v>#N/A Requesting Data...1066928690</v>
        <stp/>
        <stp>BDP|6327963766742384840</stp>
        <tr r="H399" s="8"/>
        <tr r="I399" s="8"/>
      </tp>
      <tp t="s">
        <v>#N/A N/A</v>
        <stp/>
        <stp>BDP|7478911671423340938</stp>
        <tr r="F389" s="9"/>
      </tp>
      <tp t="s">
        <v>#N/A N/A</v>
        <stp/>
        <stp>BDP|1354234967942074431</stp>
        <tr r="G98" s="8"/>
      </tp>
      <tp t="s">
        <v>#N/A N/A</v>
        <stp/>
        <stp>BDP|1027463107580721628</stp>
        <tr r="G197" s="9"/>
      </tp>
      <tp t="s">
        <v>#N/A N/A</v>
        <stp/>
        <stp>BDP|3385325367090390515</stp>
        <tr r="F270" s="5"/>
        <tr r="F254" s="9"/>
      </tp>
      <tp t="s">
        <v>#N/A Requesting Data...3392395844</v>
        <stp/>
        <stp>BDP|4652174046604013636</stp>
        <tr r="H496" s="9"/>
      </tp>
      <tp t="s">
        <v>#N/A N/A</v>
        <stp/>
        <stp>BDP|5629398092175181980</stp>
        <tr r="E280" s="9"/>
      </tp>
      <tp t="s">
        <v>#N/A Requesting Data...2116743192</v>
        <stp/>
        <stp>BDP|7987708828865532408</stp>
        <tr r="I18" s="5"/>
      </tp>
      <tp t="s">
        <v>#N/A Requesting Data...646577661</v>
        <stp/>
        <stp>BDP|1627610165526725411</stp>
        <tr r="H23" s="10"/>
      </tp>
      <tp t="s">
        <v>#N/A N/A</v>
        <stp/>
        <stp>BDP|8543241876076141825</stp>
        <tr r="D342" s="8"/>
      </tp>
      <tp t="s">
        <v>#N/A N/A</v>
        <stp/>
        <stp>BDP|1568319370836664066</stp>
        <tr r="F16" s="9"/>
      </tp>
      <tp t="s">
        <v>#N/A N/A</v>
        <stp/>
        <stp>BDP|5411347131726418017</stp>
        <tr r="D85" s="5"/>
      </tp>
      <tp t="s">
        <v>#N/A Requesting Data...2056840544</v>
        <stp/>
        <stp>BDP|2651132600187178718</stp>
        <tr r="I19" s="7"/>
      </tp>
      <tp t="s">
        <v>#N/A Requesting Data...972953480</v>
        <stp/>
        <stp>BDP|6119378048415809734</stp>
        <tr r="H356" s="8"/>
        <tr r="I356" s="8"/>
        <tr r="H108" s="5"/>
      </tp>
      <tp t="s">
        <v>#N/A N/A</v>
        <stp/>
        <stp>BDP|9152545772540085827</stp>
        <tr r="F136" s="10"/>
      </tp>
      <tp t="s">
        <v>#N/A N/A</v>
        <stp/>
        <stp>BDP|7193780145113931401</stp>
        <tr r="C8" s="12"/>
      </tp>
      <tp t="s">
        <v>#N/A Requesting Data...775456558</v>
        <stp/>
        <stp>BDP|6303752179530859528</stp>
        <tr r="I591" s="9"/>
      </tp>
      <tp t="s">
        <v>#N/A Requesting Data...1226229594</v>
        <stp/>
        <stp>BDP|4455235450900147030</stp>
        <tr r="I165" s="9"/>
      </tp>
      <tp t="s">
        <v>#N/A N/A</v>
        <stp/>
        <stp>BDP|7692953043088660131</stp>
        <tr r="D22" s="9"/>
      </tp>
      <tp t="s">
        <v>#N/A N/A</v>
        <stp/>
        <stp>BDP|5491976507307219831</stp>
        <tr r="E151" s="8"/>
      </tp>
      <tp t="s">
        <v>#N/A Requesting Data...1978177596</v>
        <stp/>
        <stp>BDP|1404389363454830320</stp>
        <tr r="I54" s="9"/>
      </tp>
      <tp t="s">
        <v>#N/A N/A</v>
        <stp/>
        <stp>BDP|5226362028434975302</stp>
        <tr r="E477" s="8"/>
      </tp>
      <tp t="s">
        <v>#N/A Requesting Data...4158554620</v>
        <stp/>
        <stp>BDP|9151847246690300655</stp>
        <tr r="I273" s="5"/>
      </tp>
      <tp t="s">
        <v>#N/A Requesting Data...2812694126</v>
        <stp/>
        <stp>BDP|6412754844006827087</stp>
        <tr r="I38" s="5"/>
      </tp>
      <tp t="s">
        <v>#N/A N/A</v>
        <stp/>
        <stp>BDP|5909866786023418584</stp>
        <tr r="G318" s="9"/>
      </tp>
      <tp t="s">
        <v>#N/A N/A</v>
        <stp/>
        <stp>BDP|4152564556191710633</stp>
        <tr r="D404" s="9"/>
      </tp>
      <tp t="s">
        <v>#N/A N/A</v>
        <stp/>
        <stp>BDP|2636578225892012410</stp>
        <tr r="F115" s="9"/>
      </tp>
      <tp t="s">
        <v>#N/A N/A</v>
        <stp/>
        <stp>BDP|4763453064365656056</stp>
        <tr r="D143" s="9"/>
      </tp>
      <tp t="s">
        <v>#N/A N/A</v>
        <stp/>
        <stp>BDP|9145401106129558776</stp>
        <tr r="E324" s="8"/>
      </tp>
      <tp t="s">
        <v>#N/A Requesting Data...3748923364</v>
        <stp/>
        <stp>BQL|67915734557697780</stp>
        <tr r="C229" s="5"/>
      </tp>
      <tp t="s">
        <v>#N/A N/A</v>
        <stp/>
        <stp>BDP|93402285105603051</stp>
        <tr r="E498" s="9"/>
      </tp>
      <tp t="s">
        <v>#N/A Requesting Data...949930586</v>
        <stp/>
        <stp>BDP|59385609113727907</stp>
        <tr r="H359" s="9"/>
      </tp>
      <tp t="s">
        <v>#N/A N/A</v>
        <stp/>
        <stp>BDP|79764372441498871</stp>
        <tr r="C39" s="10"/>
      </tp>
      <tp t="s">
        <v>#N/A N/A</v>
        <stp/>
        <stp>BDP|45252618812899822</stp>
        <tr r="E182" s="10"/>
      </tp>
      <tp t="s">
        <v>#N/A N/A</v>
        <stp/>
        <stp>BDP|49078688886591703</stp>
        <tr r="E139" s="8"/>
      </tp>
      <tp t="s">
        <v>#N/A N/A</v>
        <stp/>
        <stp>BDP|47452619435376971</stp>
        <tr r="D494" s="8"/>
      </tp>
      <tp t="s">
        <v>#N/A N/A</v>
        <stp/>
        <stp>BDP|95658962078858177</stp>
        <tr r="E303" s="8"/>
      </tp>
      <tp t="s">
        <v>#N/A N/A</v>
        <stp/>
        <stp>BDP|76820923551441370</stp>
        <tr r="F30" s="10"/>
      </tp>
      <tp t="s">
        <v>#N/A Requesting Data...1226332328</v>
        <stp/>
        <stp>BDP|15916228282789392</stp>
        <tr r="G20" s="7"/>
      </tp>
      <tp t="s">
        <v>#N/A N/A</v>
        <stp/>
        <stp>BDP|90929015302586072</stp>
        <tr r="D292" s="9"/>
      </tp>
      <tp t="s">
        <v>#N/A Requesting Data...2815993675</v>
        <stp/>
        <stp>BDP|48833232865181453</stp>
        <tr r="H490" s="9"/>
      </tp>
      <tp t="s">
        <v>#N/A N/A</v>
        <stp/>
        <stp>BDP|90383617219034689</stp>
        <tr r="G63" s="9"/>
      </tp>
      <tp t="s">
        <v>#N/A Requesting Data...2589659989</v>
        <stp/>
        <stp>BDP|58592503840779825</stp>
        <tr r="H36" s="8"/>
        <tr r="I36" s="8"/>
        <tr r="H353" s="5"/>
      </tp>
      <tp t="s">
        <v>#N/A N/A</v>
        <stp/>
        <stp>BDP|65495084956637726</stp>
        <tr r="D4" s="7"/>
      </tp>
      <tp t="s">
        <v>#N/A N/A</v>
        <stp/>
        <stp>BDP|33317376650758846</stp>
        <tr r="E213" s="8"/>
      </tp>
      <tp t="s">
        <v>#N/A N/A</v>
        <stp/>
        <stp>BDP|63418189482153264</stp>
        <tr r="E146" s="9"/>
      </tp>
      <tp t="s">
        <v>#N/A N/A</v>
        <stp/>
        <stp>BDP|57684257544993816</stp>
        <tr r="E157" s="9"/>
      </tp>
      <tp t="s">
        <v>#N/A N/A</v>
        <stp/>
        <stp>BDP|93559901353678859</stp>
        <tr r="F176" s="10"/>
      </tp>
      <tp t="s">
        <v>#N/A N/A</v>
        <stp/>
        <stp>BDP|98512376329599532</stp>
        <tr r="E182" s="9"/>
      </tp>
      <tp t="s">
        <v>#N/A N/A</v>
        <stp/>
        <stp>BDP|87908128464555174</stp>
        <tr r="G225" s="8"/>
      </tp>
      <tp t="s">
        <v>#N/A N/A</v>
        <stp/>
        <stp>BDP|37099763777419087</stp>
        <tr r="G417" s="8"/>
      </tp>
      <tp t="s">
        <v>#N/A Requesting Data...2819964294</v>
        <stp/>
        <stp>BDP|30620015314497243</stp>
        <tr r="H529" s="9"/>
      </tp>
      <tp t="s">
        <v>#N/A N/A</v>
        <stp/>
        <stp>BDP|98914683363544345</stp>
        <tr r="D326" s="9"/>
      </tp>
      <tp t="s">
        <v>#N/A N/A</v>
        <stp/>
        <stp>BDP|57706277480069029</stp>
        <tr r="F504" s="9"/>
      </tp>
      <tp t="s">
        <v>#N/A N/A</v>
        <stp/>
        <stp>BDP|27434626544167297</stp>
        <tr r="D57" s="9"/>
      </tp>
      <tp t="s">
        <v>#N/A Requesting Data...4068166132</v>
        <stp/>
        <stp>BDP|22573048653337251</stp>
        <tr r="H172" s="5"/>
      </tp>
      <tp t="s">
        <v>#N/A Requesting Data...1102108531</v>
        <stp/>
        <stp>BQL.QUERY|16690056883551016810</stp>
        <tr r="E10" s="13"/>
      </tp>
      <tp t="s">
        <v>#N/A N/A</v>
        <stp/>
        <stp>BDP|29576429572855614</stp>
        <tr r="E468" s="8"/>
      </tp>
      <tp t="s">
        <v>#N/A Requesting Data...1721519755</v>
        <stp/>
        <stp>BDP|29798846362911267</stp>
        <tr r="H102" s="9"/>
      </tp>
      <tp t="s">
        <v>#N/A N/A</v>
        <stp/>
        <stp>BDP|87710235374044380</stp>
        <tr r="F577" s="9"/>
      </tp>
      <tp t="s">
        <v>#N/A N/A</v>
        <stp/>
        <stp>BDP|86099801976689559</stp>
        <tr r="E33" s="8"/>
        <tr r="E55" s="5"/>
      </tp>
      <tp t="s">
        <v>#N/A N/A</v>
        <stp/>
        <stp>BDP|35908428879527140</stp>
        <tr r="F228" s="8"/>
      </tp>
      <tp t="s">
        <v>#N/A Requesting Data...1560047488</v>
        <stp/>
        <stp>BDP|53092664966045288</stp>
        <tr r="H3" s="9"/>
      </tp>
      <tp t="s">
        <v>#N/A N/A</v>
        <stp/>
        <stp>BDP|62962849377540865</stp>
        <tr r="F124" s="9"/>
      </tp>
      <tp t="s">
        <v>#N/A N/A</v>
        <stp/>
        <stp>BDP|30890516029151243</stp>
        <tr r="F182" s="5"/>
      </tp>
      <tp t="s">
        <v>#N/A Requesting Data...1281801786</v>
        <stp/>
        <stp>BQL.QUERY|16318043813920048636</stp>
        <tr r="E11" s="13"/>
      </tp>
      <tp t="s">
        <v>#N/A N/A</v>
        <stp/>
        <stp>BDP|45699018756121441</stp>
        <tr r="E48" s="5"/>
      </tp>
      <tp t="s">
        <v>#N/A Requesting Data...832274625</v>
        <stp/>
        <stp>BDP|23602484573355829</stp>
        <tr r="G114" s="10"/>
      </tp>
      <tp t="s">
        <v>#N/A N/A</v>
        <stp/>
        <stp>BDP|23560392749514020</stp>
        <tr r="F492" s="9"/>
      </tp>
      <tp t="s">
        <v>#N/A N/A</v>
        <stp/>
        <stp>BDP|49276723961404401</stp>
        <tr r="E140" s="9"/>
      </tp>
      <tp t="s">
        <v>#N/A N/A</v>
        <stp/>
        <stp>BDP|98198558742480225</stp>
        <tr r="E496" s="9"/>
      </tp>
      <tp t="s">
        <v>#N/A N/A</v>
        <stp/>
        <stp>BDP|31163522904607307</stp>
        <tr r="E453" s="8"/>
      </tp>
      <tp t="s">
        <v>#N/A Requesting Data...832340338</v>
        <stp/>
        <stp>BDP|96713260570692556</stp>
        <tr r="I210" s="9"/>
      </tp>
      <tp t="s">
        <v>#N/A Requesting Data...1252145509</v>
        <stp/>
        <stp>BDP|21593552535564124</stp>
        <tr r="I17" s="9"/>
      </tp>
      <tp t="s">
        <v>#N/A Requesting Data...1417024046</v>
        <stp/>
        <stp>BDP|41050532296297187</stp>
        <tr r="H187" s="10"/>
      </tp>
      <tp t="s">
        <v>#N/A N/A</v>
        <stp/>
        <stp>BDP|73973429247200861</stp>
        <tr r="D156" s="9"/>
      </tp>
      <tp t="s">
        <v>#N/A Requesting Data...1978549588</v>
        <stp/>
        <stp>BDP|45524116013734390</stp>
        <tr r="H131" s="8"/>
        <tr r="I131" s="8"/>
      </tp>
      <tp t="s">
        <v>#N/A N/A</v>
        <stp/>
        <stp>BDP|82708556102731777</stp>
        <tr r="F8" s="5"/>
      </tp>
      <tp t="s">
        <v>#N/A N/A</v>
        <stp/>
        <stp>BDP|39426683948501300</stp>
        <tr r="G44" s="5"/>
        <tr r="G159" s="9"/>
      </tp>
      <tp t="s">
        <v>#N/A Requesting Data...3559212085</v>
        <stp/>
        <stp>BDP|98098744622257159</stp>
        <tr r="I193" s="5"/>
        <tr r="I291" s="9"/>
      </tp>
      <tp t="s">
        <v>#N/A N/A</v>
        <stp/>
        <stp>BDP|71482942530469747</stp>
        <tr r="D52" s="8"/>
      </tp>
      <tp t="s">
        <v>#N/A Requesting Data...820941770</v>
        <stp/>
        <stp>BDP|62933834549189512</stp>
        <tr r="G99" s="10"/>
      </tp>
      <tp t="s">
        <v>#N/A N/A</v>
        <stp/>
        <stp>BDP|77351044297858632</stp>
        <tr r="C186" s="10"/>
      </tp>
      <tp t="s">
        <v>#N/A Requesting Data...3302378082</v>
        <stp/>
        <stp>BQL|424008925251501684</stp>
        <tr r="C167" s="5"/>
      </tp>
      <tp t="s">
        <v>#N/A N/A</v>
        <stp/>
        <stp>BDP|122384711920346771</stp>
        <tr r="G35" s="5"/>
        <tr r="G574" s="9"/>
      </tp>
      <tp t="s">
        <v>#N/A N/A</v>
        <stp/>
        <stp>BDP|267287015936639050</stp>
        <tr r="D136" s="10"/>
      </tp>
      <tp t="s">
        <v>#N/A N/A</v>
        <stp/>
        <stp>BDP|165598412919196856</stp>
        <tr r="E156" s="9"/>
      </tp>
      <tp t="s">
        <v>#N/A Requesting Data...2072024180</v>
        <stp/>
        <stp>BDP|814047802624492147</stp>
        <tr r="G58" s="10"/>
      </tp>
      <tp t="s">
        <v>#N/A N/A</v>
        <stp/>
        <stp>BDP|407199912774213130</stp>
        <tr r="D588" s="9"/>
      </tp>
      <tp t="s">
        <v>#N/A N/A</v>
        <stp/>
        <stp>BDP|727413858916842288</stp>
        <tr r="D346" s="8"/>
      </tp>
      <tp t="s">
        <v>#N/A Requesting Data...2873160918</v>
        <stp/>
        <stp>BQL|195674577514713092</stp>
        <tr r="C11" s="5"/>
      </tp>
      <tp t="s">
        <v>#N/A N/A</v>
        <stp/>
        <stp>BDP|524705553625719296</stp>
        <tr r="C131" s="10"/>
      </tp>
      <tp t="s">
        <v>#N/A N/A</v>
        <stp/>
        <stp>BDP|822267697208138600</stp>
        <tr r="G311" s="8"/>
      </tp>
      <tp t="s">
        <v>#N/A Requesting Data...4098176659</v>
        <stp/>
        <stp>BDP|642701775677872228</stp>
        <tr r="I322" s="9"/>
      </tp>
      <tp t="s">
        <v>#N/A N/A</v>
        <stp/>
        <stp>BDP|420184334072141502</stp>
        <tr r="E263" s="8"/>
      </tp>
      <tp t="s">
        <v>#N/A N/A</v>
        <stp/>
        <stp>BDP|988679995698065227</stp>
        <tr r="D131" s="10"/>
      </tp>
      <tp t="s">
        <v>#N/A N/A</v>
        <stp/>
        <stp>BDP|300644878303407716</stp>
        <tr r="D365" s="9"/>
      </tp>
      <tp t="s">
        <v>#N/A Requesting Data...3248207541</v>
        <stp/>
        <stp>BDP|856993426736968859</stp>
        <tr r="H27" s="9"/>
      </tp>
      <tp t="s">
        <v>#N/A N/A</v>
        <stp/>
        <stp>BDP|609785605322800087</stp>
        <tr r="D449" s="8"/>
      </tp>
      <tp t="s">
        <v>#N/A N/A</v>
        <stp/>
        <stp>BDP|292214273168191859</stp>
        <tr r="G148" s="9"/>
      </tp>
      <tp t="s">
        <v>#N/A Requesting Data...607107632</v>
        <stp/>
        <stp>BDP|476928616304426913</stp>
        <tr r="H328" s="9"/>
      </tp>
      <tp t="s">
        <v>#N/A N/A</v>
        <stp/>
        <stp>BDP|121004549824521588</stp>
        <tr r="E437" s="9"/>
      </tp>
      <tp t="s">
        <v>#N/A N/A</v>
        <stp/>
        <stp>BDP|508266408767965043</stp>
        <tr r="G154" s="8"/>
      </tp>
      <tp t="s">
        <v>#N/A N/A</v>
        <stp/>
        <stp>BDP|839695743905616235</stp>
        <tr r="D122" s="9"/>
      </tp>
      <tp t="s">
        <v>#N/A N/A</v>
        <stp/>
        <stp>BDP|998497686390882991</stp>
        <tr r="C6" s="7"/>
      </tp>
      <tp t="s">
        <v>#N/A Requesting Data...2597249214</v>
        <stp/>
        <stp>BDP|462953682261352509</stp>
        <tr r="I302" s="5"/>
        <tr r="I235" s="9"/>
      </tp>
      <tp t="s">
        <v>#N/A Requesting Data...2020673720</v>
        <stp/>
        <stp>BQL|168605522128017929</stp>
        <tr r="C238" s="5"/>
      </tp>
      <tp t="s">
        <v>#N/A Requesting Data...1198088307</v>
        <stp/>
        <stp>BDP|865682100072076128</stp>
        <tr r="H127" s="8"/>
        <tr r="I127" s="8"/>
      </tp>
      <tp t="s">
        <v>#N/A N/A</v>
        <stp/>
        <stp>BDP|411597640902930677</stp>
        <tr r="F405" s="8"/>
      </tp>
      <tp t="s">
        <v>#N/A Requesting Data...1846481863</v>
        <stp/>
        <stp>BDP|289232346684601725</stp>
        <tr r="G9" s="6"/>
      </tp>
      <tp t="s">
        <v>#N/A N/A</v>
        <stp/>
        <stp>BDP|312741360551348573</stp>
        <tr r="G129" s="8"/>
      </tp>
      <tp t="s">
        <v>#N/A N/A</v>
        <stp/>
        <stp>BDP|907585772473763472</stp>
        <tr r="D68" s="9"/>
      </tp>
      <tp t="s">
        <v>#N/A Requesting Data...2414570898</v>
        <stp/>
        <stp>BDP|435239910153288498</stp>
        <tr r="I211" s="9"/>
      </tp>
      <tp t="s">
        <v>#N/A Requesting Data...648018466</v>
        <stp/>
        <stp>BDP|335109308796395345</stp>
        <tr r="H18" s="10"/>
      </tp>
      <tp t="s">
        <v>#N/A N/A</v>
        <stp/>
        <stp>BDP|952047033842025533</stp>
        <tr r="E295" s="9"/>
      </tp>
      <tp t="s">
        <v>#N/A N/A</v>
        <stp/>
        <stp>BDP|175167179842048038</stp>
        <tr r="F102" s="10"/>
      </tp>
      <tp t="s">
        <v>#N/A Requesting Data...2113233433</v>
        <stp/>
        <stp>BDP|992991318755110975</stp>
        <tr r="H304" s="8"/>
        <tr r="I304" s="8"/>
      </tp>
      <tp t="s">
        <v>#N/A N/A</v>
        <stp/>
        <stp>BDP|438268601262876450</stp>
        <tr r="G389" s="8"/>
      </tp>
      <tp t="s">
        <v>#N/A N/A</v>
        <stp/>
        <stp>BDP|975000517001762472</stp>
        <tr r="E166" s="9"/>
      </tp>
      <tp t="s">
        <v>#N/A Requesting Data...3222041907</v>
        <stp/>
        <stp>BDP|103189108145698089</stp>
        <tr r="I392" s="9"/>
      </tp>
      <tp t="s">
        <v>#N/A Requesting Data...3604926101</v>
        <stp/>
        <stp>BDP|396280977366454776</stp>
        <tr r="H149" s="10"/>
      </tp>
      <tp t="s">
        <v>#N/A N/A</v>
        <stp/>
        <stp>BDP|941236861802659228</stp>
        <tr r="G492" s="8"/>
      </tp>
      <tp t="s">
        <v>#N/A Requesting Data...3728689410</v>
        <stp/>
        <stp>BDP|901184976456966468</stp>
        <tr r="G21" s="10"/>
      </tp>
      <tp t="s">
        <v>#N/A N/A</v>
        <stp/>
        <stp>BDP|227445241434744082</stp>
        <tr r="G466" s="8"/>
        <tr r="G160" s="5"/>
      </tp>
      <tp t="s">
        <v>#N/A N/A</v>
        <stp/>
        <stp>BDP|717017936080856719</stp>
        <tr r="E451" s="9"/>
      </tp>
      <tp t="s">
        <v>#N/A Requesting Data...1417979234</v>
        <stp/>
        <stp>BQL|404828864353821907</stp>
        <tr r="C15" s="5"/>
      </tp>
      <tp t="s">
        <v>#N/A N/A</v>
        <stp/>
        <stp>BDP|616246268511183119</stp>
        <tr r="D70" s="10"/>
      </tp>
      <tp t="s">
        <v>#N/A Requesting Data...4220070283</v>
        <stp/>
        <stp>BQL|677294778418437989</stp>
        <tr r="C204" s="5"/>
      </tp>
      <tp t="s">
        <v>#N/A N/A</v>
        <stp/>
        <stp>BDP|706604436085313467</stp>
        <tr r="F369" s="9"/>
      </tp>
      <tp t="s">
        <v>#N/A N/A</v>
        <stp/>
        <stp>BDP|409771770244517023</stp>
        <tr r="D459" s="9"/>
      </tp>
      <tp t="s">
        <v>#N/A Requesting Data...3120527007</v>
        <stp/>
        <stp>BQL|549299137275893063</stp>
        <tr r="B28" s="10"/>
      </tp>
      <tp t="s">
        <v>#N/A Requesting Data...2653053055</v>
        <stp/>
        <stp>BDP|403028907675719115</stp>
        <tr r="I209" s="5"/>
      </tp>
      <tp t="s">
        <v>#N/A N/A</v>
        <stp/>
        <stp>BDP|659543911784449405</stp>
        <tr r="E357" s="5"/>
      </tp>
      <tp t="s">
        <v>#N/A N/A</v>
        <stp/>
        <stp>BDP|772590418945392526</stp>
        <tr r="G107" s="5"/>
      </tp>
      <tp t="s">
        <v>#N/A N/A</v>
        <stp/>
        <stp>BDP|547497723361046383</stp>
        <tr r="E16" s="10"/>
      </tp>
      <tp t="s">
        <v>#N/A Requesting Data...2265293306</v>
        <stp/>
        <stp>BQL|541687133135863466</stp>
        <tr r="C198" s="5"/>
      </tp>
      <tp t="s">
        <v>#N/A N/A</v>
        <stp/>
        <stp>BDP|816142169642676130</stp>
        <tr r="E343" s="9"/>
      </tp>
      <tp t="s">
        <v>#N/A Requesting Data...4108691268</v>
        <stp/>
        <stp>BDP|864552662564613397</stp>
        <tr r="H154" s="10"/>
      </tp>
      <tp t="s">
        <v>#N/A N/A</v>
        <stp/>
        <stp>BDP|578626800313550138</stp>
        <tr r="F135" s="9"/>
      </tp>
      <tp t="s">
        <v>#N/A N/A</v>
        <stp/>
        <stp>BDP|805407648651115503</stp>
        <tr r="F590" s="9"/>
      </tp>
      <tp t="s">
        <v>#N/A N/A</v>
        <stp/>
        <stp>BDP|643197254302879226</stp>
        <tr r="E130" s="8"/>
      </tp>
      <tp t="s">
        <v>#N/A N/A</v>
        <stp/>
        <stp>BDP|758616755493181439</stp>
        <tr r="F371" s="8"/>
      </tp>
      <tp t="s">
        <v>#N/A N/A</v>
        <stp/>
        <stp>BDP|933590981340348932</stp>
        <tr r="G477" s="9"/>
      </tp>
      <tp t="s">
        <v>#N/A N/A</v>
        <stp/>
        <stp>BDP|751464723833170111</stp>
        <tr r="F380" s="9"/>
      </tp>
      <tp t="s">
        <v>#N/A N/A</v>
        <stp/>
        <stp>BDP|550148421104428369</stp>
        <tr r="E341" s="5"/>
      </tp>
      <tp t="s">
        <v>#N/A Requesting Data...4023107318</v>
        <stp/>
        <stp>BDP|764996424809060694</stp>
        <tr r="I593" s="9"/>
      </tp>
      <tp t="s">
        <v>#N/A N/A</v>
        <stp/>
        <stp>BDP|785633375074046123</stp>
        <tr r="F115" s="5"/>
      </tp>
      <tp t="s">
        <v>#N/A Requesting Data...2355760457</v>
        <stp/>
        <stp>BDP|520073920373340524</stp>
        <tr r="H583" s="9"/>
      </tp>
      <tp t="s">
        <v>#N/A N/A</v>
        <stp/>
        <stp>BDP|220612729066212542</stp>
        <tr r="E380" s="5"/>
      </tp>
      <tp t="s">
        <v>#N/A Requesting Data...3661654313</v>
        <stp/>
        <stp>BDP|353684185310068939</stp>
        <tr r="H217" s="9"/>
      </tp>
      <tp t="s">
        <v>#N/A Requesting Data...3524546247</v>
        <stp/>
        <stp>BDP|585520388679566342</stp>
        <tr r="H450" s="9"/>
      </tp>
      <tp t="s">
        <v>#N/A N/A</v>
        <stp/>
        <stp>BDP|424383842061763179</stp>
        <tr r="D110" s="10"/>
      </tp>
      <tp t="s">
        <v>#N/A Requesting Data...3683515673</v>
        <stp/>
        <stp>BQL|862344500087526367</stp>
        <tr r="C79" s="5"/>
      </tp>
      <tp t="s">
        <v>#N/A N/A</v>
        <stp/>
        <stp>BDP|677263037591981760</stp>
        <tr r="F572" s="9"/>
      </tp>
      <tp t="s">
        <v>#N/A N/A</v>
        <stp/>
        <stp>BDP|701038334876838201</stp>
        <tr r="E123" s="8"/>
      </tp>
      <tp t="s">
        <v>#N/A N/A</v>
        <stp/>
        <stp>BDP|688573048677935188</stp>
        <tr r="E116" s="8"/>
        <tr r="E205" s="5"/>
      </tp>
      <tp t="s">
        <v>#N/A Requesting Data...2006149018</v>
        <stp/>
        <stp>BQL|642667352962375686</stp>
        <tr r="C171" s="5"/>
      </tp>
      <tp t="s">
        <v>#N/A N/A</v>
        <stp/>
        <stp>BDP|833769456052531744</stp>
        <tr r="G247" s="9"/>
      </tp>
      <tp t="s">
        <v>#N/A Requesting Data...2960640876</v>
        <stp/>
        <stp>BQL|445698931742337041</stp>
        <tr r="C92" s="5"/>
      </tp>
      <tp t="s">
        <v>#N/A N/A</v>
        <stp/>
        <stp>BDP|862076848192495185</stp>
        <tr r="E376" s="9"/>
      </tp>
      <tp t="s">
        <v>#N/A N/A</v>
        <stp/>
        <stp>BDP|334676478077048171</stp>
        <tr r="F277" s="8"/>
      </tp>
      <tp t="s">
        <v>#N/A Requesting Data...710438958</v>
        <stp/>
        <stp>BDP|557795618450836177</stp>
        <tr r="I231" s="9"/>
      </tp>
      <tp t="s">
        <v>#N/A N/A</v>
        <stp/>
        <stp>BDP|772178411365356260</stp>
        <tr r="F9" s="12"/>
      </tp>
      <tp t="s">
        <v>#N/A N/A</v>
        <stp/>
        <stp>BDP|793724431146971599</stp>
        <tr r="D476" s="8"/>
        <tr r="D329" s="5"/>
      </tp>
      <tp t="s">
        <v>#N/A Requesting Data...729800081</v>
        <stp/>
        <stp>BDP|751051245862400163</stp>
        <tr r="H391" s="9"/>
      </tp>
      <tp t="s">
        <v>#N/A N/A</v>
        <stp/>
        <stp>BDP|558423469637386289</stp>
        <tr r="G164" s="9"/>
      </tp>
      <tp t="s">
        <v>#N/A N/A</v>
        <stp/>
        <stp>BDP|110006615610048612</stp>
        <tr r="E158" s="9"/>
      </tp>
      <tp t="s">
        <v>#N/A N/A</v>
        <stp/>
        <stp>BDP|681667122690008343</stp>
        <tr r="C119" s="10"/>
      </tp>
      <tp t="s">
        <v>#N/A N/A</v>
        <stp/>
        <stp>BDP|498452968222780781</stp>
        <tr r="D63" s="10"/>
      </tp>
      <tp t="s">
        <v>#N/A N/A</v>
        <stp/>
        <stp>BDP|198181318237028066</stp>
        <tr r="D267" s="8"/>
      </tp>
      <tp t="s">
        <v>#N/A N/A</v>
        <stp/>
        <stp>BDP|733501675616451313</stp>
        <tr r="F80" s="5"/>
        <tr r="F132" s="9"/>
      </tp>
      <tp t="s">
        <v>#N/A Requesting Data...2189712557</v>
        <stp/>
        <stp>BDP|227496069087037251</stp>
        <tr r="G5" s="10"/>
      </tp>
      <tp t="s">
        <v>#N/A Requesting Data...2745291089</v>
        <stp/>
        <stp>BDP|178525617611060258</stp>
        <tr r="H314" s="8"/>
        <tr r="I314" s="8"/>
      </tp>
      <tp t="s">
        <v>#N/A Requesting Data...1242551268</v>
        <stp/>
        <stp>BDP|629810008756647982</stp>
        <tr r="H219" s="9"/>
      </tp>
      <tp t="s">
        <v>#N/A N/A</v>
        <stp/>
        <stp>BDP|451048337196268249</stp>
        <tr r="D213" s="5"/>
        <tr r="D9" s="9"/>
      </tp>
      <tp t="s">
        <v>#N/A N/A</v>
        <stp/>
        <stp>BDP|646126356312708146</stp>
        <tr r="G70" s="5"/>
        <tr r="G575" s="9"/>
      </tp>
      <tp t="s">
        <v>#N/A N/A</v>
        <stp/>
        <stp>BDP|145016655726548438</stp>
        <tr r="E79" s="9"/>
      </tp>
      <tp t="s">
        <v>#N/A Requesting Data...4099340591</v>
        <stp/>
        <stp>BDP|515571926246880707</stp>
        <tr r="I123" s="9"/>
      </tp>
      <tp t="s">
        <v>#N/A N/A</v>
        <stp/>
        <stp>BDP|511444664403867710</stp>
        <tr r="G502" s="8"/>
      </tp>
      <tp t="s">
        <v>#N/A Requesting Data...3417008016</v>
        <stp/>
        <stp>BDP|870175691317437966</stp>
        <tr r="H369" s="9"/>
      </tp>
      <tp t="s">
        <v>#N/A N/A</v>
        <stp/>
        <stp>BDP|273301297445260992</stp>
        <tr r="G170" s="8"/>
      </tp>
      <tp t="s">
        <v>#N/A Requesting Data...771885749</v>
        <stp/>
        <stp>BDP|951328800921507400</stp>
        <tr r="H86" s="5"/>
      </tp>
      <tp t="s">
        <v>#N/A N/A</v>
        <stp/>
        <stp>BDP|718084164247269761</stp>
        <tr r="E331" s="8"/>
      </tp>
      <tp t="s">
        <v>#N/A N/A</v>
        <stp/>
        <stp>BDP|435515914063813104</stp>
        <tr r="F426" s="9"/>
      </tp>
      <tp t="s">
        <v>#N/A N/A</v>
        <stp/>
        <stp>BDP|427524448296267168</stp>
        <tr r="G54" s="8"/>
      </tp>
      <tp t="s">
        <v>#N/A N/A</v>
        <stp/>
        <stp>BDP|975604370941204613</stp>
        <tr r="G327" s="5"/>
      </tp>
      <tp t="s">
        <v>#N/A N/A</v>
        <stp/>
        <stp>BDP|118949537588072487</stp>
        <tr r="G583" s="9"/>
      </tp>
      <tp t="s">
        <v>#N/A N/A</v>
        <stp/>
        <stp>BDP|575476621699821908</stp>
        <tr r="G236" s="5"/>
      </tp>
      <tp t="s">
        <v>#N/A Requesting Data...1042238238</v>
        <stp/>
        <stp>BDP|839180636522901640</stp>
        <tr r="H78" s="8"/>
        <tr r="I78" s="8"/>
      </tp>
      <tp t="s">
        <v>#N/A Requesting Data...966062421</v>
        <stp/>
        <stp>BDP|196647327152920008</stp>
        <tr r="I75" s="5"/>
      </tp>
      <tp t="s">
        <v>#N/A N/A</v>
        <stp/>
        <stp>BDP|418531921664317531</stp>
        <tr r="D258" s="8"/>
      </tp>
      <tp t="s">
        <v>#N/A N/A</v>
        <stp/>
        <stp>BDP|374094811741821651</stp>
        <tr r="D451" s="9"/>
      </tp>
      <tp t="s">
        <v>#N/A N/A</v>
        <stp/>
        <stp>BDP|678861925015510960</stp>
        <tr r="E245" s="5"/>
      </tp>
      <tp t="s">
        <v>#N/A N/A</v>
        <stp/>
        <stp>BDP|881153778438528802</stp>
        <tr r="D133" s="8"/>
      </tp>
      <tp t="s">
        <v>#N/A Requesting Data...2261956387</v>
        <stp/>
        <stp>BQL|758715867070292727</stp>
        <tr r="C115" s="5"/>
      </tp>
      <tp t="s">
        <v>#N/A Requesting Data...955587864</v>
        <stp/>
        <stp>BQL|471409806274172622</stp>
        <tr r="C196" s="5"/>
      </tp>
      <tp t="s">
        <v>#N/A N/A</v>
        <stp/>
        <stp>BDP|688150300451652641</stp>
        <tr r="E123" s="10"/>
      </tp>
      <tp t="s">
        <v>#N/A N/A</v>
        <stp/>
        <stp>BDP|929614040132822614</stp>
        <tr r="F27" s="10"/>
      </tp>
      <tp t="s">
        <v>#N/A Requesting Data...2625836265</v>
        <stp/>
        <stp>BDP|699042074789224875</stp>
        <tr r="H87" s="5"/>
      </tp>
      <tp t="s">
        <v>#N/A N/A</v>
        <stp/>
        <stp>BDP|617764417225469502</stp>
        <tr r="G60" s="9"/>
      </tp>
      <tp t="s">
        <v>#N/A N/A</v>
        <stp/>
        <stp>BDP|970607605691237629</stp>
        <tr r="F404" s="8"/>
      </tp>
      <tp t="s">
        <v>#N/A N/A</v>
        <stp/>
        <stp>BDP|405497207013046664</stp>
        <tr r="G157" s="9"/>
      </tp>
      <tp t="s">
        <v>#N/A N/A</v>
        <stp/>
        <stp>BDP|465039194511869964</stp>
        <tr r="F124" s="8"/>
        <tr r="F252" s="5"/>
      </tp>
      <tp t="s">
        <v>#N/A N/A</v>
        <stp/>
        <stp>BDP|793278819843669122</stp>
        <tr r="D74" s="10"/>
      </tp>
      <tp t="s">
        <v>#N/A Requesting Data...875245612</v>
        <stp/>
        <stp>BDP|257457165951953257</stp>
        <tr r="I108" s="5"/>
      </tp>
      <tp t="s">
        <v>#N/A N/A</v>
        <stp/>
        <stp>BDP|887062826442662166</stp>
        <tr r="D135" s="10"/>
      </tp>
      <tp t="s">
        <v>#N/A Requesting Data...3055632179</v>
        <stp/>
        <stp>BDP|416522331032700590</stp>
        <tr r="I174" s="5"/>
        <tr r="I53" s="9"/>
      </tp>
      <tp t="s">
        <v>#N/A N/A</v>
        <stp/>
        <stp>BDP|695420730215935348</stp>
        <tr r="E166" s="5"/>
      </tp>
      <tp t="s">
        <v>#N/A Requesting Data...3569076377</v>
        <stp/>
        <stp>BDP|963811707671698835</stp>
        <tr r="H197" s="8"/>
        <tr r="I197" s="8"/>
      </tp>
      <tp t="s">
        <v>#N/A N/A</v>
        <stp/>
        <stp>BDP|901554305465390109</stp>
        <tr r="G65" s="8"/>
      </tp>
      <tp t="s">
        <v>#N/A N/A</v>
        <stp/>
        <stp>BDP|215863940295932862</stp>
        <tr r="E488" s="8"/>
      </tp>
      <tp t="s">
        <v>#N/A N/A</v>
        <stp/>
        <stp>BDP|345751332186656368</stp>
        <tr r="E471" s="9"/>
      </tp>
      <tp t="s">
        <v>#N/A N/A</v>
        <stp/>
        <stp>BDP|667211114515708710</stp>
        <tr r="G329" s="9"/>
      </tp>
      <tp t="s">
        <v>#N/A N/A</v>
        <stp/>
        <stp>BDP|166179523884007603</stp>
        <tr r="F67" s="10"/>
      </tp>
      <tp t="s">
        <v>#N/A N/A</v>
        <stp/>
        <stp>BDP|522496011162075686</stp>
        <tr r="D342" s="5"/>
      </tp>
      <tp t="s">
        <v>#N/A N/A</v>
        <stp/>
        <stp>BDP|981705782956982843</stp>
        <tr r="D67" s="5"/>
      </tp>
      <tp t="s">
        <v>#N/A Requesting Data...674985561</v>
        <stp/>
        <stp>BDP|182231915291116308</stp>
        <tr r="H510" s="9"/>
      </tp>
      <tp t="s">
        <v>#N/A N/A</v>
        <stp/>
        <stp>BDP|734918771436168918</stp>
        <tr r="D16" s="10"/>
      </tp>
      <tp t="s">
        <v>#N/A N/A</v>
        <stp/>
        <stp>BDP|264251603844102752</stp>
        <tr r="F24" s="9"/>
      </tp>
      <tp t="s">
        <v>#N/A Requesting Data...2745416168</v>
        <stp/>
        <stp>BDP|932618539306699263</stp>
        <tr r="H141" s="9"/>
      </tp>
      <tp t="s">
        <v>#N/A N/A</v>
        <stp/>
        <stp>BDP|702585938514302379</stp>
        <tr r="E111" s="9"/>
      </tp>
      <tp t="s">
        <v>#N/A Requesting Data...2669761466</v>
        <stp/>
        <stp>BDP|856032246583710692</stp>
        <tr r="I294" s="5"/>
      </tp>
      <tp t="s">
        <v>#N/A N/A</v>
        <stp/>
        <stp>BDP|812664402251561753</stp>
        <tr r="F362" s="9"/>
      </tp>
      <tp t="s">
        <v>#N/A Requesting Data...1401742273</v>
        <stp/>
        <stp>BDP|879178711611810182</stp>
        <tr r="H216" s="9"/>
      </tp>
      <tp t="s">
        <v>#N/A N/A</v>
        <stp/>
        <stp>BDP|671622109767497170</stp>
        <tr r="C3" s="12"/>
      </tp>
      <tp t="s">
        <v>#N/A N/A</v>
        <stp/>
        <stp>BDP|948459138353211486</stp>
        <tr r="E56" s="10"/>
      </tp>
      <tp t="s">
        <v>#N/A N/A</v>
        <stp/>
        <stp>BDP|936330093368049272</stp>
        <tr r="D308" s="8"/>
      </tp>
      <tp t="s">
        <v>#N/A Requesting Data...3752235244</v>
        <stp/>
        <stp>BQL|576245901526604498</stp>
        <tr r="C33" s="5"/>
      </tp>
      <tp t="s">
        <v>#N/A Requesting Data...3270166382</v>
        <stp/>
        <stp>BDP|584328769041295436</stp>
        <tr r="I44" s="5"/>
        <tr r="I159" s="9"/>
      </tp>
      <tp t="s">
        <v>#N/A N/A</v>
        <stp/>
        <stp>BDP|139921758528387404</stp>
        <tr r="E25" s="8"/>
        <tr r="E171" s="5"/>
      </tp>
      <tp t="s">
        <v>#N/A Requesting Data...697459419</v>
        <stp/>
        <stp>BDP|436982357318687440</stp>
        <tr r="I275" s="5"/>
        <tr r="I414" s="9"/>
      </tp>
      <tp t="s">
        <v>#N/A Requesting Data...1095438353</v>
        <stp/>
        <stp>BDP|843476831226379174</stp>
        <tr r="I160" s="9"/>
      </tp>
      <tp t="s">
        <v>#N/A Requesting Data...3363290629</v>
        <stp/>
        <stp>BDP|805009832096775560</stp>
        <tr r="I328" s="9"/>
      </tp>
      <tp t="s">
        <v>#N/A Requesting Data...3034190429</v>
        <stp/>
        <stp>BDP|968822804419277162</stp>
        <tr r="H543" s="9"/>
      </tp>
      <tp t="s">
        <v>#N/A N/A</v>
        <stp/>
        <stp>BDP|228152606406716727</stp>
        <tr r="F213" s="9"/>
      </tp>
      <tp t="s">
        <v>#N/A N/A</v>
        <stp/>
        <stp>BDP|332977414801729939</stp>
        <tr r="D24" s="8"/>
      </tp>
      <tp t="s">
        <v>#N/A N/A</v>
        <stp/>
        <stp>BDP|644656813120440700</stp>
        <tr r="F296" s="8"/>
      </tp>
      <tp t="s">
        <v>#N/A N/A</v>
        <stp/>
        <stp>BDP|289449611914577175</stp>
        <tr r="E389" s="9"/>
      </tp>
      <tp t="s">
        <v>#N/A N/A</v>
        <stp/>
        <stp>BDP|793094710575852409</stp>
        <tr r="D170" s="5"/>
      </tp>
      <tp t="s">
        <v>#N/A Requesting Data...1265447450</v>
        <stp/>
        <stp>BDP|288877525379508324</stp>
        <tr r="I295" s="5"/>
      </tp>
      <tp t="s">
        <v>#N/A Requesting Data...2640396827</v>
        <stp/>
        <stp>BDP|996362849870004712</stp>
        <tr r="H221" s="8"/>
        <tr r="I221" s="8"/>
        <tr r="H50" s="5"/>
      </tp>
      <tp t="s">
        <v>#N/A Requesting Data...1324810470</v>
        <stp/>
        <stp>BDP|429328345551023636</stp>
        <tr r="H449" s="8"/>
        <tr r="I449" s="8"/>
      </tp>
      <tp t="s">
        <v>#N/A N/A</v>
        <stp/>
        <stp>BDP|208060723887549527</stp>
        <tr r="D352" s="8"/>
        <tr r="D5" s="5"/>
      </tp>
      <tp t="s">
        <v>#N/A N/A</v>
        <stp/>
        <stp>BDP|814224485302938876</stp>
        <tr r="F266" s="5"/>
      </tp>
      <tp t="s">
        <v>#N/A N/A</v>
        <stp/>
        <stp>BDP|467446219552840701</stp>
        <tr r="D11" s="10"/>
      </tp>
      <tp t="s">
        <v>#N/A Requesting Data...2233862301</v>
        <stp/>
        <stp>BDP|267722176209099947</stp>
        <tr r="I148" s="9"/>
      </tp>
      <tp t="s">
        <v>#N/A N/A</v>
        <stp/>
        <stp>BDP|583456728151329798</stp>
        <tr r="D33" s="5"/>
        <tr r="D91" s="9"/>
      </tp>
      <tp t="s">
        <v>#N/A N/A</v>
        <stp/>
        <stp>BDP|643408961066381461</stp>
        <tr r="G348" s="5"/>
        <tr r="G177" s="9"/>
      </tp>
      <tp t="s">
        <v>#N/A Requesting Data...3484058264</v>
        <stp/>
        <stp>BDP|469339175290984490</stp>
        <tr r="H591" s="9"/>
      </tp>
      <tp t="s">
        <v>#N/A N/A</v>
        <stp/>
        <stp>BDP|319558921776702134</stp>
        <tr r="F146" s="10"/>
      </tp>
      <tp t="s">
        <v>#N/A N/A</v>
        <stp/>
        <stp>BDP|763769212556986099</stp>
        <tr r="E481" s="8"/>
      </tp>
      <tp t="s">
        <v>#N/A Requesting Data...2265759114</v>
        <stp/>
        <stp>BDP|634040212045449785</stp>
        <tr r="I13" s="5"/>
        <tr r="I302" s="9"/>
      </tp>
      <tp t="s">
        <v>#N/A N/A</v>
        <stp/>
        <stp>BDP|574134209332193029</stp>
        <tr r="D6" s="7"/>
      </tp>
      <tp t="s">
        <v>#N/A N/A</v>
        <stp/>
        <stp>BDP|509231039755542765</stp>
        <tr r="E167" s="8"/>
        <tr r="E163" s="5"/>
      </tp>
      <tp t="s">
        <v>#N/A N/A</v>
        <stp/>
        <stp>BDP|806437073032757235</stp>
        <tr r="G300" s="5"/>
      </tp>
      <tp t="s">
        <v>#N/A N/A</v>
        <stp/>
        <stp>BDP|937108990829017244</stp>
        <tr r="E266" s="8"/>
      </tp>
      <tp t="s">
        <v>#N/A N/A</v>
        <stp/>
        <stp>BDP|234994205543566963</stp>
        <tr r="F236" s="5"/>
      </tp>
      <tp t="s">
        <v>#N/A N/A</v>
        <stp/>
        <stp>BDP|275628768495457627</stp>
        <tr r="D306" s="8"/>
        <tr r="D215" s="5"/>
      </tp>
      <tp t="s">
        <v>#N/A N/A</v>
        <stp/>
        <stp>BDP|762977183603490197</stp>
        <tr r="F144" s="8"/>
      </tp>
      <tp t="s">
        <v>#N/A N/A</v>
        <stp/>
        <stp>BDP|584321233121391290</stp>
        <tr r="G77" s="8"/>
        <tr r="G301" s="5"/>
      </tp>
      <tp t="s">
        <v>#N/A Requesting Data...4247294058</v>
        <stp/>
        <stp>BDP|736276139613145175</stp>
        <tr r="H269" s="5"/>
      </tp>
      <tp t="s">
        <v>#N/A N/A</v>
        <stp/>
        <stp>BDP|988415518844908266</stp>
        <tr r="D140" s="9"/>
      </tp>
      <tp t="s">
        <v>#N/A N/A</v>
        <stp/>
        <stp>BDP|167835164474869917</stp>
        <tr r="F109" s="9"/>
      </tp>
      <tp t="s">
        <v>#N/A Requesting Data...3479083151</v>
        <stp/>
        <stp>BQL|194383462084107221</stp>
        <tr r="C344" s="5"/>
      </tp>
      <tp t="s">
        <v>#N/A N/A</v>
        <stp/>
        <stp>BDP|341503669557795750</stp>
        <tr r="F387" s="8"/>
      </tp>
      <tp t="s">
        <v>#N/A N/A</v>
        <stp/>
        <stp>BDP|929157551231506603</stp>
        <tr r="D15" s="5"/>
      </tp>
      <tp t="s">
        <v>#N/A N/A</v>
        <stp/>
        <stp>BDP|117290854371571504</stp>
        <tr r="E196" s="8"/>
      </tp>
      <tp t="s">
        <v>#N/A N/A</v>
        <stp/>
        <stp>BDP|908337963390458668</stp>
        <tr r="E162" s="10"/>
      </tp>
      <tp t="s">
        <v>#N/A Requesting Data...1662116774</v>
        <stp/>
        <stp>BQL|462687093849933534</stp>
        <tr r="C59" s="5"/>
      </tp>
      <tp t="s">
        <v>#N/A N/A</v>
        <stp/>
        <stp>BDP|615952796857013405</stp>
        <tr r="G258" s="9"/>
      </tp>
      <tp t="s">
        <v>#N/A Requesting Data...1637014430</v>
        <stp/>
        <stp>BDP|494472552452451037</stp>
        <tr r="H220" s="9"/>
      </tp>
      <tp t="s">
        <v>#N/A N/A</v>
        <stp/>
        <stp>BDP|208839492185759735</stp>
        <tr r="F218" s="8"/>
      </tp>
      <tp t="s">
        <v>#N/A N/A</v>
        <stp/>
        <stp>BDP|929117486582116888</stp>
        <tr r="E230" s="8"/>
      </tp>
      <tp t="s">
        <v>#N/A N/A</v>
        <stp/>
        <stp>BDP|144177377844334159</stp>
        <tr r="D48" s="9"/>
      </tp>
      <tp t="s">
        <v>#N/A Requesting Data...2057172051</v>
        <stp/>
        <stp>BDP|927977261509944511</stp>
        <tr r="H320" s="9"/>
      </tp>
      <tp t="s">
        <v>#N/A N/A</v>
        <stp/>
        <stp>BDP|529626014143355702</stp>
        <tr r="D167" s="5"/>
      </tp>
      <tp t="s">
        <v>#N/A N/A</v>
        <stp/>
        <stp>BDP|122792043992925229</stp>
        <tr r="G289" s="8"/>
        <tr r="G12" s="5"/>
      </tp>
      <tp t="s">
        <v>#N/A N/A</v>
        <stp/>
        <stp>BDP|143257342586647307</stp>
        <tr r="E518" s="9"/>
      </tp>
      <tp t="s">
        <v>#N/A N/A</v>
        <stp/>
        <stp>BDP|766365496451189876</stp>
        <tr r="F87" s="8"/>
      </tp>
      <tp t="s">
        <v>#N/A N/A</v>
        <stp/>
        <stp>BDP|196415409613992410</stp>
        <tr r="F375" s="9"/>
      </tp>
      <tp t="s">
        <v>#N/A Requesting Data...1746366651</v>
        <stp/>
        <stp>BDP|969391128376950438</stp>
        <tr r="H99" s="9"/>
      </tp>
      <tp t="s">
        <v>#N/A N/A</v>
        <stp/>
        <stp>BDP|307288930661970309</stp>
        <tr r="D457" s="9"/>
      </tp>
      <tp t="s">
        <v>#N/A N/A</v>
        <stp/>
        <stp>BDP|195763453824235541</stp>
        <tr r="G503" s="8"/>
      </tp>
      <tp t="s">
        <v>#N/A Requesting Data...2718373338</v>
        <stp/>
        <stp>BDP|945944195624350672</stp>
        <tr r="I205" s="9"/>
      </tp>
      <tp t="s">
        <v>#N/A Requesting Data...1293585339</v>
        <stp/>
        <stp>BDP|810345302184209519</stp>
        <tr r="H477" s="8"/>
        <tr r="I477" s="8"/>
      </tp>
      <tp t="s">
        <v>#N/A N/A</v>
        <stp/>
        <stp>BDP|845001965041677555</stp>
        <tr r="G424" s="8"/>
        <tr r="G235" s="5"/>
      </tp>
      <tp t="s">
        <v>#N/A Requesting Data...3071442849</v>
        <stp/>
        <stp>BDP|459769144518039992</stp>
        <tr r="H340" s="5"/>
      </tp>
      <tp t="s">
        <v>#N/A Requesting Data...1796224800</v>
        <stp/>
        <stp>BDP|745745569143033055</stp>
        <tr r="I80" s="5"/>
        <tr r="I132" s="9"/>
      </tp>
      <tp t="s">
        <v>#N/A N/A</v>
        <stp/>
        <stp>BDP|532802581101470390</stp>
        <tr r="F195" s="8"/>
      </tp>
      <tp t="s">
        <v>#N/A N/A</v>
        <stp/>
        <stp>BDP|660529317311855713</stp>
        <tr r="D31" s="9"/>
      </tp>
      <tp t="s">
        <v>#N/A Requesting Data...2141384257</v>
        <stp/>
        <stp>BDP|626046128223193311</stp>
        <tr r="I459" s="9"/>
      </tp>
      <tp t="s">
        <v>#N/A N/A</v>
        <stp/>
        <stp>BDP|941965365335762878</stp>
        <tr r="E84" s="8"/>
      </tp>
      <tp t="s">
        <v>#N/A Requesting Data...1555532031</v>
        <stp/>
        <stp>BDP|819139532584685454</stp>
        <tr r="H341" s="5"/>
      </tp>
      <tp t="s">
        <v>#N/A N/A</v>
        <stp/>
        <stp>BDP|907255676176852186</stp>
        <tr r="F162" s="5"/>
      </tp>
      <tp t="s">
        <v>#N/A Requesting Data...1485497261</v>
        <stp/>
        <stp>BDP|929638458490055192</stp>
        <tr r="I37" s="9"/>
      </tp>
      <tp t="s">
        <v>#N/A N/A</v>
        <stp/>
        <stp>BDP|734436565991971137</stp>
        <tr r="G167" s="5"/>
      </tp>
      <tp t="s">
        <v>#N/A N/A</v>
        <stp/>
        <stp>BDP|110708793349058570</stp>
        <tr r="E224" s="8"/>
      </tp>
      <tp t="s">
        <v>#N/A Requesting Data...2559110318</v>
        <stp/>
        <stp>BDP|515406174372776331</stp>
        <tr r="I52" s="5"/>
        <tr r="I314" s="9"/>
      </tp>
      <tp t="s">
        <v>#N/A Requesting Data...2585140153</v>
        <stp/>
        <stp>BDP|143191396782947819</stp>
        <tr r="H240" s="9"/>
      </tp>
      <tp t="s">
        <v>#N/A Requesting Data...3048988804</v>
        <stp/>
        <stp>BDP|661353005094755572</stp>
        <tr r="I260" s="5"/>
      </tp>
      <tp t="s">
        <v>#N/A N/A</v>
        <stp/>
        <stp>BDP|823389519430956006</stp>
        <tr r="G138" s="8"/>
      </tp>
      <tp t="s">
        <v>#N/A Requesting Data...875372028</v>
        <stp/>
        <stp>BDP|708705706747593250</stp>
        <tr r="H232" s="9"/>
      </tp>
      <tp t="s">
        <v>#N/A N/A</v>
        <stp/>
        <stp>BDP|900178742486944179</stp>
        <tr r="E59" s="9"/>
      </tp>
      <tp t="s">
        <v>#N/A N/A</v>
        <stp/>
        <stp>BDP|151737955473517314</stp>
        <tr r="F29" s="9"/>
      </tp>
      <tp t="s">
        <v>#N/A N/A</v>
        <stp/>
        <stp>BDP|847750006892544834</stp>
        <tr r="G508" s="9"/>
      </tp>
      <tp t="s">
        <v>#N/A Requesting Data...2611884662</v>
        <stp/>
        <stp>BDP|780087123918354719</stp>
        <tr r="H173" s="5"/>
      </tp>
      <tp t="s">
        <v>#N/A Requesting Data...2055997642</v>
        <stp/>
        <stp>BDP|950393858282284942</stp>
        <tr r="I316" s="5"/>
      </tp>
      <tp t="s">
        <v>#N/A N/A</v>
        <stp/>
        <stp>BDP|929962908960068490</stp>
        <tr r="D41" s="8"/>
        <tr r="D148" s="5"/>
      </tp>
      <tp t="s">
        <v>#N/A N/A</v>
        <stp/>
        <stp>BDP|601032193526123287</stp>
        <tr r="G75" s="5"/>
      </tp>
      <tp t="s">
        <v>#N/A N/A</v>
        <stp/>
        <stp>BDP|946955736130324764</stp>
        <tr r="D311" s="8"/>
      </tp>
      <tp t="s">
        <v>#N/A N/A</v>
        <stp/>
        <stp>BDP|177637681493272098</stp>
        <tr r="D443" s="8"/>
      </tp>
      <tp t="s">
        <v>#N/A N/A</v>
        <stp/>
        <stp>BDP|638403859365680913</stp>
        <tr r="F361" s="5"/>
      </tp>
      <tp t="s">
        <v>#N/A N/A</v>
        <stp/>
        <stp>BDP|682095947171895880</stp>
        <tr r="D196" s="8"/>
      </tp>
      <tp t="s">
        <v>#N/A N/A</v>
        <stp/>
        <stp>BDP|945487804701588895</stp>
        <tr r="F181" s="9"/>
      </tp>
      <tp t="s">
        <v>#N/A Requesting Data...1977541606</v>
        <stp/>
        <stp>BDP|219217988804301324</stp>
        <tr r="H139" s="8"/>
        <tr r="I139" s="8"/>
      </tp>
      <tp t="s">
        <v>#N/A N/A</v>
        <stp/>
        <stp>BDP|642326128834325847</stp>
        <tr r="D143" s="5"/>
        <tr r="D248" s="9"/>
      </tp>
      <tp t="s">
        <v>#N/A N/A</v>
        <stp/>
        <stp>BDP|669047628009553646</stp>
        <tr r="C3" s="7"/>
      </tp>
      <tp t="s">
        <v>#N/A N/A</v>
        <stp/>
        <stp>BDP|605478165297234823</stp>
        <tr r="G210" s="9"/>
      </tp>
      <tp t="s">
        <v>#N/A N/A</v>
        <stp/>
        <stp>BDP|697134764193225970</stp>
        <tr r="E451" s="8"/>
      </tp>
      <tp t="s">
        <v>#N/A N/A</v>
        <stp/>
        <stp>BDP|106524910888533115</stp>
        <tr r="D516" s="9"/>
      </tp>
      <tp t="s">
        <v>#N/A N/A</v>
        <stp/>
        <stp>BDP|589782986556558496</stp>
        <tr r="G300" s="9"/>
      </tp>
      <tp t="s">
        <v>#N/A N/A</v>
        <stp/>
        <stp>BDP|496546996645747417</stp>
        <tr r="D66" s="9"/>
      </tp>
      <tp t="s">
        <v>#N/A N/A</v>
        <stp/>
        <stp>BDP|702949942873922398</stp>
        <tr r="E90" s="9"/>
      </tp>
      <tp t="s">
        <v>#N/A Requesting Data...3980652449</v>
        <stp/>
        <stp>BDP|746947047130389065</stp>
        <tr r="H88" s="5"/>
      </tp>
      <tp t="s">
        <v>#N/A N/A</v>
        <stp/>
        <stp>BDP|532908478307877442</stp>
        <tr r="G474" s="8"/>
      </tp>
      <tp t="s">
        <v>#N/A N/A</v>
        <stp/>
        <stp>BDP|676248587047448025</stp>
        <tr r="F183" s="5"/>
      </tp>
      <tp t="s">
        <v>#N/A N/A</v>
        <stp/>
        <stp>BDP|511263020329826481</stp>
        <tr r="F285" s="8"/>
      </tp>
      <tp t="s">
        <v>#N/A Requesting Data...1165410259</v>
        <stp/>
        <stp>BDP|668745388257774418</stp>
        <tr r="H507" s="9"/>
      </tp>
      <tp t="s">
        <v>#N/A Requesting Data...3745336533</v>
        <stp/>
        <stp>BDP|142183304184780940</stp>
        <tr r="H47" s="10"/>
      </tp>
      <tp t="s">
        <v>#N/A N/A</v>
        <stp/>
        <stp>BDP|739193572829306301</stp>
        <tr r="G87" s="8"/>
      </tp>
      <tp t="s">
        <v>#N/A Requesting Data...1141685999</v>
        <stp/>
        <stp>BDP|396290181505668350</stp>
        <tr r="H308" s="5"/>
      </tp>
      <tp t="s">
        <v>#N/A Requesting Data...2468189479</v>
        <stp/>
        <stp>BDP|533570786451906051</stp>
        <tr r="H512" s="9"/>
      </tp>
      <tp t="s">
        <v>#N/A Requesting Data...1279233284</v>
        <stp/>
        <stp>BDP|100969663615489699</stp>
        <tr r="G40" s="10"/>
      </tp>
      <tp t="s">
        <v>#N/A Requesting Data...3541248058</v>
        <stp/>
        <stp>BDP|648304009437371869</stp>
        <tr r="I248" s="5"/>
      </tp>
      <tp t="s">
        <v>#N/A N/A</v>
        <stp/>
        <stp>BDP|881214035734383958</stp>
        <tr r="G343" s="5"/>
      </tp>
      <tp t="s">
        <v>#N/A Requesting Data...3399112334</v>
        <stp/>
        <stp>BDP|922840034336485175</stp>
        <tr r="H73" s="8"/>
        <tr r="I73" s="8"/>
      </tp>
      <tp t="s">
        <v>#N/A Requesting Data...3452236583</v>
        <stp/>
        <stp>BDP|813940000413532636</stp>
        <tr r="H586" s="9"/>
      </tp>
      <tp t="s">
        <v>#N/A N/A</v>
        <stp/>
        <stp>BDP|315711551616880807</stp>
        <tr r="D254" s="8"/>
      </tp>
      <tp t="s">
        <v>#N/A N/A</v>
        <stp/>
        <stp>BDP|606985300243266671</stp>
        <tr r="D595" s="9"/>
      </tp>
      <tp t="s">
        <v>#N/A N/A</v>
        <stp/>
        <stp>BDP|543802404597427319</stp>
        <tr r="D319" s="9"/>
      </tp>
      <tp t="s">
        <v>#N/A N/A</v>
        <stp/>
        <stp>BDP|475312905156406906</stp>
        <tr r="E583" s="9"/>
      </tp>
      <tp t="s">
        <v>#N/A N/A</v>
        <stp/>
        <stp>BDP|294219105707326912</stp>
        <tr r="G211" s="8"/>
      </tp>
      <tp t="s">
        <v>#N/A Requesting Data...1895665774</v>
        <stp/>
        <stp>BDP|373237773871362877</stp>
        <tr r="H455" s="8"/>
        <tr r="I455" s="8"/>
      </tp>
      <tp t="s">
        <v>#N/A Requesting Data...3554714476</v>
        <stp/>
        <stp>BDP|359180981850479598</stp>
        <tr r="H34" s="5"/>
        <tr r="H76" s="9"/>
      </tp>
      <tp t="s">
        <v>#N/A N/A</v>
        <stp/>
        <stp>BDP|264926800762306747</stp>
        <tr r="D152" s="5"/>
      </tp>
      <tp t="s">
        <v>#N/A Requesting Data...3117512723</v>
        <stp/>
        <stp>BDP|513314522318555536</stp>
        <tr r="H289" s="8"/>
        <tr r="I289" s="8"/>
        <tr r="H12" s="5"/>
      </tp>
      <tp t="s">
        <v>#N/A N/A</v>
        <stp/>
        <stp>BDP|656510877419481756</stp>
        <tr r="D387" s="9"/>
      </tp>
      <tp t="s">
        <v>#N/A N/A</v>
        <stp/>
        <stp>BDP|303056860898409200</stp>
        <tr r="G468" s="9"/>
      </tp>
      <tp t="s">
        <v>#N/A N/A</v>
        <stp/>
        <stp>BDP|434058115044602908</stp>
        <tr r="G279" s="8"/>
      </tp>
      <tp t="s">
        <v>#N/A N/A</v>
        <stp/>
        <stp>BDP|554912077650376221</stp>
        <tr r="G215" s="9"/>
      </tp>
      <tp t="s">
        <v>#N/A N/A</v>
        <stp/>
        <stp>BDP|491345752068676271</stp>
        <tr r="E232" s="5"/>
      </tp>
      <tp t="s">
        <v>#N/A N/A</v>
        <stp/>
        <stp>BDP|676369890583169523</stp>
        <tr r="D134" s="8"/>
      </tp>
      <tp t="s">
        <v>#N/A N/A</v>
        <stp/>
        <stp>BDP|282217785843328569</stp>
        <tr r="F128" s="8"/>
      </tp>
      <tp t="s">
        <v>#N/A Requesting Data...1725667728</v>
        <stp/>
        <stp>BQL|913824800224176376</stp>
        <tr r="C77" s="5"/>
      </tp>
      <tp t="s">
        <v>#N/A Requesting Data...3818890095</v>
        <stp/>
        <stp>BDP|916733153914155956</stp>
        <tr r="H361" s="9"/>
      </tp>
      <tp t="s">
        <v>#N/A N/A</v>
        <stp/>
        <stp>BDP|517963844054223687</stp>
        <tr r="F324" s="5"/>
        <tr r="F482" s="9"/>
      </tp>
      <tp t="s">
        <v>#N/A Requesting Data...2434000305</v>
        <stp/>
        <stp>BDP|827808651462264032</stp>
        <tr r="H7" s="12"/>
        <tr r="H13" s="6"/>
      </tp>
      <tp t="s">
        <v>#N/A N/A</v>
        <stp/>
        <stp>BDP|121293738378951601</stp>
        <tr r="G116" s="5"/>
      </tp>
      <tp t="s">
        <v>#N/A N/A</v>
        <stp/>
        <stp>BDP|969671898296651694</stp>
        <tr r="F7" s="6"/>
      </tp>
      <tp t="s">
        <v>#N/A N/A</v>
        <stp/>
        <stp>BDP|523903959741352246</stp>
        <tr r="F497" s="8"/>
      </tp>
      <tp t="s">
        <v>#N/A N/A</v>
        <stp/>
        <stp>BDP|681821911596465051</stp>
        <tr r="C157" s="10"/>
      </tp>
      <tp t="s">
        <v>#N/A Requesting Data...4025643084</v>
        <stp/>
        <stp>BDP|410157318686983945</stp>
        <tr r="I309" s="5"/>
        <tr r="I245" s="9"/>
      </tp>
      <tp t="s">
        <v>#N/A N/A</v>
        <stp/>
        <stp>BDP|523661605201376814</stp>
        <tr r="E40" s="8"/>
      </tp>
      <tp t="s">
        <v>#N/A Requesting Data...4275802692</v>
        <stp/>
        <stp>BDP|839692681668214966</stp>
        <tr r="G134" s="10"/>
      </tp>
      <tp t="s">
        <v>#N/A N/A</v>
        <stp/>
        <stp>BDP|353961797167427839</stp>
        <tr r="G321" s="8"/>
      </tp>
      <tp t="s">
        <v>#N/A N/A</v>
        <stp/>
        <stp>BDP|744608972988112628</stp>
        <tr r="F282" s="5"/>
        <tr r="F43" s="9"/>
      </tp>
      <tp t="s">
        <v>#N/A N/A</v>
        <stp/>
        <stp>BDP|245722095757550663</stp>
        <tr r="G27" s="9"/>
      </tp>
      <tp t="s">
        <v>#N/A N/A</v>
        <stp/>
        <stp>BDP|434860643867330456</stp>
        <tr r="F263" s="9"/>
      </tp>
      <tp t="s">
        <v>#N/A N/A</v>
        <stp/>
        <stp>BDP|623698879989023768</stp>
        <tr r="G166" s="5"/>
      </tp>
      <tp t="s">
        <v>#N/A Requesting Data...3667547308</v>
        <stp/>
        <stp>BDP|764625989828493980</stp>
        <tr r="I243" s="5"/>
      </tp>
      <tp t="s">
        <v>#N/A N/A</v>
        <stp/>
        <stp>BDP|757027074038986097</stp>
        <tr r="D324" s="9"/>
      </tp>
      <tp t="s">
        <v>#N/A N/A</v>
        <stp/>
        <stp>BDP|304118824235374949</stp>
        <tr r="E571" s="9"/>
      </tp>
      <tp t="s">
        <v>#N/A N/A</v>
        <stp/>
        <stp>BDP|844092627179564414</stp>
        <tr r="D297" s="9"/>
      </tp>
      <tp t="s">
        <v>#N/A N/A</v>
        <stp/>
        <stp>BDP|557113185644416274</stp>
        <tr r="C30" s="10"/>
      </tp>
      <tp t="s">
        <v>#N/A N/A</v>
        <stp/>
        <stp>BDP|444118442249752330</stp>
        <tr r="E75" s="9"/>
      </tp>
      <tp t="s">
        <v>#N/A Requesting Data...4246172052</v>
        <stp/>
        <stp>BDP|552998706487132189</stp>
        <tr r="I126" s="9"/>
      </tp>
      <tp t="s">
        <v>#N/A Requesting Data...2218110974</v>
        <stp/>
        <stp>BDP|238123842302674984</stp>
        <tr r="I536" s="9"/>
      </tp>
      <tp t="s">
        <v>#N/A Requesting Data...3536724149</v>
        <stp/>
        <stp>BQL|291247085184917052</stp>
        <tr r="C81" s="5"/>
      </tp>
      <tp t="s">
        <v>#N/A N/A</v>
        <stp/>
        <stp>BDP|943250183221876588</stp>
        <tr r="F153" s="9"/>
      </tp>
      <tp t="s">
        <v>#N/A N/A</v>
        <stp/>
        <stp>BDP|476260839109004616</stp>
        <tr r="F4" s="10"/>
      </tp>
      <tp t="s">
        <v>#N/A N/A</v>
        <stp/>
        <stp>BDP|548531097303285186</stp>
        <tr r="G288" s="9"/>
      </tp>
      <tp t="s">
        <v>#N/A N/A</v>
        <stp/>
        <stp>BDP|727189476841192932</stp>
        <tr r="G393" s="9"/>
      </tp>
      <tp t="s">
        <v>#N/A Requesting Data...2746963583</v>
        <stp/>
        <stp>BDP|590661727473644994</stp>
        <tr r="I93" s="5"/>
      </tp>
      <tp t="s">
        <v>#N/A N/A</v>
        <stp/>
        <stp>BDP|939894677583193223</stp>
        <tr r="D346" s="9"/>
      </tp>
      <tp t="s">
        <v>#N/A N/A</v>
        <stp/>
        <stp>BDP|933456598825064605</stp>
        <tr r="G397" s="9"/>
        <tr r="G233" s="5"/>
      </tp>
      <tp t="s">
        <v>#N/A N/A</v>
        <stp/>
        <stp>BDP|567406580257256538</stp>
        <tr r="G314" s="8"/>
      </tp>
      <tp t="s">
        <v>#N/A N/A</v>
        <stp/>
        <stp>BDP|546327306555038858</stp>
        <tr r="E216" s="9"/>
      </tp>
      <tp t="s">
        <v>#N/A N/A</v>
        <stp/>
        <stp>BDP|402058055953400843</stp>
        <tr r="D303" s="8"/>
      </tp>
      <tp t="s">
        <v>#N/A Requesting Data...2570059881</v>
        <stp/>
        <stp>BDP|288250082751333537</stp>
        <tr r="H133" s="10"/>
      </tp>
      <tp t="s">
        <v>#N/A Requesting Data...1042744823</v>
        <stp/>
        <stp>BDP|300052680825371337</stp>
        <tr r="H405" s="9"/>
      </tp>
      <tp t="s">
        <v>#N/A Requesting Data...3745692050</v>
        <stp/>
        <stp>BDP|262863796229040648</stp>
        <tr r="H109" s="10"/>
      </tp>
      <tp t="s">
        <v>#N/A N/A</v>
        <stp/>
        <stp>BDP|781437310083237818</stp>
        <tr r="D133" s="9"/>
      </tp>
      <tp t="s">
        <v>#N/A N/A</v>
        <stp/>
        <stp>BDP|768900636583285732</stp>
        <tr r="D201" s="8"/>
      </tp>
      <tp t="s">
        <v>#N/A N/A</v>
        <stp/>
        <stp>BDP|104613187044183448</stp>
        <tr r="F357" s="5"/>
      </tp>
      <tp t="s">
        <v>#N/A N/A</v>
        <stp/>
        <stp>BDP|609056284347165142</stp>
        <tr r="F458" s="9"/>
      </tp>
      <tp t="s">
        <v>#N/A N/A</v>
        <stp/>
        <stp>BDP|215469131661731810</stp>
        <tr r="D114" s="8"/>
      </tp>
      <tp t="s">
        <v>#N/A Requesting Data...3570071289</v>
        <stp/>
        <stp>BDP|475028083850502635</stp>
        <tr r="H90" s="10"/>
      </tp>
      <tp t="s">
        <v>#N/A Requesting Data...2790204921</v>
        <stp/>
        <stp>BDP|673261627269731734</stp>
        <tr r="G64" s="10"/>
      </tp>
      <tp t="s">
        <v>#N/A N/A</v>
        <stp/>
        <stp>BDP|600246945389005146</stp>
        <tr r="D315" s="8"/>
      </tp>
      <tp t="s">
        <v>#N/A Requesting Data...4274820041</v>
        <stp/>
        <stp>BQL|964922924466516468</stp>
        <tr r="B122" s="10"/>
      </tp>
      <tp t="s">
        <v>#N/A N/A</v>
        <stp/>
        <stp>BDP|258554780685354180</stp>
        <tr r="F68" s="9"/>
      </tp>
      <tp t="s">
        <v>#N/A N/A</v>
        <stp/>
        <stp>BDP|332822892108634089</stp>
        <tr r="E366" s="8"/>
      </tp>
      <tp t="s">
        <v>#N/A N/A</v>
        <stp/>
        <stp>BDP|554198381379340932</stp>
        <tr r="E91" s="8"/>
      </tp>
      <tp t="s">
        <v>#N/A N/A</v>
        <stp/>
        <stp>BDP|252830634294092618</stp>
        <tr r="G111" s="8"/>
      </tp>
      <tp t="s">
        <v>#N/A N/A</v>
        <stp/>
        <stp>BDP|574498909184208939</stp>
        <tr r="G19" s="8"/>
      </tp>
      <tp t="s">
        <v>#N/A N/A</v>
        <stp/>
        <stp>BDP|448938838433847024</stp>
        <tr r="E11" s="6"/>
      </tp>
      <tp t="s">
        <v>#N/A N/A</v>
        <stp/>
        <stp>BDP|554322131730540963</stp>
        <tr r="F125" s="5"/>
        <tr r="F412" s="9"/>
      </tp>
      <tp t="s">
        <v>#N/A Requesting Data...1180017294</v>
        <stp/>
        <stp>BQL|667828751023027737</stp>
        <tr r="C157" s="5"/>
      </tp>
      <tp t="s">
        <v>#N/A Requesting Data...4152247169</v>
        <stp/>
        <stp>BDP|330108755419844487</stp>
        <tr r="H410" s="9"/>
      </tp>
      <tp t="s">
        <v>#N/A N/A</v>
        <stp/>
        <stp>BDP|845973527147829564</stp>
        <tr r="E295" s="8"/>
      </tp>
      <tp t="s">
        <v>#N/A N/A</v>
        <stp/>
        <stp>BDP|255916317845639457</stp>
        <tr r="F19" s="7"/>
      </tp>
      <tp t="s">
        <v>#N/A N/A</v>
        <stp/>
        <stp>BDP|514516511724153934</stp>
        <tr r="E123" s="9"/>
      </tp>
      <tp t="s">
        <v>#N/A Requesting Data...3261032965</v>
        <stp/>
        <stp>BDP|347488817908960459</stp>
        <tr r="H10" s="10"/>
      </tp>
      <tp t="s">
        <v>#N/A N/A</v>
        <stp/>
        <stp>BDP|376101015748137179</stp>
        <tr r="G52" s="5"/>
        <tr r="G314" s="9"/>
      </tp>
      <tp t="s">
        <v>#N/A Requesting Data...3489456845</v>
        <stp/>
        <stp>BDP|559680519948117653</stp>
        <tr r="H39" s="8"/>
        <tr r="I39" s="8"/>
      </tp>
      <tp t="s">
        <v>#N/A Requesting Data...4287128785</v>
        <stp/>
        <stp>BDP|428927936846995589</stp>
        <tr r="I260" s="9"/>
      </tp>
      <tp t="s">
        <v>#N/A Requesting Data...3116026887</v>
        <stp/>
        <stp>BDP|160164701700534826</stp>
        <tr r="H278" s="8"/>
        <tr r="I278" s="8"/>
      </tp>
      <tp t="s">
        <v>#N/A N/A</v>
        <stp/>
        <stp>BDP|538021905931393831</stp>
        <tr r="G52" s="8"/>
      </tp>
      <tp t="s">
        <v>#N/A N/A</v>
        <stp/>
        <stp>BDP|913174166137323991</stp>
        <tr r="D6" s="5"/>
      </tp>
      <tp t="s">
        <v>#N/A Requesting Data...2331117735</v>
        <stp/>
        <stp>BDP|152593636689147732</stp>
        <tr r="H99" s="8"/>
        <tr r="I99" s="8"/>
        <tr r="H279" s="5"/>
      </tp>
      <tp t="s">
        <v>#N/A Requesting Data...4216553909</v>
        <stp/>
        <stp>BDP|751789612639423745</stp>
        <tr r="H124" s="9"/>
      </tp>
      <tp t="s">
        <v>#N/A N/A</v>
        <stp/>
        <stp>BDP|172142682172278386</stp>
        <tr r="F81" s="9"/>
      </tp>
      <tp t="s">
        <v>#N/A N/A</v>
        <stp/>
        <stp>BDP|862348160248719550</stp>
        <tr r="G32" s="5"/>
      </tp>
      <tp t="s">
        <v>#N/A N/A</v>
        <stp/>
        <stp>BDP|390601198616224119</stp>
        <tr r="E161" s="10"/>
      </tp>
      <tp t="s">
        <v>#N/A N/A</v>
        <stp/>
        <stp>BDP|862020487487164766</stp>
        <tr r="G551" s="9"/>
      </tp>
      <tp t="s">
        <v>#N/A N/A</v>
        <stp/>
        <stp>BDP|137067439853699825</stp>
        <tr r="E351" s="8"/>
        <tr r="E53" s="5"/>
      </tp>
      <tp t="s">
        <v>#N/A N/A</v>
        <stp/>
        <stp>BDP|687337524829317086</stp>
        <tr r="E60" s="9"/>
      </tp>
      <tp t="s">
        <v>#N/A N/A</v>
        <stp/>
        <stp>BDP|680438638806300951</stp>
        <tr r="G539" s="9"/>
      </tp>
      <tp t="s">
        <v>#N/A N/A</v>
        <stp/>
        <stp>BDP|521223509512217882</stp>
        <tr r="D345" s="8"/>
      </tp>
      <tp t="s">
        <v>#N/A Requesting Data...2444552815</v>
        <stp/>
        <stp>BDP|878865418072532374</stp>
        <tr r="G158" s="10"/>
      </tp>
      <tp t="s">
        <v>#N/A Requesting Data...3445630652</v>
        <stp/>
        <stp>BQL|146505880056187359</stp>
        <tr r="C233" s="5"/>
      </tp>
      <tp t="s">
        <v>#N/A N/A</v>
        <stp/>
        <stp>BDP|489344346799072630</stp>
        <tr r="G397" s="8"/>
      </tp>
      <tp t="s">
        <v>#N/A N/A</v>
        <stp/>
        <stp>BDP|816708377060940831</stp>
        <tr r="F72" s="9"/>
      </tp>
      <tp t="s">
        <v>#N/A Requesting Data...2948877764</v>
        <stp/>
        <stp>BDP|429365605003166837</stp>
        <tr r="H349" s="9"/>
      </tp>
      <tp t="s">
        <v>#N/A N/A</v>
        <stp/>
        <stp>BDP|367270834378218171</stp>
        <tr r="E306" s="5"/>
      </tp>
      <tp t="s">
        <v>#N/A Requesting Data...2702257001</v>
        <stp/>
        <stp>BDP|899998591370262847</stp>
        <tr r="I2" s="9"/>
      </tp>
      <tp t="s">
        <v>#N/A Requesting Data...3967589933</v>
        <stp/>
        <stp>BDP|231222083966423409</stp>
        <tr r="I114" s="5"/>
        <tr r="I336" s="9"/>
      </tp>
      <tp t="s">
        <v>#N/A N/A</v>
        <stp/>
        <stp>BDP|716963446154496122</stp>
        <tr r="D514" s="9"/>
      </tp>
      <tp t="s">
        <v>#N/A Requesting Data...3494210036</v>
        <stp/>
        <stp>BDP|608467809954208894</stp>
        <tr r="H342" s="9"/>
      </tp>
      <tp t="s">
        <v>#N/A Requesting Data...1405282106</v>
        <stp/>
        <stp>BDP|909011396239573888</stp>
        <tr r="I345" s="5"/>
        <tr r="I23" s="9"/>
      </tp>
      <tp t="s">
        <v>#N/A N/A</v>
        <stp/>
        <stp>BDP|556204105338214216</stp>
        <tr r="F378" s="9"/>
      </tp>
      <tp t="s">
        <v>#N/A Requesting Data...3525895473</v>
        <stp/>
        <stp>BDP|968899900813464082</stp>
        <tr r="H539" s="9"/>
      </tp>
      <tp t="s">
        <v>#N/A Requesting Data...2596638500</v>
        <stp/>
        <stp>BDP|913467095856487021</stp>
        <tr r="G10" s="7"/>
      </tp>
      <tp t="s">
        <v>#N/A N/A</v>
        <stp/>
        <stp>BDP|919171191705567678</stp>
        <tr r="C148" s="10"/>
      </tp>
      <tp t="s">
        <v>#N/A Requesting Data...1762553990</v>
        <stp/>
        <stp>BDP|455828005606787590</stp>
        <tr r="H106" s="8"/>
        <tr r="I106" s="8"/>
        <tr r="H268" s="5"/>
      </tp>
      <tp t="s">
        <v>#N/A Requesting Data...2492485845</v>
        <stp/>
        <stp>BQL|820450797625796328</stp>
        <tr r="C287" s="5"/>
      </tp>
      <tp t="s">
        <v>#N/A N/A</v>
        <stp/>
        <stp>BDP|983399183080916051</stp>
        <tr r="F543" s="9"/>
      </tp>
      <tp t="s">
        <v>#N/A N/A</v>
        <stp/>
        <stp>BDP|171500345388876235</stp>
        <tr r="G238" s="8"/>
        <tr r="G18" s="5"/>
      </tp>
      <tp t="s">
        <v>#N/A Requesting Data...2461803331</v>
        <stp/>
        <stp>BDP|584052445289510684</stp>
        <tr r="H409" s="9"/>
      </tp>
      <tp t="s">
        <v>#N/A N/A</v>
        <stp/>
        <stp>BDP|762083385916713544</stp>
        <tr r="E95" s="5"/>
        <tr r="E567" s="9"/>
      </tp>
      <tp t="s">
        <v>#N/A N/A</v>
        <stp/>
        <stp>BDP|158702906998804460</stp>
        <tr r="E49" s="8"/>
      </tp>
      <tp t="s">
        <v>#N/A N/A</v>
        <stp/>
        <stp>BDP|105149445646957805</stp>
        <tr r="G418" s="8"/>
      </tp>
      <tp t="s">
        <v>#N/A N/A</v>
        <stp/>
        <stp>BDP|372847269702563719</stp>
        <tr r="F155" s="10"/>
      </tp>
      <tp t="s">
        <v>#N/A Requesting Data...3499857559</v>
        <stp/>
        <stp>BDP|769514247292257899</stp>
        <tr r="I113" s="9"/>
      </tp>
      <tp t="s">
        <v>#N/A Requesting Data...2779304806</v>
        <stp/>
        <stp>BDP|740871598683237902</stp>
        <tr r="G34" s="10"/>
      </tp>
      <tp t="s">
        <v>#N/A N/A</v>
        <stp/>
        <stp>BDP|372323747329976555</stp>
        <tr r="F157" s="5"/>
      </tp>
      <tp t="s">
        <v>#N/A N/A</v>
        <stp/>
        <stp>BDP|300063438000055869</stp>
        <tr r="F179" s="5"/>
      </tp>
      <tp t="s">
        <v>#N/A Requesting Data...2415170484</v>
        <stp/>
        <stp>BDP|258597465239056158</stp>
        <tr r="H134" s="9"/>
      </tp>
      <tp t="s">
        <v>#N/A N/A</v>
        <stp/>
        <stp>BDP|392928458264935348</stp>
        <tr r="G286" s="9"/>
      </tp>
      <tp t="s">
        <v>#N/A N/A</v>
        <stp/>
        <stp>BDP|470472851233051961</stp>
        <tr r="C151" s="10"/>
      </tp>
      <tp t="s">
        <v>#N/A N/A</v>
        <stp/>
        <stp>BDP|246772070453601866</stp>
        <tr r="F41" s="5"/>
        <tr r="F38" s="9"/>
      </tp>
      <tp t="s">
        <v>#N/A Requesting Data...2576547284</v>
        <stp/>
        <stp>BDP|393809117874362600</stp>
        <tr r="H426" s="9"/>
      </tp>
      <tp t="s">
        <v>#N/A Requesting Data...1950222589</v>
        <stp/>
        <stp>BDP|656940761746697229</stp>
        <tr r="H213" s="9"/>
      </tp>
      <tp t="s">
        <v>#N/A N/A</v>
        <stp/>
        <stp>BDP|478850621218077975</stp>
        <tr r="F292" s="9"/>
      </tp>
      <tp t="s">
        <v>#N/A N/A</v>
        <stp/>
        <stp>BDP|336199697370860350</stp>
        <tr r="F484" s="8"/>
      </tp>
      <tp t="s">
        <v>#N/A Requesting Data...1907103973</v>
        <stp/>
        <stp>BDP|115475506877976889</stp>
        <tr r="H7" s="9"/>
      </tp>
      <tp t="s">
        <v>#N/A N/A</v>
        <stp/>
        <stp>BDP|618565184387429113</stp>
        <tr r="F146" s="8"/>
        <tr r="F42" s="5"/>
      </tp>
      <tp t="s">
        <v>#N/A N/A</v>
        <stp/>
        <stp>BDP|327828502293843093</stp>
        <tr r="F366" s="8"/>
      </tp>
      <tp t="s">
        <v>#N/A N/A</v>
        <stp/>
        <stp>BDP|781987868883751725</stp>
        <tr r="E145" s="8"/>
      </tp>
      <tp t="s">
        <v>#N/A N/A</v>
        <stp/>
        <stp>BDP|949973009916333476</stp>
        <tr r="D182" s="9"/>
      </tp>
      <tp t="s">
        <v>#N/A N/A</v>
        <stp/>
        <stp>BDP|121698129279778652</stp>
        <tr r="C171" s="10"/>
      </tp>
      <tp t="s">
        <v>#N/A Requesting Data...3782247338</v>
        <stp/>
        <stp>BDP|871184038199228093</stp>
        <tr r="I11" s="5"/>
      </tp>
      <tp t="s">
        <v>#N/A N/A</v>
        <stp/>
        <stp>BDP|133531705267376886</stp>
        <tr r="D27" s="8"/>
      </tp>
      <tp t="s">
        <v>#N/A Requesting Data...2621693150</v>
        <stp/>
        <stp>BDP|797133313052304891</stp>
        <tr r="H130" s="8"/>
        <tr r="I130" s="8"/>
      </tp>
      <tp t="s">
        <v>#N/A N/A</v>
        <stp/>
        <stp>BDP|983838950452195565</stp>
        <tr r="F49" s="5"/>
      </tp>
      <tp t="s">
        <v>#N/A N/A</v>
        <stp/>
        <stp>BDP|107880150403249463</stp>
        <tr r="C156" s="10"/>
      </tp>
      <tp t="s">
        <v>#N/A Requesting Data...4285456825</v>
        <stp/>
        <stp>BDP|629309161336107980</stp>
        <tr r="H51" s="8"/>
        <tr r="I51" s="8"/>
      </tp>
      <tp t="s">
        <v>#N/A Requesting Data...3498294854</v>
        <stp/>
        <stp>BDP|555727899890413449</stp>
        <tr r="I332" s="9"/>
      </tp>
      <tp t="s">
        <v>#N/A N/A</v>
        <stp/>
        <stp>BDP|130157277588874457</stp>
        <tr r="D371" s="5"/>
      </tp>
      <tp t="s">
        <v>#N/A N/A</v>
        <stp/>
        <stp>BDP|663665273328527387</stp>
        <tr r="G49" s="9"/>
      </tp>
      <tp t="s">
        <v>#N/A N/A</v>
        <stp/>
        <stp>BDP|981017962498702422</stp>
        <tr r="D116" s="5"/>
      </tp>
      <tp t="s">
        <v>#N/A N/A</v>
        <stp/>
        <stp>BDP|641883926410327043</stp>
        <tr r="D75" s="10"/>
      </tp>
      <tp t="s">
        <v>#N/A N/A</v>
        <stp/>
        <stp>BDP|886848193739165263</stp>
        <tr r="E336" s="8"/>
      </tp>
      <tp t="s">
        <v>#N/A N/A</v>
        <stp/>
        <stp>BDP|316695889435225189</stp>
        <tr r="E463" s="8"/>
        <tr r="E113" s="5"/>
      </tp>
      <tp t="s">
        <v>#N/A N/A</v>
        <stp/>
        <stp>BDP|540411295527186096</stp>
        <tr r="D184" s="5"/>
      </tp>
      <tp t="s">
        <v>#N/A N/A</v>
        <stp/>
        <stp>BDP|477903276340902413</stp>
        <tr r="D189" s="10"/>
      </tp>
      <tp t="s">
        <v>#N/A N/A</v>
        <stp/>
        <stp>BDP|250070608778062266</stp>
        <tr r="D172" s="10"/>
      </tp>
      <tp t="s">
        <v>#N/A N/A</v>
        <stp/>
        <stp>BDP|687458762649338190</stp>
        <tr r="F445" s="8"/>
      </tp>
      <tp t="s">
        <v>#N/A N/A</v>
        <stp/>
        <stp>BDP|510917580833242822</stp>
        <tr r="E103" s="8"/>
      </tp>
      <tp t="s">
        <v>#N/A N/A</v>
        <stp/>
        <stp>BDP|154832345325562379</stp>
        <tr r="D278" s="8"/>
      </tp>
      <tp t="s">
        <v>#N/A Requesting Data...3299406933</v>
        <stp/>
        <stp>BDP|315730693492313657</stp>
        <tr r="H275" s="5"/>
        <tr r="H414" s="9"/>
      </tp>
      <tp t="s">
        <v>#N/A N/A</v>
        <stp/>
        <stp>BDP|604641843448296045</stp>
        <tr r="E582" s="9"/>
      </tp>
      <tp t="s">
        <v>#N/A N/A</v>
        <stp/>
        <stp>BDP|668780687163613680</stp>
        <tr r="G91" s="8"/>
      </tp>
      <tp t="s">
        <v>#N/A N/A</v>
        <stp/>
        <stp>BDP|900944139511770136</stp>
        <tr r="E167" s="10"/>
      </tp>
      <tp t="s">
        <v>#N/A N/A</v>
        <stp/>
        <stp>BDP|364332855264026855</stp>
        <tr r="G138" s="9"/>
      </tp>
      <tp t="s">
        <v>#N/A Requesting Data...4108125698</v>
        <stp/>
        <stp>BDP|293862220298171841</stp>
        <tr r="H135" s="10"/>
      </tp>
      <tp t="s">
        <v>#N/A N/A</v>
        <stp/>
        <stp>BDP|188317971539518757</stp>
        <tr r="C5" s="10"/>
      </tp>
      <tp t="s">
        <v>#N/A N/A</v>
        <stp/>
        <stp>BDP|450052373449761444</stp>
        <tr r="E485" s="9"/>
      </tp>
      <tp t="s">
        <v>#N/A N/A</v>
        <stp/>
        <stp>BDP|750462253178867380</stp>
        <tr r="D288" s="5"/>
      </tp>
      <tp t="s">
        <v>#N/A N/A</v>
        <stp/>
        <stp>BDP|735294893181940062</stp>
        <tr r="E228" s="8"/>
      </tp>
      <tp t="s">
        <v>#N/A N/A</v>
        <stp/>
        <stp>BDP|381577880092723519</stp>
        <tr r="F50" s="8"/>
      </tp>
      <tp t="s">
        <v>#N/A N/A</v>
        <stp/>
        <stp>BDP|691918725472681376</stp>
        <tr r="G347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9" tableType="queryTable" totalsRowShown="0">
  <autoFilter ref="A1:H189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82" tableType="queryTable" totalsRowShown="0">
  <autoFilter ref="A1:I382" xr:uid="{1EB79B49-4FD5-4EA0-9646-7FA1089C1C12}"/>
  <tableColumns count="9">
    <tableColumn id="1" xr3:uid="{344490B6-DB0E-4EF8-96E3-9B9A199DD80B}" uniqueName="1" name="bloomberg_query" queryTableFieldId="1" dataDxfId="9"/>
    <tableColumn id="6" xr3:uid="{7EA8E3C4-0489-4259-989B-028865E435E8}" uniqueName="6" name="isin" queryTableFieldId="18" dataDxfId="8"/>
    <tableColumn id="10" xr3:uid="{EA846261-9BB9-4D14-BC12-51C43FB78B37}" uniqueName="10" name="Last Price" queryTableFieldId="10" dataDxfId="0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7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6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5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4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3">
      <calculatedColumnFormula array="1">_xll.BDP(A2,$H$1)</calculatedColumnFormula>
    </tableColumn>
    <tableColumn id="8" xr3:uid="{6ED5C2A7-ECD7-4268-9A38-F7B5447DE0DB}" uniqueName="8" name="CHG_PCT_HIGH_52WEEK" queryTableFieldId="20" dataDxfId="2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9"/>
  <sheetViews>
    <sheetView zoomScaleNormal="100" workbookViewId="0">
      <selection activeCell="D10" sqref="D10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203</v>
      </c>
      <c r="C1" t="s">
        <v>252</v>
      </c>
      <c r="D1" t="s">
        <v>228</v>
      </c>
      <c r="E1" t="s">
        <v>229</v>
      </c>
      <c r="F1" t="s">
        <v>230</v>
      </c>
      <c r="G1" t="s">
        <v>2318</v>
      </c>
      <c r="H1" t="s">
        <v>2319</v>
      </c>
    </row>
    <row r="2" spans="1:8" x14ac:dyDescent="0.25">
      <c r="A2" t="s">
        <v>2725</v>
      </c>
      <c r="B2" s="1">
        <f>_xll.BQL(Funds[[#This Row],[bloomberg_query]],"px_last(currency=EUR).value", "showdates","false","showids","false","showheaders","false")</f>
        <v>39.959999084472656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0.26345499999999999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0.75642969999999998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-0.96668509999999996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2.134185</v>
      </c>
      <c r="G2" cm="1">
        <f t="array" ref="G2">_xll.BDP(Funds[[#This Row],[bloomberg_query]],$G$1)</f>
        <v>0.33993259999999997</v>
      </c>
      <c r="H2" cm="1">
        <f t="array" ref="H2">_xll.BDP(Funds[[#This Row],[bloomberg_query]],$H$1)</f>
        <v>-3.267979</v>
      </c>
    </row>
    <row r="3" spans="1:8" x14ac:dyDescent="0.25">
      <c r="A3" t="s">
        <v>2713</v>
      </c>
      <c r="B3" s="1">
        <f>_xll.BQL(Funds[[#This Row],[bloomberg_query]],"px_last(currency=EUR).value", "showdates","false","showids","false","showheaders","false")</f>
        <v>608.29998779296875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8.2185480000000005E-2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-0.30781320000000001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0.1414427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1.348247</v>
      </c>
      <c r="G3" cm="1">
        <f t="array" ref="G3">_xll.BDP(Funds[[#This Row],[bloomberg_query]],$G$1)</f>
        <v>11.51197</v>
      </c>
      <c r="H3" cm="1">
        <f t="array" ref="H3">_xll.BDP(Funds[[#This Row],[bloomberg_query]],$H$1)</f>
        <v>-1.1858329999999999</v>
      </c>
    </row>
    <row r="4" spans="1:8" x14ac:dyDescent="0.25">
      <c r="A4" t="s">
        <v>2711</v>
      </c>
      <c r="B4" s="1">
        <f>_xll.BQL(Funds[[#This Row],[bloomberg_query]],"px_last(currency=EUR).value", "showdates","false","showids","false","showheaders","false")</f>
        <v>240.89999389648438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0.4369538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0.91992470000000004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-0.84223499999999996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2.137114</v>
      </c>
      <c r="G4" cm="1">
        <f t="array" ref="G4">_xll.BDP(Funds[[#This Row],[bloomberg_query]],$G$1)</f>
        <v>1.104636</v>
      </c>
      <c r="H4" cm="1">
        <f t="array" ref="H4">_xll.BDP(Funds[[#This Row],[bloomberg_query]],$H$1)</f>
        <v>-2.1725910000000002</v>
      </c>
    </row>
    <row r="5" spans="1:8" x14ac:dyDescent="0.25">
      <c r="A5" t="s">
        <v>2712</v>
      </c>
      <c r="B5" s="1">
        <f>_xll.BQL(Funds[[#This Row],[bloomberg_query]],"px_last(currency=EUR).value", "showdates","false","showids","false","showheaders","false")</f>
        <v>50.979999542236328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0.3934684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0.7701422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-0.85116329999999996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2.1314920000000002</v>
      </c>
      <c r="G5" cm="1">
        <f t="array" ref="G5">_xll.BDP(Funds[[#This Row],[bloomberg_query]],$G$1)</f>
        <v>-0.1149587</v>
      </c>
      <c r="H5" cm="1">
        <f t="array" ref="H5">_xll.BDP(Funds[[#This Row],[bloomberg_query]],$H$1)</f>
        <v>-3.7023030000000001</v>
      </c>
    </row>
    <row r="6" spans="1:8" x14ac:dyDescent="0.25">
      <c r="A6" t="s">
        <v>2806</v>
      </c>
      <c r="B6" s="1">
        <f>_xll.BQL(Funds[[#This Row],[bloomberg_query]],"px_last(currency=EUR).value", "showdates","false","showids","false","showheaders","false")</f>
        <v>48.509998321533203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0.1172647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-0.54565520000000001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-1.4241429999999999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-0.38278879999999998</v>
      </c>
      <c r="G6" cm="1">
        <f t="array" ref="G6">_xll.BDP(Funds[[#This Row],[bloomberg_query]],$G$1)</f>
        <v>0.2823832</v>
      </c>
      <c r="H6" cm="1">
        <f t="array" ref="H6">_xll.BDP(Funds[[#This Row],[bloomberg_query]],$H$1)</f>
        <v>-2.009903</v>
      </c>
    </row>
    <row r="7" spans="1:8" x14ac:dyDescent="0.25">
      <c r="A7" t="s">
        <v>2718</v>
      </c>
      <c r="B7" s="1">
        <f>_xll.BQL(Funds[[#This Row],[bloomberg_query]],"px_last(currency=EUR).value", "showdates","false","showids","false","showheaders","false")</f>
        <v>94.680000305175781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0.1905569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-0.99382780000000004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-1.509002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0.90627999999999997</v>
      </c>
      <c r="G7" cm="1">
        <f t="array" ref="G7">_xll.BDP(Funds[[#This Row],[bloomberg_query]],$G$1)</f>
        <v>7.5757529999999997</v>
      </c>
      <c r="H7" cm="1">
        <f t="array" ref="H7">_xll.BDP(Funds[[#This Row],[bloomberg_query]],$H$1)</f>
        <v>-3.0315439999999998</v>
      </c>
    </row>
    <row r="8" spans="1:8" x14ac:dyDescent="0.25">
      <c r="A8" t="s">
        <v>2714</v>
      </c>
      <c r="B8" s="1">
        <f>_xll.BQL(Funds[[#This Row],[bloomberg_query]],"px_last(currency=EUR).value", "showdates","false","showids","false","showheaders","false")</f>
        <v>34.345001220703125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2.9129039999999998E-2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0.52693210000000001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-2.7195469999999999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1.6276999999999999</v>
      </c>
      <c r="G8" cm="1">
        <f t="array" ref="G8">_xll.BDP(Funds[[#This Row],[bloomberg_query]],$G$1)</f>
        <v>3.8724970000000001</v>
      </c>
      <c r="H8" cm="1">
        <f t="array" ref="H8">_xll.BDP(Funds[[#This Row],[bloomberg_query]],$H$1)</f>
        <v>-5.111199</v>
      </c>
    </row>
    <row r="9" spans="1:8" x14ac:dyDescent="0.25">
      <c r="A9" t="s">
        <v>3014</v>
      </c>
      <c r="B9" s="1">
        <f>_xll.BQL(Funds[[#This Row],[bloomberg_query]],"px_last(currency=EUR).value", "showdates","false","showids","false","showheaders","false")</f>
        <v>13.612000465393066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0.13109979999999999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-1.8140270000000001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-2.620768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-0.30456850000000002</v>
      </c>
      <c r="G9" cm="1">
        <f t="array" ref="G9">_xll.BDP(Funds[[#This Row],[bloomberg_query]],$G$1)</f>
        <v>2.0126010000000001</v>
      </c>
      <c r="H9" cm="1">
        <f t="array" ref="H9">_xll.BDP(Funds[[#This Row],[bloomberg_query]],$H$1)</f>
        <v>-4.0732850000000003</v>
      </c>
    </row>
    <row r="10" spans="1:8" x14ac:dyDescent="0.25">
      <c r="A10" t="s">
        <v>2716</v>
      </c>
      <c r="B10" s="1">
        <f>_xll.BQL(Funds[[#This Row],[bloomberg_query]],"px_last(currency=EUR).value", "showdates","false","showids","false","showheaders","false")</f>
        <v>8.8710002899169922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4.501463E-2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0.64530739999999998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-0.64818949999999997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1.611613</v>
      </c>
      <c r="G10" cm="1">
        <f t="array" ref="G10">_xll.BDP(Funds[[#This Row],[bloomberg_query]],$G$1)</f>
        <v>2.2115860000000001</v>
      </c>
      <c r="H10" cm="1">
        <f t="array" ref="H10">_xll.BDP(Funds[[#This Row],[bloomberg_query]],$H$1)</f>
        <v>-1.2907550000000001</v>
      </c>
    </row>
    <row r="11" spans="1:8" x14ac:dyDescent="0.25">
      <c r="A11" t="s">
        <v>3062</v>
      </c>
      <c r="B11" s="1">
        <f>_xll.BQL(Funds[[#This Row],[bloomberg_query]],"px_last(currency=EUR).value", "showdates","false","showids","false","showheaders","false")</f>
        <v>24.854999542236328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-0.73238320000000001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-0.31802819999999998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-1.376598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0.54129910000000003</v>
      </c>
      <c r="G11" cm="1">
        <f t="array" ref="G11">_xll.BDP(Funds[[#This Row],[bloomberg_query]],$G$1)</f>
        <v>2.6787130000000001</v>
      </c>
      <c r="H11" cm="1">
        <f t="array" ref="H11">_xll.BDP(Funds[[#This Row],[bloomberg_query]],$H$1)</f>
        <v>-4.2381060000000002</v>
      </c>
    </row>
    <row r="12" spans="1:8" x14ac:dyDescent="0.25">
      <c r="A12" t="s">
        <v>2720</v>
      </c>
      <c r="B12" s="1">
        <f>_xll.BQL(Funds[[#This Row],[bloomberg_query]],"px_last(currency=EUR).value", "showdates","false","showids","false","showheaders","false")</f>
        <v>25.379999160766602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-0.68748770000000003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-2.3170039999999998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0.63694269999999997</v>
      </c>
      <c r="G12" cm="1">
        <f t="array" ref="G12">_xll.BDP(Funds[[#This Row],[bloomberg_query]],$G$1)</f>
        <v>2.0584639999999998</v>
      </c>
      <c r="H12" cm="1">
        <f t="array" ref="H12">_xll.BDP(Funds[[#This Row],[bloomberg_query]],$H$1)</f>
        <v>-4.4607619999999999</v>
      </c>
    </row>
    <row r="13" spans="1:8" x14ac:dyDescent="0.25">
      <c r="A13" t="s">
        <v>2715</v>
      </c>
      <c r="B13" s="1">
        <f>_xll.BQL(Funds[[#This Row],[bloomberg_query]],"px_last(currency=EUR).value", "showdates","false","showids","false","showheaders","false")</f>
        <v>32.792999267578125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-1.8214379999999999E-2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-1.003938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-2.7634259999999999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0.60482029999999998</v>
      </c>
      <c r="G13" cm="1">
        <f t="array" ref="G13">_xll.BDP(Funds[[#This Row],[bloomberg_query]],$G$1)</f>
        <v>2.7471920000000001</v>
      </c>
      <c r="H13" cm="1">
        <f t="array" ref="H13">_xll.BDP(Funds[[#This Row],[bloomberg_query]],$H$1)</f>
        <v>-4.5105110000000002</v>
      </c>
    </row>
    <row r="14" spans="1:8" x14ac:dyDescent="0.25">
      <c r="A14" t="s">
        <v>2719</v>
      </c>
      <c r="B14" s="1">
        <f>_xll.BQL(Funds[[#This Row],[bloomberg_query]],"px_last(currency=EUR).value", "showdates","false","showids","false","showheaders","false")</f>
        <v>62.25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0.45132169999999999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0.8414239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4.8161820000000001E-2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2.2142040000000001</v>
      </c>
      <c r="G14" cm="1">
        <f t="array" ref="G14">_xll.BDP(Funds[[#This Row],[bloomberg_query]],$G$1)</f>
        <v>3.2340870000000002</v>
      </c>
      <c r="H14" cm="1">
        <f t="array" ref="H14">_xll.BDP(Funds[[#This Row],[bloomberg_query]],$H$1)</f>
        <v>-1.999371</v>
      </c>
    </row>
    <row r="15" spans="1:8" x14ac:dyDescent="0.25">
      <c r="A15" t="s">
        <v>3061</v>
      </c>
      <c r="B15" s="1">
        <f>_xll.BQL(Funds[[#This Row],[bloomberg_query]],"px_last(currency=EUR).value", "showdates","false","showids","false","showheaders","false")</f>
        <v>38.814998626708984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-0.21565390000000001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-1.205727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-2.3706100000000001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-2.5419420000000002E-2</v>
      </c>
      <c r="G15" cm="1">
        <f t="array" ref="G15">_xll.BDP(Funds[[#This Row],[bloomberg_query]],$G$1)</f>
        <v>1.6986049999999999</v>
      </c>
      <c r="H15" cm="1">
        <f t="array" ref="H15">_xll.BDP(Funds[[#This Row],[bloomberg_query]],$H$1)</f>
        <v>-5.4906280000000001</v>
      </c>
    </row>
    <row r="16" spans="1:8" x14ac:dyDescent="0.25">
      <c r="A16" t="s">
        <v>2721</v>
      </c>
      <c r="B16" s="1">
        <f>_xll.BQL(Funds[[#This Row],[bloomberg_query]],"px_last(currency=EUR).value", "showdates","false","showids","false","showheaders","false")</f>
        <v>11.73799991607666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0.77094399999999996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2.0294880000000002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0.54700859999999996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2.6885469999999998</v>
      </c>
      <c r="G16" cm="1">
        <f t="array" ref="G16">_xll.BDP(Funds[[#This Row],[bloomberg_query]],$G$1)</f>
        <v>5.0245939999999996</v>
      </c>
      <c r="H16" cm="1">
        <f t="array" ref="H16">_xll.BDP(Funds[[#This Row],[bloomberg_query]],$H$1)</f>
        <v>-0.77768389999999998</v>
      </c>
    </row>
    <row r="17" spans="1:13" x14ac:dyDescent="0.25">
      <c r="A17" t="s">
        <v>2722</v>
      </c>
      <c r="B17" s="1">
        <f>_xll.BQL(Funds[[#This Row],[bloomberg_query]],"px_last(currency=EUR).value", "showdates","false","showids","false","showheaders","false")</f>
        <v>66.410003662109375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0.3623188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-0.85011179999999997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-4.49648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1.978831</v>
      </c>
      <c r="G17" cm="1">
        <f t="array" ref="G17">_xll.BDP(Funds[[#This Row],[bloomberg_query]],$G$1)</f>
        <v>8.2987780000000004</v>
      </c>
      <c r="H17" cm="1">
        <f t="array" ref="H17">_xll.BDP(Funds[[#This Row],[bloomberg_query]],$H$1)</f>
        <v>-8.1593060000000008</v>
      </c>
    </row>
    <row r="18" spans="1:13" x14ac:dyDescent="0.25">
      <c r="A18" t="s">
        <v>2723</v>
      </c>
      <c r="B18" s="1">
        <f>_xll.BQL(Funds[[#This Row],[bloomberg_query]],"px_last(currency=EUR).value", "showdates","false","showids","false","showheaders","false")</f>
        <v>32.909999847412109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0.31827830000000001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-0.88349809999999995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-1.3120620000000001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0.51632500000000003</v>
      </c>
      <c r="G18" cm="1">
        <f t="array" ref="G18">_xll.BDP(Funds[[#This Row],[bloomberg_query]],$G$1)</f>
        <v>5.2434669999999999</v>
      </c>
      <c r="H18" cm="1">
        <f t="array" ref="H18">_xll.BDP(Funds[[#This Row],[bloomberg_query]],$H$1)</f>
        <v>-2.1700339999999998</v>
      </c>
    </row>
    <row r="19" spans="1:13" x14ac:dyDescent="0.25">
      <c r="A19" t="s">
        <v>2717</v>
      </c>
      <c r="B19" s="1">
        <f>_xll.BQL(Funds[[#This Row],[bloomberg_query]],"px_last(currency=EUR).value", "showdates","false","showids","false","showheaders","false")</f>
        <v>78.370002746582031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0.12769759999999999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-0.19093689999999999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0.59012189999999998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1.8047260000000001</v>
      </c>
      <c r="G19" cm="1">
        <f t="array" ref="G19">_xll.BDP(Funds[[#This Row],[bloomberg_query]],$G$1)</f>
        <v>9.1728489999999994</v>
      </c>
      <c r="H19" cm="1">
        <f t="array" ref="H19">_xll.BDP(Funds[[#This Row],[bloomberg_query]],$H$1)</f>
        <v>-0.94792719999999997</v>
      </c>
    </row>
    <row r="20" spans="1:13" x14ac:dyDescent="0.25">
      <c r="A20" t="s">
        <v>2807</v>
      </c>
      <c r="B20" s="1">
        <f>_xll.BQL(Funds[[#This Row],[bloomberg_query]],"px_last(currency=EUR).value", "showdates","false","showids","false","showheaders","false")</f>
        <v>98.26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-0.15242349999999999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-2.035002E-2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-0.66720579999999996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-0.63707150000000001</v>
      </c>
      <c r="G20" cm="1">
        <f t="array" ref="G20">_xll.BDP(Funds[[#This Row],[bloomberg_query]],$G$1)</f>
        <v>2.6977250000000002</v>
      </c>
      <c r="H20" cm="1">
        <f t="array" ref="H20">_xll.BDP(Funds[[#This Row],[bloomberg_query]],$H$1)</f>
        <v>-1.037364</v>
      </c>
    </row>
    <row r="21" spans="1:13" x14ac:dyDescent="0.25">
      <c r="A21" t="s">
        <v>2310</v>
      </c>
      <c r="B21" s="1">
        <f>_xll.BQL(Funds[[#This Row],[bloomberg_query]],"px_last(currency=EUR).value", "showdates","false","showids","false","showheaders","false")</f>
        <v>108.72499847412109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-9.1962479999999999E-2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-0.48548140000000001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-2.8713740000000001E-2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1.206391</v>
      </c>
      <c r="G21" cm="1">
        <f t="array" ref="G21">_xll.BDP(Funds[[#This Row],[bloomberg_query]],$G$1)</f>
        <v>11.01871</v>
      </c>
      <c r="H21" cm="1">
        <f t="array" ref="H21">_xll.BDP(Funds[[#This Row],[bloomberg_query]],$H$1)</f>
        <v>-1.307132</v>
      </c>
      <c r="M21" s="14"/>
    </row>
    <row r="22" spans="1:13" x14ac:dyDescent="0.25">
      <c r="A22" t="s">
        <v>2730</v>
      </c>
      <c r="B22" s="1">
        <f>_xll.BQL(Funds[[#This Row],[bloomberg_query]],"px_last(currency=EUR).value", "showdates","false","showids","false","showheaders","false")</f>
        <v>155.74000549316406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-0.53619300000000003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2.919419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0.10081610000000001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2.919419</v>
      </c>
      <c r="G22" cm="1">
        <f t="array" ref="G22">_xll.BDP(Funds[[#This Row],[bloomberg_query]],$G$1)</f>
        <v>6.1030730000000002</v>
      </c>
      <c r="H22" cm="1">
        <f t="array" ref="H22">_xll.BDP(Funds[[#This Row],[bloomberg_query]],$H$1)</f>
        <v>-2.6138020000000002</v>
      </c>
    </row>
    <row r="23" spans="1:13" x14ac:dyDescent="0.25">
      <c r="A23" t="s">
        <v>2728</v>
      </c>
      <c r="B23" s="1">
        <f>_xll.BQL(Funds[[#This Row],[bloomberg_query]],"px_last(currency=EUR).value", "showdates","false","showids","false","showheaders","false")</f>
        <v>57.108001708984375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3.1511499999999998E-2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-0.39743410000000001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0.11530840000000001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1.286915</v>
      </c>
      <c r="G23" cm="1">
        <f t="array" ref="G23">_xll.BDP(Funds[[#This Row],[bloomberg_query]],$G$1)</f>
        <v>11.004189999999999</v>
      </c>
      <c r="H23" cm="1">
        <f t="array" ref="H23">_xll.BDP(Funds[[#This Row],[bloomberg_query]],$H$1)</f>
        <v>-1.313331</v>
      </c>
    </row>
    <row r="24" spans="1:13" x14ac:dyDescent="0.25">
      <c r="A24" t="s">
        <v>2724</v>
      </c>
      <c r="B24" s="1">
        <f>_xll.BQL(Funds[[#This Row],[bloomberg_query]],"px_last(currency=EUR).value", "showdates","false","showids","false","showheaders","false")</f>
        <v>50.930000305175781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0.39377830000000003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2.0004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0.77075099999999996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2.7920569999999998</v>
      </c>
      <c r="G24" cm="1">
        <f t="array" ref="G24">_xll.BDP(Funds[[#This Row],[bloomberg_query]],$G$1)</f>
        <v>1.564192</v>
      </c>
      <c r="H24" cm="1">
        <f t="array" ref="H24">_xll.BDP(Funds[[#This Row],[bloomberg_query]],$H$1)</f>
        <v>-3.3769659999999999</v>
      </c>
    </row>
    <row r="25" spans="1:13" x14ac:dyDescent="0.25">
      <c r="A25" t="s">
        <v>2731</v>
      </c>
      <c r="B25" s="1">
        <f>_xll.BQL(Funds[[#This Row],[bloomberg_query]],"px_last(currency=EUR).value", "showdates","false","showids","false","showheaders","false")</f>
        <v>191.22000122070313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-8.3603300000000005E-2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1.442971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-0.18791099999999999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2.0819990000000002</v>
      </c>
      <c r="G25" cm="1">
        <f t="array" ref="G25">_xll.BDP(Funds[[#This Row],[bloomberg_query]],$G$1)</f>
        <v>7.977163</v>
      </c>
      <c r="H25" cm="1">
        <f t="array" ref="H25">_xll.BDP(Funds[[#This Row],[bloomberg_query]],$H$1)</f>
        <v>-0.98384110000000002</v>
      </c>
    </row>
    <row r="26" spans="1:13" x14ac:dyDescent="0.25">
      <c r="A26" t="s">
        <v>2727</v>
      </c>
      <c r="B26" s="1">
        <f>_xll.BQL(Funds[[#This Row],[bloomberg_query]],"px_last(currency=EUR).value", "showdates","false","showids","false","showheaders","false")</f>
        <v>572.9000244140625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8.3763790000000005E-2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-0.35443740000000001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0.1307894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1.3536919999999999</v>
      </c>
      <c r="G26" cm="1">
        <f t="array" ref="G26">_xll.BDP(Funds[[#This Row],[bloomberg_query]],$G$1)</f>
        <v>10.95429</v>
      </c>
      <c r="H26" cm="1">
        <f t="array" ref="H26">_xll.BDP(Funds[[#This Row],[bloomberg_query]],$H$1)</f>
        <v>-1.4111089999999999</v>
      </c>
    </row>
    <row r="27" spans="1:13" x14ac:dyDescent="0.25">
      <c r="A27" t="s">
        <v>2729</v>
      </c>
      <c r="B27" s="1">
        <f>_xll.BQL(Funds[[#This Row],[bloomberg_query]],"px_last(currency=EUR).value", "showdates","false","showids","false","showheaders","false")</f>
        <v>51.919998168945313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0.4054837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1.9807809999999999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0.75566750000000005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2.8074340000000002</v>
      </c>
      <c r="G27" cm="1">
        <f t="array" ref="G27">_xll.BDP(Funds[[#This Row],[bloomberg_query]],$G$1)</f>
        <v>1.2323580000000001</v>
      </c>
      <c r="H27" cm="1">
        <f t="array" ref="H27">_xll.BDP(Funds[[#This Row],[bloomberg_query]],$H$1)</f>
        <v>-3.3327140000000002</v>
      </c>
    </row>
    <row r="28" spans="1:13" x14ac:dyDescent="0.25">
      <c r="A28" t="s">
        <v>2726</v>
      </c>
      <c r="B28" s="1">
        <f>_xll.BQL(Funds[[#This Row],[bloomberg_query]],"px_last(currency=EUR).value", "showdates","false","showids","false","showheaders","false")</f>
        <v>29.899999618530273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5.0125309999999999E-2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1.4399459999999999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-0.56459649999999995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2.010221</v>
      </c>
      <c r="G28" cm="1">
        <f t="array" ref="G28">_xll.BDP(Funds[[#This Row],[bloomberg_query]],$G$1)</f>
        <v>6.182372</v>
      </c>
      <c r="H28" cm="1">
        <f t="array" ref="H28">_xll.BDP(Funds[[#This Row],[bloomberg_query]],$H$1)</f>
        <v>-1.2549570000000001</v>
      </c>
    </row>
    <row r="29" spans="1:13" x14ac:dyDescent="0.25">
      <c r="A29" t="s">
        <v>2733</v>
      </c>
      <c r="B29" s="1">
        <f>_xll.BQL(Funds[[#This Row],[bloomberg_query]],"px_last(currency=EUR).value", "showdates","false","showids","false","showheaders","false")</f>
        <v>12.604000091552734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-0.18972330000000001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0.190446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-1.6972910000000001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-0.58267720000000001</v>
      </c>
      <c r="G29" cm="1">
        <f t="array" ref="G29">_xll.BDP(Funds[[#This Row],[bloomberg_query]],$G$1)</f>
        <v>7.0540690000000001</v>
      </c>
      <c r="H29" cm="1">
        <f t="array" ref="H29">_xll.BDP(Funds[[#This Row],[bloomberg_query]],$H$1)</f>
        <v>-4.6740279999999998</v>
      </c>
    </row>
    <row r="30" spans="1:13" x14ac:dyDescent="0.25">
      <c r="A30" t="s">
        <v>2808</v>
      </c>
      <c r="B30" s="1">
        <f>_xll.BQL(Funds[[#This Row],[bloomberg_query]],"px_last(currency=EUR).value", "showdates","false","showids","false","showheaders","false")</f>
        <v>71.77</v>
      </c>
      <c r="C30" t="str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-0.92490340000000004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-4.0128740000000001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-1.0617719999999999</v>
      </c>
      <c r="G30" cm="1">
        <f t="array" ref="G30">_xll.BDP(Funds[[#This Row],[bloomberg_query]],$G$1)</f>
        <v>-6.5417490000000003</v>
      </c>
      <c r="H30" cm="1">
        <f t="array" ref="H30">_xll.BDP(Funds[[#This Row],[bloomberg_query]],$H$1)</f>
        <v>-10.444229999999999</v>
      </c>
    </row>
    <row r="31" spans="1:13" x14ac:dyDescent="0.25">
      <c r="A31" t="s">
        <v>2732</v>
      </c>
      <c r="B31" s="1">
        <f>_xll.BQL(Funds[[#This Row],[bloomberg_query]],"px_last(currency=EUR).value", "showdates","false","showids","false","showheaders","false")</f>
        <v>292.5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1.3649079999999999E-2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0.122976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-2.633861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-8.1816319999999998E-2</v>
      </c>
      <c r="G31" cm="1">
        <f t="array" ref="G31">_xll.BDP(Funds[[#This Row],[bloomberg_query]],$G$1)</f>
        <v>4.4603460000000004</v>
      </c>
      <c r="H31" cm="1">
        <f t="array" ref="H31">_xll.BDP(Funds[[#This Row],[bloomberg_query]],$H$1)</f>
        <v>-4.396147</v>
      </c>
    </row>
    <row r="32" spans="1:13" x14ac:dyDescent="0.25">
      <c r="A32" t="s">
        <v>2809</v>
      </c>
      <c r="B32" s="1">
        <f>_xll.BQL(Funds[[#This Row],[bloomberg_query]],"px_last(currency=EUR).value", "showdates","false","showids","false","showheaders","false")</f>
        <v>66.013999938964844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0.30937219999999999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0.108972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-2.5874839999999999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-3.3249710000000002E-2</v>
      </c>
      <c r="G32" cm="1">
        <f t="array" ref="G32">_xll.BDP(Funds[[#This Row],[bloomberg_query]],$G$1)</f>
        <v>-1.6143609999999999</v>
      </c>
      <c r="H32" cm="1">
        <f t="array" ref="H32">_xll.BDP(Funds[[#This Row],[bloomberg_query]],$H$1)</f>
        <v>-5.0130949999999999</v>
      </c>
    </row>
    <row r="33" spans="1:8" x14ac:dyDescent="0.25">
      <c r="A33" t="s">
        <v>2320</v>
      </c>
      <c r="B33" s="1">
        <f>_xll.BQL(Funds[[#This Row],[bloomberg_query]],"px_last(currency=EUR).value", "showdates","false","showids","false","showheaders","false")</f>
        <v>24.569999694824219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0.89924380000000004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1.835809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-0.72390909999999997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3.0904150000000001</v>
      </c>
      <c r="G33" cm="1">
        <f t="array" ref="G33">_xll.BDP(Funds[[#This Row],[bloomberg_query]],$G$1)</f>
        <v>0.61476900000000001</v>
      </c>
      <c r="H33" cm="1">
        <f t="array" ref="H33">_xll.BDP(Funds[[#This Row],[bloomberg_query]],$H$1)</f>
        <v>-5.8800990000000004</v>
      </c>
    </row>
    <row r="34" spans="1:8" x14ac:dyDescent="0.25">
      <c r="A34" t="s">
        <v>2983</v>
      </c>
      <c r="B34" s="1">
        <f>_xll.BQL(Funds[[#This Row],[bloomberg_query]],"px_last(currency=EUR).value", "showdates","false","showids","false","showheaders","false")</f>
        <v>125.83</v>
      </c>
      <c r="C34" t="str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0.32690160000000001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1.589699E-2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0.35090519999999997</v>
      </c>
      <c r="G34" cm="1">
        <f t="array" ref="G34">_xll.BDP(Funds[[#This Row],[bloomberg_query]],$G$1)</f>
        <v>4.6786799999999999</v>
      </c>
      <c r="H34" cm="1">
        <f t="array" ref="H34">_xll.BDP(Funds[[#This Row],[bloomberg_query]],$H$1)</f>
        <v>-0.29318159999999999</v>
      </c>
    </row>
    <row r="35" spans="1:8" x14ac:dyDescent="0.25">
      <c r="A35" t="s">
        <v>2323</v>
      </c>
      <c r="B35" s="1">
        <f>_xll.BQL(Funds[[#This Row],[bloomberg_query]],"px_last(currency=EUR).value", "showdates","false","showids","false","showheaders","false")</f>
        <v>4.2100000381469727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-0.27004810000000001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-2.0525829999999998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-10.48583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-4.7651079999999997</v>
      </c>
      <c r="G35" cm="1">
        <f t="array" ref="G35">_xll.BDP(Funds[[#This Row],[bloomberg_query]],$G$1)</f>
        <v>5.3245180000000003</v>
      </c>
      <c r="H35" cm="1">
        <f t="array" ref="H35">_xll.BDP(Funds[[#This Row],[bloomberg_query]],$H$1)</f>
        <v>-19.487469999999998</v>
      </c>
    </row>
    <row r="36" spans="1:8" x14ac:dyDescent="0.25">
      <c r="A36" t="s">
        <v>2816</v>
      </c>
      <c r="B36" s="1">
        <f>_xll.BQL(Funds[[#This Row],[bloomberg_query]],"px_last(currency=EUR).value", "showdates","false","showids","false","showheaders","false")</f>
        <v>1771.37</v>
      </c>
      <c r="C36" t="str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3.8968080000000002E-2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3.8403109999999997E-2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5.196419E-2</v>
      </c>
      <c r="G36" cm="1">
        <f t="array" ref="G36">_xll.BDP(Funds[[#This Row],[bloomberg_query]],$G$1)</f>
        <v>1.874501</v>
      </c>
      <c r="H36" cm="1">
        <f t="array" ref="H36">_xll.BDP(Funds[[#This Row],[bloomberg_query]],$H$1)</f>
        <v>-4.5709720000000002E-2</v>
      </c>
    </row>
    <row r="37" spans="1:8" x14ac:dyDescent="0.25">
      <c r="A37" t="s">
        <v>2735</v>
      </c>
      <c r="B37" s="1">
        <f>_xll.BQL(Funds[[#This Row],[bloomberg_query]],"px_last(currency=EUR).value", "showdates","false","showids","false","showheaders","false")</f>
        <v>12.762600000000001</v>
      </c>
      <c r="C37" t="str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-0.29452430000000002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-4.1803679999999996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-0.3801332</v>
      </c>
      <c r="G37" cm="1">
        <f t="array" ref="G37">_xll.BDP(Funds[[#This Row],[bloomberg_query]],$G$1)</f>
        <v>2.8705159999999998</v>
      </c>
      <c r="H37" cm="1">
        <f t="array" ref="H37">_xll.BDP(Funds[[#This Row],[bloomberg_query]],$H$1)</f>
        <v>-6.7647510000000004</v>
      </c>
    </row>
    <row r="38" spans="1:8" x14ac:dyDescent="0.25">
      <c r="A38" t="s">
        <v>2325</v>
      </c>
      <c r="B38" s="1">
        <f>_xll.BQL(Funds[[#This Row],[bloomberg_query]],"px_last(currency=EUR).value", "showdates","false","showids","false","showheaders","false")</f>
        <v>82.912002563476563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-9.7369810000000001E-2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-0.1681742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1.2290190000000001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0.67840140000000004</v>
      </c>
      <c r="G38" cm="1">
        <f t="array" ref="G38">_xll.BDP(Funds[[#This Row],[bloomberg_query]],$G$1)</f>
        <v>12.84674</v>
      </c>
      <c r="H38" cm="1">
        <f t="array" ref="H38">_xll.BDP(Funds[[#This Row],[bloomberg_query]],$H$1)</f>
        <v>-2.7242630000000001</v>
      </c>
    </row>
    <row r="39" spans="1:8" x14ac:dyDescent="0.25">
      <c r="A39" t="s">
        <v>2311</v>
      </c>
      <c r="B39" s="1">
        <f>_xll.BQL(Funds[[#This Row],[bloomberg_query]],"px_last(currency=EUR).value", "showdates","false","showids","false","showheaders","false")</f>
        <v>109.23999786376953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0.47671429999999998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-0.86830680000000005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-4.4130469999999997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1.8019689999999999</v>
      </c>
      <c r="G39" cm="1">
        <f t="array" ref="G39">_xll.BDP(Funds[[#This Row],[bloomberg_query]],$G$1)</f>
        <v>8.3108559999999994</v>
      </c>
      <c r="H39" cm="1">
        <f t="array" ref="H39">_xll.BDP(Funds[[#This Row],[bloomberg_query]],$H$1)</f>
        <v>-7.8143479999999998</v>
      </c>
    </row>
    <row r="40" spans="1:8" x14ac:dyDescent="0.25">
      <c r="A40" t="s">
        <v>2315</v>
      </c>
      <c r="B40" s="1">
        <f>_xll.BQL(Funds[[#This Row],[bloomberg_query]],"px_last(currency=EUR).value", "showdates","false","showids","false","showheaders","false")</f>
        <v>75.833999633789063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-0.93182169999999998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-1.8539890000000001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-1.8992690000000001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6.7977410000000002E-2</v>
      </c>
      <c r="G40" cm="1">
        <f t="array" ref="G40">_xll.BDP(Funds[[#This Row],[bloomberg_query]],$G$1)</f>
        <v>1.770969</v>
      </c>
      <c r="H40" cm="1">
        <f t="array" ref="H40">_xll.BDP(Funds[[#This Row],[bloomberg_query]],$H$1)</f>
        <v>-4.6640839999999999</v>
      </c>
    </row>
    <row r="41" spans="1:8" x14ac:dyDescent="0.25">
      <c r="A41" t="s">
        <v>2814</v>
      </c>
      <c r="B41" s="1">
        <f>_xll.BQL(Funds[[#This Row],[bloomberg_query]],"px_last(currency=EUR).value", "showdates","false","showids","false","showheaders","false")</f>
        <v>108.95500183105469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-0.2655921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-1.035987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-2.4455789999999999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-1.0719479999999999</v>
      </c>
      <c r="G41" cm="1">
        <f t="array" ref="G41">_xll.BDP(Funds[[#This Row],[bloomberg_query]],$G$1)</f>
        <v>0.22585640000000001</v>
      </c>
      <c r="H41" cm="1">
        <f t="array" ref="H41">_xll.BDP(Funds[[#This Row],[bloomberg_query]],$H$1)</f>
        <v>-2.8488630000000001</v>
      </c>
    </row>
    <row r="42" spans="1:8" x14ac:dyDescent="0.25">
      <c r="A42" t="s">
        <v>2977</v>
      </c>
      <c r="B42" s="1">
        <f>_xll.BQL(Funds[[#This Row],[bloomberg_query]],"px_last(currency=EUR).value", "showdates","false","showids","false","showheaders","false")</f>
        <v>125.75</v>
      </c>
      <c r="C42" t="str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0.1992032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0.5436955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0.2311494</v>
      </c>
      <c r="G42" cm="1">
        <f t="array" ref="G42">_xll.BDP(Funds[[#This Row],[bloomberg_query]],$G$1)</f>
        <v>4.241314</v>
      </c>
      <c r="H42" cm="1">
        <f t="array" ref="H42">_xll.BDP(Funds[[#This Row],[bloomberg_query]],$H$1)</f>
        <v>0</v>
      </c>
    </row>
    <row r="43" spans="1:8" x14ac:dyDescent="0.25">
      <c r="A43" t="s">
        <v>2308</v>
      </c>
      <c r="B43" s="1">
        <f>_xll.BQL(Funds[[#This Row],[bloomberg_query]],"px_last(currency=EUR).value", "showdates","false","showids","false","showheaders","false")</f>
        <v>192.78773422849812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0.57012700000000005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1.5459769999999999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-1.447722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1.5459769999999999</v>
      </c>
      <c r="G43" cm="1">
        <f t="array" ref="G43">_xll.BDP(Funds[[#This Row],[bloomberg_query]],$G$1)</f>
        <v>2.4194059999999999</v>
      </c>
      <c r="H43" cm="1">
        <f t="array" ref="H43">_xll.BDP(Funds[[#This Row],[bloomberg_query]],$H$1)</f>
        <v>-0.64031110000000002</v>
      </c>
    </row>
    <row r="44" spans="1:8" x14ac:dyDescent="0.25">
      <c r="A44" t="s">
        <v>2819</v>
      </c>
      <c r="B44" s="1">
        <f>_xll.BQL(Funds[[#This Row],[bloomberg_query]],"px_last(currency=EUR).value", "showdates","false","showids","false","showheaders","false")</f>
        <v>2.0009999999999999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-5.4942310000000001E-2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7.0014000000000007E-2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-0.33371519999999999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-0.17958689999999999</v>
      </c>
      <c r="G44" cm="1">
        <f t="array" ref="G44">_xll.BDP(Funds[[#This Row],[bloomberg_query]],$G$1)</f>
        <v>3.2514940000000001</v>
      </c>
      <c r="H44" cm="1">
        <f t="array" ref="H44">_xll.BDP(Funds[[#This Row],[bloomberg_query]],$H$1)</f>
        <v>-0.96021179999999995</v>
      </c>
    </row>
    <row r="45" spans="1:8" x14ac:dyDescent="0.25">
      <c r="A45" t="s">
        <v>2324</v>
      </c>
      <c r="B45" s="1">
        <f>_xll.BQL(Funds[[#This Row],[bloomberg_query]],"px_last(currency=EUR).value", "showdates","false","showids","false","showheaders","false")</f>
        <v>130.74</v>
      </c>
      <c r="C45" t="str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-0.39616030000000002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3.968191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-9.1701050000000006E-2</v>
      </c>
      <c r="G45" cm="1">
        <f t="array" ref="G45">_xll.BDP(Funds[[#This Row],[bloomberg_query]],$G$1)</f>
        <v>3.2985799999999998</v>
      </c>
      <c r="H45" cm="1">
        <f t="array" ref="H45">_xll.BDP(Funds[[#This Row],[bloomberg_query]],$H$1)</f>
        <v>-0.3961519</v>
      </c>
    </row>
    <row r="46" spans="1:8" x14ac:dyDescent="0.25">
      <c r="A46" t="s">
        <v>2321</v>
      </c>
      <c r="B46" s="1">
        <f>_xll.BQL(Funds[[#This Row],[bloomberg_query]],"px_last(currency=EUR).value", "showdates","false","showids","false","showheaders","false")</f>
        <v>28.950178160667416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1.191188E-2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1.1999249999999999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-0.66032389999999996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2.7516310000000002</v>
      </c>
      <c r="G46" cm="1">
        <f t="array" ref="G46">_xll.BDP(Funds[[#This Row],[bloomberg_query]],$G$1)</f>
        <v>-3.8261829999999999</v>
      </c>
      <c r="H46" cm="1">
        <f t="array" ref="H46">_xll.BDP(Funds[[#This Row],[bloomberg_query]],$H$1)</f>
        <v>-11.27976</v>
      </c>
    </row>
    <row r="47" spans="1:8" x14ac:dyDescent="0.25">
      <c r="A47" t="s">
        <v>2313</v>
      </c>
      <c r="B47" s="1">
        <f>_xll.BQL(Funds[[#This Row],[bloomberg_query]],"px_last(currency=EUR).value", "showdates","false","showids","false","showheaders","false")</f>
        <v>13.550000190734863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0.65378389999999997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0.40566449999999998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-3.4502640000000002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2.5797129999999999</v>
      </c>
      <c r="G47" cm="1">
        <f t="array" ref="G47">_xll.BDP(Funds[[#This Row],[bloomberg_query]],$G$1)</f>
        <v>-8.9302060000000001</v>
      </c>
      <c r="H47" cm="1">
        <f t="array" ref="H47">_xll.BDP(Funds[[#This Row],[bloomberg_query]],$H$1)</f>
        <v>-19.834340000000001</v>
      </c>
    </row>
    <row r="48" spans="1:8" x14ac:dyDescent="0.25">
      <c r="A48" t="s">
        <v>2810</v>
      </c>
      <c r="B48" s="1">
        <f>_xll.BQL(Funds[[#This Row],[bloomberg_query]],"px_last(currency=EUR).value", "showdates","false","showids","false","showheaders","false")</f>
        <v>5.1359485517342023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0.1906786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-0.80345800000000001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0.34643239999999997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0.53689189999999998</v>
      </c>
      <c r="G48" cm="1">
        <f t="array" ref="G48">_xll.BDP(Funds[[#This Row],[bloomberg_query]],$G$1)</f>
        <v>-1.1316900000000001</v>
      </c>
      <c r="H48" cm="1">
        <f t="array" ref="H48">_xll.BDP(Funds[[#This Row],[bloomberg_query]],$H$1)</f>
        <v>-5.282953</v>
      </c>
    </row>
    <row r="49" spans="1:8" x14ac:dyDescent="0.25">
      <c r="A49" t="s">
        <v>2312</v>
      </c>
      <c r="B49" s="1">
        <f>_xll.BQL(Funds[[#This Row],[bloomberg_query]],"px_last(currency=EUR).value", "showdates","false","showids","false","showheaders","false")</f>
        <v>48.365001678466797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-0.27712209999999998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-1.540332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-3.0339320000000001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-0.75587329999999997</v>
      </c>
      <c r="G49" cm="1">
        <f t="array" ref="G49">_xll.BDP(Funds[[#This Row],[bloomberg_query]],$G$1)</f>
        <v>-2.151195</v>
      </c>
      <c r="H49" cm="1">
        <f t="array" ref="H49">_xll.BDP(Funds[[#This Row],[bloomberg_query]],$H$1)</f>
        <v>-6.9724940000000002</v>
      </c>
    </row>
    <row r="50" spans="1:8" x14ac:dyDescent="0.25">
      <c r="A50" t="s">
        <v>2813</v>
      </c>
      <c r="B50" s="1">
        <f>_xll.BQL(Funds[[#This Row],[bloomberg_query]],"px_last(currency=EUR).value", "showdates","false","showids","false","showheaders","false")</f>
        <v>124.92</v>
      </c>
      <c r="C50" t="str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6.4082029999999998E-2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0.94545449999999998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0.4583836</v>
      </c>
      <c r="G50" t="str" cm="1">
        <f t="array" ref="G50">_xll.BDP(Funds[[#This Row],[bloomberg_query]],$G$1)</f>
        <v>#N/A N/A</v>
      </c>
      <c r="H50" cm="1">
        <f t="array" ref="H50">_xll.BDP(Funds[[#This Row],[bloomberg_query]],$H$1)</f>
        <v>0</v>
      </c>
    </row>
    <row r="51" spans="1:8" x14ac:dyDescent="0.25">
      <c r="A51" t="s">
        <v>2309</v>
      </c>
      <c r="B51" s="1">
        <f>_xll.BQL(Funds[[#This Row],[bloomberg_query]],"px_last(currency=EUR).value", "showdates","false","showids","false","showheaders","false")</f>
        <v>201.26741636469632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0.28793669999999999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2.2418239999999998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-1.9427829999999999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2.2418239999999998</v>
      </c>
      <c r="G51" cm="1">
        <f t="array" ref="G51">_xll.BDP(Funds[[#This Row],[bloomberg_query]],$G$1)</f>
        <v>9.1675489999999993</v>
      </c>
      <c r="H51" cm="1">
        <f t="array" ref="H51">_xll.BDP(Funds[[#This Row],[bloomberg_query]],$H$1)</f>
        <v>-2.6908020000000001</v>
      </c>
    </row>
    <row r="52" spans="1:8" x14ac:dyDescent="0.25">
      <c r="A52" t="s">
        <v>2314</v>
      </c>
      <c r="B52" s="1">
        <f>_xll.BQL(Funds[[#This Row],[bloomberg_query]],"px_last(currency=EUR).value", "showdates","false","showids","false","showheaders","false")</f>
        <v>49.200000762939453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0.59304699999999999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-0.10154349999999999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-6.0542400000000001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1.958752</v>
      </c>
      <c r="G52" cm="1">
        <f t="array" ref="G52">_xll.BDP(Funds[[#This Row],[bloomberg_query]],$G$1)</f>
        <v>-8.4965279999999996</v>
      </c>
      <c r="H52" cm="1">
        <f t="array" ref="H52">_xll.BDP(Funds[[#This Row],[bloomberg_query]],$H$1)</f>
        <v>-15.608919999999999</v>
      </c>
    </row>
    <row r="53" spans="1:8" x14ac:dyDescent="0.25">
      <c r="A53" t="s">
        <v>2974</v>
      </c>
      <c r="B53" s="1">
        <f>_xll.BQL(Funds[[#This Row],[bloomberg_query]],"px_last(currency=EUR).value", "showdates","false","showids","false","showheaders","false")</f>
        <v>126.18</v>
      </c>
      <c r="C53" t="str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1.089569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1.5860240000000001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0.83912730000000002</v>
      </c>
      <c r="G53" cm="1">
        <f t="array" ref="G53">_xll.BDP(Funds[[#This Row],[bloomberg_query]],$G$1)</f>
        <v>1.7070890000000001</v>
      </c>
      <c r="H53" cm="1">
        <f t="array" ref="H53">_xll.BDP(Funds[[#This Row],[bloomberg_query]],$H$1)</f>
        <v>-2.3072180000000002</v>
      </c>
    </row>
    <row r="54" spans="1:8" x14ac:dyDescent="0.25">
      <c r="A54" t="s">
        <v>2997</v>
      </c>
      <c r="B54" s="1">
        <f>_xll.BQL(Funds[[#This Row],[bloomberg_query]],"px_last(currency=EUR).value", "showdates","false","showids","false","showheaders","false")</f>
        <v>103.991</v>
      </c>
      <c r="C54" t="str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-0.76815909999999998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0.93469740000000001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-0.91188020000000003</v>
      </c>
      <c r="G54" cm="1">
        <f t="array" ref="G54">_xll.BDP(Funds[[#This Row],[bloomberg_query]],$G$1)</f>
        <v>0.36453190000000002</v>
      </c>
      <c r="H54" cm="1">
        <f t="array" ref="H54">_xll.BDP(Funds[[#This Row],[bloomberg_query]],$H$1)</f>
        <v>-4.2880849999999997</v>
      </c>
    </row>
    <row r="55" spans="1:8" x14ac:dyDescent="0.25">
      <c r="A55" t="s">
        <v>2967</v>
      </c>
      <c r="B55" s="1">
        <f>_xll.BQL(Funds[[#This Row],[bloomberg_query]],"px_last(currency=EUR).value", "showdates","false","showids","false","showheaders","false")</f>
        <v>20.745000839233398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3.3150550000000001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4.4606849999999998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-0.50408070000000005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10.09881</v>
      </c>
      <c r="G55" cm="1">
        <f t="array" ref="G55">_xll.BDP(Funds[[#This Row],[bloomberg_query]],$G$1)</f>
        <v>15.755369999999999</v>
      </c>
      <c r="H55" cm="1">
        <f t="array" ref="H55">_xll.BDP(Funds[[#This Row],[bloomberg_query]],$H$1)</f>
        <v>-4.8612679999999999</v>
      </c>
    </row>
    <row r="56" spans="1:8" x14ac:dyDescent="0.25">
      <c r="A56" t="s">
        <v>2812</v>
      </c>
      <c r="B56" s="1">
        <f>_xll.BQL(Funds[[#This Row],[bloomberg_query]],"px_last(currency=EUR).value", "showdates","false","showids","false","showheaders","false")</f>
        <v>9.49</v>
      </c>
      <c r="C56" t="str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0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0.9514591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0.95744680000000004</v>
      </c>
      <c r="G56" cm="1">
        <f t="array" ref="G56">_xll.BDP(Funds[[#This Row],[bloomberg_query]],$G$1)</f>
        <v>0.7778697</v>
      </c>
      <c r="H56" cm="1">
        <f t="array" ref="H56">_xll.BDP(Funds[[#This Row],[bloomberg_query]],$H$1)</f>
        <v>-1.6580299999999999</v>
      </c>
    </row>
    <row r="57" spans="1:8" x14ac:dyDescent="0.25">
      <c r="A57" t="s">
        <v>2322</v>
      </c>
      <c r="B57" s="1">
        <f>_xll.BQL(Funds[[#This Row],[bloomberg_query]],"px_last(currency=EUR).value", "showdates","false","showids","false","showheaders","false")</f>
        <v>38.257900238037109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-0.15966369999999999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-1.0524230000000001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-3.0985230000000001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8.3143880000000003E-2</v>
      </c>
      <c r="G57" cm="1">
        <f t="array" ref="G57">_xll.BDP(Funds[[#This Row],[bloomberg_query]],$G$1)</f>
        <v>3.3222429999999998</v>
      </c>
      <c r="H57" cm="1">
        <f t="array" ref="H57">_xll.BDP(Funds[[#This Row],[bloomberg_query]],$H$1)</f>
        <v>-6.4484659999999998</v>
      </c>
    </row>
    <row r="58" spans="1:8" x14ac:dyDescent="0.25">
      <c r="A58" t="s">
        <v>2828</v>
      </c>
      <c r="B58" s="1">
        <f>_xll.BQL(Funds[[#This Row],[bloomberg_query]],"px_last(currency=EUR).value", "showdates","false","showids","false","showheaders","false")</f>
        <v>157.27000000000001</v>
      </c>
      <c r="C58" t="str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-0.1206656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-0.1333503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0.7753428</v>
      </c>
      <c r="G58" cm="1">
        <f t="array" ref="G58">_xll.BDP(Funds[[#This Row],[bloomberg_query]],$G$1)</f>
        <v>2.0595880000000002</v>
      </c>
      <c r="H58" cm="1">
        <f t="array" ref="H58">_xll.BDP(Funds[[#This Row],[bloomberg_query]],$H$1)</f>
        <v>-1.007107</v>
      </c>
    </row>
    <row r="59" spans="1:8" x14ac:dyDescent="0.25">
      <c r="A59" t="s">
        <v>2827</v>
      </c>
      <c r="B59" s="1">
        <f>_xll.BQL(Funds[[#This Row],[bloomberg_query]],"px_last(currency=EUR).value", "showdates","false","showids","false","showheaders","false")</f>
        <v>103.38</v>
      </c>
      <c r="C59" t="str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-0.56747139999999996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-2.370384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-0.64392119999999997</v>
      </c>
      <c r="G59" cm="1">
        <f t="array" ref="G59">_xll.BDP(Funds[[#This Row],[bloomberg_query]],$G$1)</f>
        <v>-3.1927610000000001E-3</v>
      </c>
      <c r="H59" cm="1">
        <f t="array" ref="H59">_xll.BDP(Funds[[#This Row],[bloomberg_query]],$H$1)</f>
        <v>-2.9933399999999999</v>
      </c>
    </row>
    <row r="60" spans="1:8" x14ac:dyDescent="0.25">
      <c r="A60" t="s">
        <v>2734</v>
      </c>
      <c r="B60" s="1">
        <f>_xll.BQL(Funds[[#This Row],[bloomberg_query]],"px_last(currency=EUR).value", "showdates","false","showids","false","showheaders","false")</f>
        <v>12.001999855041504</v>
      </c>
      <c r="C6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9.9983329999999995E-2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-0.2656483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-1.878471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1.264329</v>
      </c>
      <c r="G60" cm="1">
        <f t="array" ref="G60">_xll.BDP(Funds[[#This Row],[bloomberg_query]],$G$1)</f>
        <v>7.4818150000000001</v>
      </c>
      <c r="H60" cm="1">
        <f t="array" ref="H60">_xll.BDP(Funds[[#This Row],[bloomberg_query]],$H$1)</f>
        <v>-2.9592510000000001</v>
      </c>
    </row>
    <row r="61" spans="1:8" x14ac:dyDescent="0.25">
      <c r="A61" t="s">
        <v>2826</v>
      </c>
      <c r="B61" s="1">
        <f>_xll.BQL(Funds[[#This Row],[bloomberg_query]],"px_last(currency=EUR).value", "showdates","false","showids","false","showheaders","false")</f>
        <v>164.61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-9.7105060000000007E-2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0.23748630000000001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-0.17022860000000001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2.4305770000000001E-2</v>
      </c>
      <c r="G61" cm="1">
        <f t="array" ref="G61">_xll.BDP(Funds[[#This Row],[bloomberg_query]],$G$1)</f>
        <v>-0.9096976</v>
      </c>
      <c r="H61" cm="1">
        <f t="array" ref="H61">_xll.BDP(Funds[[#This Row],[bloomberg_query]],$H$1)</f>
        <v>-2.7587419999999998</v>
      </c>
    </row>
    <row r="62" spans="1:8" x14ac:dyDescent="0.25">
      <c r="A62" t="s">
        <v>2824</v>
      </c>
      <c r="B62" s="1">
        <f>_xll.BQL(Funds[[#This Row],[bloomberg_query]],"px_last(currency=EUR).value", "showdates","false","showids","false","showheaders","false")</f>
        <v>100.6049</v>
      </c>
      <c r="C62" t="str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-0.1014824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-0.63635070000000005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-7.3500999999999997E-2</v>
      </c>
      <c r="G62" cm="1">
        <f t="array" ref="G62">_xll.BDP(Funds[[#This Row],[bloomberg_query]],$G$1)</f>
        <v>0.98532850000000005</v>
      </c>
      <c r="H62" cm="1">
        <f t="array" ref="H62">_xll.BDP(Funds[[#This Row],[bloomberg_query]],$H$1)</f>
        <v>-0.96861090000000005</v>
      </c>
    </row>
    <row r="63" spans="1:8" x14ac:dyDescent="0.25">
      <c r="A63" t="s">
        <v>2831</v>
      </c>
      <c r="B63" s="1">
        <f>_xll.BQL(Funds[[#This Row],[bloomberg_query]],"px_last(currency=EUR).value", "showdates","false","showids","false","showheaders","false")</f>
        <v>156.9</v>
      </c>
      <c r="C63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t="str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-0.60813379999999995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-0.74017840000000001</v>
      </c>
      <c r="G63" t="str" cm="1">
        <f t="array" ref="G63">_xll.BDP(Funds[[#This Row],[bloomberg_query]],$G$1)</f>
        <v>#N/A N/A</v>
      </c>
      <c r="H63" cm="1">
        <f t="array" ref="H63">_xll.BDP(Funds[[#This Row],[bloomberg_query]],$H$1)</f>
        <v>-0.74018689999999998</v>
      </c>
    </row>
    <row r="64" spans="1:8" x14ac:dyDescent="0.25">
      <c r="A64" t="s">
        <v>2830</v>
      </c>
      <c r="B64" s="1">
        <f>_xll.BQL(Funds[[#This Row],[bloomberg_query]],"px_last(currency=EUR).value", "showdates","false","showids","false","showheaders","false")</f>
        <v>146.36000061035156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0.4265272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-5.4772010000000003E-2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-1.151138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1.8417749999999999</v>
      </c>
      <c r="G64" cm="1">
        <f t="array" ref="G64">_xll.BDP(Funds[[#This Row],[bloomberg_query]],$G$1)</f>
        <v>13.690390000000001</v>
      </c>
      <c r="H64" cm="1">
        <f t="array" ref="H64">_xll.BDP(Funds[[#This Row],[bloomberg_query]],$H$1)</f>
        <v>-1.942914</v>
      </c>
    </row>
    <row r="65" spans="1:8" x14ac:dyDescent="0.25">
      <c r="A65" t="s">
        <v>2960</v>
      </c>
      <c r="B65" s="1">
        <f>_xll.BQL(Funds[[#This Row],[bloomberg_query]],"px_last(currency=EUR).value", "showdates","false","showids","false","showheaders","false")</f>
        <v>9.6690000000000005</v>
      </c>
      <c r="C65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-0.79006770000000004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-2.313599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-0.87143740000000003</v>
      </c>
      <c r="G65" cm="1">
        <f t="array" ref="G65">_xll.BDP(Funds[[#This Row],[bloomberg_query]],$G$1)</f>
        <v>0.50924709999999995</v>
      </c>
      <c r="H65" cm="1">
        <f t="array" ref="H65">_xll.BDP(Funds[[#This Row],[bloomberg_query]],$H$1)</f>
        <v>-2.3136000000000001</v>
      </c>
    </row>
    <row r="66" spans="1:8" x14ac:dyDescent="0.25">
      <c r="A66" t="s">
        <v>2832</v>
      </c>
      <c r="B66" s="1">
        <f>_xll.BQL(Funds[[#This Row],[bloomberg_query]],"px_last(currency=EUR).value", "showdates","false","showids","false","showheaders","false")</f>
        <v>225.5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-0.19915910000000001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-1.0617760000000001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-2.5875849999999998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-1.191832</v>
      </c>
      <c r="G66" cm="1">
        <f t="array" ref="G66">_xll.BDP(Funds[[#This Row],[bloomberg_query]],$G$1)</f>
        <v>0.73055440000000005</v>
      </c>
      <c r="H66" cm="1">
        <f t="array" ref="H66">_xll.BDP(Funds[[#This Row],[bloomberg_query]],$H$1)</f>
        <v>-2.5875870000000001</v>
      </c>
    </row>
    <row r="67" spans="1:8" x14ac:dyDescent="0.25">
      <c r="A67" t="s">
        <v>2825</v>
      </c>
      <c r="B67" s="1">
        <f>_xll.BQL(Funds[[#This Row],[bloomberg_query]],"px_last(currency=EUR).value", "showdates","false","showids","false","showheaders","false")</f>
        <v>44.549999237060547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-4.4792829999999999E-2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-0.92130089999999998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-2.2985989999999998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-0.98724350000000005</v>
      </c>
      <c r="G67" cm="1">
        <f t="array" ref="G67">_xll.BDP(Funds[[#This Row],[bloomberg_query]],$G$1)</f>
        <v>0.49928329999999999</v>
      </c>
      <c r="H67" cm="1">
        <f t="array" ref="H67">_xll.BDP(Funds[[#This Row],[bloomberg_query]],$H$1)</f>
        <v>-2.6442290000000002</v>
      </c>
    </row>
    <row r="68" spans="1:8" x14ac:dyDescent="0.25">
      <c r="A68" t="s">
        <v>2822</v>
      </c>
      <c r="B68" s="1">
        <f>_xll.BQL(Funds[[#This Row],[bloomberg_query]],"px_last(currency=EUR).value", "showdates","false","showids","false","showheaders","false")</f>
        <v>111.82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0.41307470000000002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-1.7571600000000001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0.33198739999999999</v>
      </c>
      <c r="G68" cm="1">
        <f t="array" ref="G68">_xll.BDP(Funds[[#This Row],[bloomberg_query]],$G$1)</f>
        <v>2.9707910000000002</v>
      </c>
      <c r="H68" cm="1">
        <f t="array" ref="H68">_xll.BDP(Funds[[#This Row],[bloomberg_query]],$H$1)</f>
        <v>-1.7571600000000001</v>
      </c>
    </row>
    <row r="69" spans="1:8" x14ac:dyDescent="0.25">
      <c r="A69" t="s">
        <v>2820</v>
      </c>
      <c r="B69" s="1">
        <f>_xll.BQL(Funds[[#This Row],[bloomberg_query]],"px_last(currency=EUR).value", "showdates","false","showids","false","showheaders","false")</f>
        <v>1680.58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0.56849459999999996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-6.1845120000000003E-2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0.2164644</v>
      </c>
      <c r="G69" cm="1">
        <f t="array" ref="G69">_xll.BDP(Funds[[#This Row],[bloomberg_query]],$G$1)</f>
        <v>2.78809</v>
      </c>
      <c r="H69" cm="1">
        <f t="array" ref="H69">_xll.BDP(Funds[[#This Row],[bloomberg_query]],$H$1)</f>
        <v>-0.3858721</v>
      </c>
    </row>
    <row r="70" spans="1:8" x14ac:dyDescent="0.25">
      <c r="A70" t="s">
        <v>2823</v>
      </c>
      <c r="B70" s="1">
        <f>_xll.BQL(Funds[[#This Row],[bloomberg_query]],"px_last(currency=EUR).value", "showdates","false","showids","false","showheaders","false")</f>
        <v>34.808700000000002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-0.14458199999999999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-0.42565969999999997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-0.38377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-0.11134230000000001</v>
      </c>
      <c r="G70" cm="1">
        <f t="array" ref="G70">_xll.BDP(Funds[[#This Row],[bloomberg_query]],$G$1)</f>
        <v>2.377335</v>
      </c>
      <c r="H70" cm="1">
        <f t="array" ref="H70">_xll.BDP(Funds[[#This Row],[bloomberg_query]],$H$1)</f>
        <v>-0.4606789</v>
      </c>
    </row>
    <row r="71" spans="1:8" x14ac:dyDescent="0.25">
      <c r="A71" t="s">
        <v>2736</v>
      </c>
      <c r="B71" s="1">
        <f>_xll.BQL(Funds[[#This Row],[bloomberg_query]],"px_last(currency=EUR).value", "showdates","false","showids","false","showheaders","false")</f>
        <v>115.04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0.54186330000000005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1.383626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-1.960116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0.77967580000000003</v>
      </c>
      <c r="G71" t="str" cm="1">
        <f t="array" ref="G71">_xll.BDP(Funds[[#This Row],[bloomberg_query]],$G$1)</f>
        <v>#N/A N/A</v>
      </c>
      <c r="H71" cm="1">
        <f t="array" ref="H71">_xll.BDP(Funds[[#This Row],[bloomberg_query]],$H$1)</f>
        <v>-2.2516790000000002</v>
      </c>
    </row>
    <row r="72" spans="1:8" x14ac:dyDescent="0.25">
      <c r="A72" t="s">
        <v>2829</v>
      </c>
      <c r="B72" s="1">
        <f>_xll.BQL(Funds[[#This Row],[bloomberg_query]],"px_last(currency=EUR).value", "showdates","false","showids","false","showheaders","false")</f>
        <v>90.06</v>
      </c>
      <c r="C72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-0.59602650000000001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-2.2362139999999999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-0.69467420000000002</v>
      </c>
      <c r="G72" cm="1">
        <f t="array" ref="G72">_xll.BDP(Funds[[#This Row],[bloomberg_query]],$G$1)</f>
        <v>0.15419189999999999</v>
      </c>
      <c r="H72" cm="1">
        <f t="array" ref="H72">_xll.BDP(Funds[[#This Row],[bloomberg_query]],$H$1)</f>
        <v>-2.7744789999999999</v>
      </c>
    </row>
    <row r="73" spans="1:8" x14ac:dyDescent="0.25">
      <c r="A73" t="s">
        <v>3072</v>
      </c>
      <c r="B73" s="1">
        <f>_xll.BQL(Funds[[#This Row],[bloomberg_query]],"px_last(currency=EUR).value", "showdates","false","showids","false","showheaders","false")</f>
        <v>24.319999694824219</v>
      </c>
      <c r="C73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0.2065092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0.6721992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-1.6483970000000001E-2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2.259125</v>
      </c>
      <c r="G73" t="str" cm="1">
        <f t="array" ref="G73">_xll.BDP(Funds[[#This Row],[bloomberg_query]],$G$1)</f>
        <v>#N/A N/A</v>
      </c>
      <c r="H73" cm="1">
        <f t="array" ref="H73">_xll.BDP(Funds[[#This Row],[bloomberg_query]],$H$1)</f>
        <v>-4.2142559999999998</v>
      </c>
    </row>
    <row r="74" spans="1:8" x14ac:dyDescent="0.25">
      <c r="A74" t="s">
        <v>2833</v>
      </c>
      <c r="B74" s="1" t="str">
        <f>_xll.BQL(Funds[[#This Row],[bloomberg_query]],"px_last(currency=EUR).value", "showdates","false","showids","false","showheaders","false")</f>
        <v>#N/A</v>
      </c>
      <c r="C74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4" t="str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4" t="str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4" t="str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4" t="str" cm="1">
        <f t="array" ref="G74">_xll.BDP(Funds[[#This Row],[bloomberg_query]],$G$1)</f>
        <v>#N/A Invalid Security</v>
      </c>
      <c r="H74" t="str" cm="1">
        <f t="array" ref="H74">_xll.BDP(Funds[[#This Row],[bloomberg_query]],$H$1)</f>
        <v>#N/A Invalid Security</v>
      </c>
    </row>
    <row r="75" spans="1:8" x14ac:dyDescent="0.25">
      <c r="A75" t="s">
        <v>2834</v>
      </c>
      <c r="B75" s="1">
        <f>_xll.BQL(Funds[[#This Row],[bloomberg_query]],"px_last(currency=EUR).value", "showdates","false","showids","false","showheaders","false")</f>
        <v>169.2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0.10057389999999999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0.60051129999999997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0.16575889999999999</v>
      </c>
      <c r="G75" cm="1">
        <f t="array" ref="G75">_xll.BDP(Funds[[#This Row],[bloomberg_query]],$G$1)</f>
        <v>3.816033</v>
      </c>
      <c r="H75" cm="1">
        <f t="array" ref="H75">_xll.BDP(Funds[[#This Row],[bloomberg_query]],$H$1)</f>
        <v>0</v>
      </c>
    </row>
    <row r="76" spans="1:8" x14ac:dyDescent="0.25">
      <c r="A76" t="s">
        <v>2836</v>
      </c>
      <c r="B76" s="1">
        <f>_xll.BQL(Funds[[#This Row],[bloomberg_query]],"px_last(currency=EUR).value", "showdates","false","showids","false","showheaders","false")</f>
        <v>100.47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t="str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-0.60348239999999997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-0.74096030000000002</v>
      </c>
      <c r="G76" t="str" cm="1">
        <f t="array" ref="G76">_xll.BDP(Funds[[#This Row],[bloomberg_query]],$G$1)</f>
        <v>#N/A N/A</v>
      </c>
      <c r="H76" cm="1">
        <f t="array" ref="H76">_xll.BDP(Funds[[#This Row],[bloomberg_query]],$H$1)</f>
        <v>-1.9709209999999999</v>
      </c>
    </row>
    <row r="77" spans="1:8" x14ac:dyDescent="0.25">
      <c r="A77" t="s">
        <v>2740</v>
      </c>
      <c r="B77" s="1">
        <f>_xll.BQL(Funds[[#This Row],[bloomberg_query]],"px_last(currency=EUR).value", "showdates","false","showids","false","showheaders","false")</f>
        <v>7.2439999580383301</v>
      </c>
      <c r="C77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0.4700028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1.0989009999999999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-0.89059880000000002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2.236602</v>
      </c>
      <c r="G77" cm="1">
        <f t="array" ref="G77">_xll.BDP(Funds[[#This Row],[bloomberg_query]],$G$1)</f>
        <v>-0.18367559999999999</v>
      </c>
      <c r="H77" cm="1">
        <f t="array" ref="H77">_xll.BDP(Funds[[#This Row],[bloomberg_query]],$H$1)</f>
        <v>-3.989398</v>
      </c>
    </row>
    <row r="78" spans="1:8" x14ac:dyDescent="0.25">
      <c r="A78" t="s">
        <v>2739</v>
      </c>
      <c r="B78" s="1">
        <f>_xll.BQL(Funds[[#This Row],[bloomberg_query]],"px_last(currency=EUR).value", "showdates","false","showids","false","showheaders","false")</f>
        <v>7.1840000152587891</v>
      </c>
      <c r="C78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0.47459519999999999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1.998016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0.58158609999999999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2.506408</v>
      </c>
      <c r="G78" cm="1">
        <f t="array" ref="G78">_xll.BDP(Funds[[#This Row],[bloomberg_query]],$G$1)</f>
        <v>0.7590597</v>
      </c>
      <c r="H78" cm="1">
        <f t="array" ref="H78">_xll.BDP(Funds[[#This Row],[bloomberg_query]],$H$1)</f>
        <v>-4.0598280000000004</v>
      </c>
    </row>
    <row r="79" spans="1:8" x14ac:dyDescent="0.25">
      <c r="A79" t="s">
        <v>2838</v>
      </c>
      <c r="B79" s="1">
        <f>_xll.BQL(Funds[[#This Row],[bloomberg_query]],"px_last(currency=EUR).value", "showdates","false","showids","false","showheaders","false")</f>
        <v>92.57</v>
      </c>
      <c r="C79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-7.5561310000000007E-2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-0.118688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-0.16177739999999999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-7.5561310000000007E-2</v>
      </c>
      <c r="G79" cm="1">
        <f t="array" ref="G79">_xll.BDP(Funds[[#This Row],[bloomberg_query]],$G$1)</f>
        <v>0.67784149999999999</v>
      </c>
      <c r="H79" cm="1">
        <f t="array" ref="H79">_xll.BDP(Funds[[#This Row],[bloomberg_query]],$H$1)</f>
        <v>-1.5631660000000001</v>
      </c>
    </row>
    <row r="80" spans="1:8" x14ac:dyDescent="0.25">
      <c r="A80" t="s">
        <v>2738</v>
      </c>
      <c r="B80" s="1">
        <f>_xll.BQL(Funds[[#This Row],[bloomberg_query]],"px_last(currency=EUR).value", "showdates","false","showids","false","showheaders","false")</f>
        <v>10.516896377268154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0.12438059999999999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-0.19465399999999999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-1.9844360000000001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0.67984900000000004</v>
      </c>
      <c r="G80" cm="1">
        <f t="array" ref="G80">_xll.BDP(Funds[[#This Row],[bloomberg_query]],$G$1)</f>
        <v>3.6142439999999998</v>
      </c>
      <c r="H80" cm="1">
        <f t="array" ref="H80">_xll.BDP(Funds[[#This Row],[bloomberg_query]],$H$1)</f>
        <v>-5.6372090000000004</v>
      </c>
    </row>
    <row r="81" spans="1:8" x14ac:dyDescent="0.25">
      <c r="A81" t="s">
        <v>2968</v>
      </c>
      <c r="B81" s="1">
        <f>_xll.BQL(Funds[[#This Row],[bloomberg_query]],"px_last(currency=EUR).value", "showdates","false","showids","false","showheaders","false")</f>
        <v>4.7294999999999998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0.1694377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-0.67205720000000002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-1.448218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-0.4106128</v>
      </c>
      <c r="G81" cm="1">
        <f t="array" ref="G81">_xll.BDP(Funds[[#This Row],[bloomberg_query]],$G$1)</f>
        <v>0.1156895</v>
      </c>
      <c r="H81" cm="1">
        <f t="array" ref="H81">_xll.BDP(Funds[[#This Row],[bloomberg_query]],$H$1)</f>
        <v>-2.0097399999999999</v>
      </c>
    </row>
    <row r="82" spans="1:8" x14ac:dyDescent="0.25">
      <c r="A82" t="s">
        <v>2737</v>
      </c>
      <c r="B82" s="1">
        <f>_xll.BQL(Funds[[#This Row],[bloomberg_query]],"px_last(currency=EUR).value", "showdates","false","showids","false","showheaders","false")</f>
        <v>7.445000171661377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0.269179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0.269179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-2.101693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1.706485</v>
      </c>
      <c r="G82" cm="1">
        <f t="array" ref="G82">_xll.BDP(Funds[[#This Row],[bloomberg_query]],$G$1)</f>
        <v>-2.207265</v>
      </c>
      <c r="H82" cm="1">
        <f t="array" ref="H82">_xll.BDP(Funds[[#This Row],[bloomberg_query]],$H$1)</f>
        <v>-7.0072369999999999</v>
      </c>
    </row>
    <row r="83" spans="1:8" x14ac:dyDescent="0.25">
      <c r="A83" t="s">
        <v>2839</v>
      </c>
      <c r="B83" s="1" t="str">
        <f>_xll.BQL(Funds[[#This Row],[bloomberg_query]],"px_last(currency=EUR).value", "showdates","false","showids","false","showheaders","false")</f>
        <v>#N/A</v>
      </c>
      <c r="C83" t="str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3" t="str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3" t="str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3" t="str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3" t="str" cm="1">
        <f t="array" ref="G83">_xll.BDP(Funds[[#This Row],[bloomberg_query]],$G$1)</f>
        <v>#N/A Invalid Security</v>
      </c>
      <c r="H83" t="str" cm="1">
        <f t="array" ref="H83">_xll.BDP(Funds[[#This Row],[bloomberg_query]],$H$1)</f>
        <v>#N/A Invalid Security</v>
      </c>
    </row>
    <row r="84" spans="1:8" x14ac:dyDescent="0.25">
      <c r="A84" t="s">
        <v>2741</v>
      </c>
      <c r="B84" s="1">
        <f>_xll.BQL(Funds[[#This Row],[bloomberg_query]],"px_last(currency=EUR).value", "showdates","false","showids","false","showheaders","false")</f>
        <v>273.89999389648438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0.38391219999999998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2.1581389999999998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0.56776559999999998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2.2151900000000002</v>
      </c>
      <c r="G84" cm="1">
        <f t="array" ref="G84">_xll.BDP(Funds[[#This Row],[bloomberg_query]],$G$1)</f>
        <v>2.6574170000000001</v>
      </c>
      <c r="H84" cm="1">
        <f t="array" ref="H84">_xll.BDP(Funds[[#This Row],[bloomberg_query]],$H$1)</f>
        <v>-1.457103</v>
      </c>
    </row>
    <row r="85" spans="1:8" x14ac:dyDescent="0.25">
      <c r="A85" t="s">
        <v>2742</v>
      </c>
      <c r="B85" s="1">
        <f>_xll.BQL(Funds[[#This Row],[bloomberg_query]],"px_last(currency=EUR).value", "showdates","false","showids","false","showheaders","false")</f>
        <v>52.509998321533203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0.44002289999999999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1.665376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0.4977029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2.4790160000000001</v>
      </c>
      <c r="G85" cm="1">
        <f t="array" ref="G85">_xll.BDP(Funds[[#This Row],[bloomberg_query]],$G$1)</f>
        <v>1.1946429999999999</v>
      </c>
      <c r="H85" cm="1">
        <f t="array" ref="H85">_xll.BDP(Funds[[#This Row],[bloomberg_query]],$H$1)</f>
        <v>-3.225212</v>
      </c>
    </row>
    <row r="86" spans="1:8" x14ac:dyDescent="0.25">
      <c r="A86" t="s">
        <v>2744</v>
      </c>
      <c r="B86" s="1">
        <f>_xll.BQL(Funds[[#This Row],[bloomberg_query]],"px_last(currency=EUR).value", "showdates","false","showids","false","showheaders","false")</f>
        <v>179.36000061035156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0.36904500000000001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1.32084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0.3466011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2.3958930000000001</v>
      </c>
      <c r="G86" cm="1">
        <f t="array" ref="G86">_xll.BDP(Funds[[#This Row],[bloomberg_query]],$G$1)</f>
        <v>2.2303000000000002</v>
      </c>
      <c r="H86" cm="1">
        <f t="array" ref="H86">_xll.BDP(Funds[[#This Row],[bloomberg_query]],$H$1)</f>
        <v>-1.189954</v>
      </c>
    </row>
    <row r="87" spans="1:8" x14ac:dyDescent="0.25">
      <c r="A87" t="s">
        <v>2743</v>
      </c>
      <c r="B87" s="1">
        <f>_xll.BQL(Funds[[#This Row],[bloomberg_query]],"px_last(currency=EUR).value", "showdates","false","showids","false","showheaders","false")</f>
        <v>63.009998321533203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0.47778310000000002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1.7088509999999999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0.52464460000000002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2.7357109999999998</v>
      </c>
      <c r="G87" cm="1">
        <f t="array" ref="G87">_xll.BDP(Funds[[#This Row],[bloomberg_query]],$G$1)</f>
        <v>-0.15940190000000001</v>
      </c>
      <c r="H87" cm="1">
        <f t="array" ref="H87">_xll.BDP(Funds[[#This Row],[bloomberg_query]],$H$1)</f>
        <v>-3.7721520000000002</v>
      </c>
    </row>
    <row r="88" spans="1:8" x14ac:dyDescent="0.25">
      <c r="A88" t="s">
        <v>2745</v>
      </c>
      <c r="B88" s="1">
        <f>_xll.BQL(Funds[[#This Row],[bloomberg_query]],"px_last(currency=EUR).value", "showdates","false","showids","false","showheaders","false")</f>
        <v>29.850000381469727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6.6800269999999995E-2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-1.040462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-2.4898289999999998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0.50318680000000005</v>
      </c>
      <c r="G88" cm="1">
        <f t="array" ref="G88">_xll.BDP(Funds[[#This Row],[bloomberg_query]],$G$1)</f>
        <v>2.2003029999999999</v>
      </c>
      <c r="H88" cm="1">
        <f t="array" ref="H88">_xll.BDP(Funds[[#This Row],[bloomberg_query]],$H$1)</f>
        <v>-3.0371920000000001</v>
      </c>
    </row>
    <row r="89" spans="1:8" x14ac:dyDescent="0.25">
      <c r="A89" t="s">
        <v>2210</v>
      </c>
      <c r="B89" s="1">
        <f>_xll.BQL(Funds[[#This Row],[bloomberg_query]],"px_last(currency=EUR).value", "showdates","false","showids","false","showheaders","false")</f>
        <v>134.08000000000001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0.72115390000000001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1.1848160000000001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2.7275510000000001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0.62288929999999998</v>
      </c>
      <c r="G89" cm="1">
        <f t="array" ref="G89">_xll.BDP(Funds[[#This Row],[bloomberg_query]],$G$1)</f>
        <v>4.7504119999999999</v>
      </c>
      <c r="H89" cm="1">
        <f t="array" ref="H89">_xll.BDP(Funds[[#This Row],[bloomberg_query]],$H$1)</f>
        <v>-1.033358</v>
      </c>
    </row>
    <row r="90" spans="1:8" x14ac:dyDescent="0.25">
      <c r="A90" t="s">
        <v>2840</v>
      </c>
      <c r="B90" s="1">
        <f>_xll.BQL(Funds[[#This Row],[bloomberg_query]],"px_last(currency=EUR).value", "showdates","false","showids","false","showheaders","false")</f>
        <v>99.86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-0.11003300000000001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-0.58735689999999996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-1.5381579999999999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-0.4982065</v>
      </c>
      <c r="G90" cm="1">
        <f t="array" ref="G90">_xll.BDP(Funds[[#This Row],[bloomberg_query]],$G$1)</f>
        <v>-1.3936809999999999</v>
      </c>
      <c r="H90" cm="1">
        <f t="array" ref="H90">_xll.BDP(Funds[[#This Row],[bloomberg_query]],$H$1)</f>
        <v>-4.5680420000000002</v>
      </c>
    </row>
    <row r="91" spans="1:8" x14ac:dyDescent="0.25">
      <c r="A91" t="s">
        <v>2746</v>
      </c>
      <c r="B91" s="1">
        <f>_xll.BQL(Funds[[#This Row],[bloomberg_query]],"px_last(currency=EUR).value", "showdates","false","showids","false","showheaders","false")</f>
        <v>61.958999633789063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0.62600339999999999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1.243371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0.27610669999999998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2.4435750000000001</v>
      </c>
      <c r="G91" cm="1">
        <f t="array" ref="G91">_xll.BDP(Funds[[#This Row],[bloomberg_query]],$G$1)</f>
        <v>-1.6349359999999999</v>
      </c>
      <c r="H91" cm="1">
        <f t="array" ref="H91">_xll.BDP(Funds[[#This Row],[bloomberg_query]],$H$1)</f>
        <v>-6.1227280000000004</v>
      </c>
    </row>
    <row r="92" spans="1:8" x14ac:dyDescent="0.25">
      <c r="A92" t="s">
        <v>2208</v>
      </c>
      <c r="B92" s="1">
        <f>_xll.BQL(Funds[[#This Row],[bloomberg_query]],"px_last(currency=EUR).value", "showdates","false","showids","false","showheaders","false")</f>
        <v>116.7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0.57743690000000003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1.231784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-1.210531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0.36982890000000002</v>
      </c>
      <c r="G92" cm="1">
        <f t="array" ref="G92">_xll.BDP(Funds[[#This Row],[bloomberg_query]],$G$1)</f>
        <v>0.69502799999999998</v>
      </c>
      <c r="H92" cm="1">
        <f t="array" ref="H92">_xll.BDP(Funds[[#This Row],[bloomberg_query]],$H$1)</f>
        <v>-4.0927049999999996</v>
      </c>
    </row>
    <row r="93" spans="1:8" x14ac:dyDescent="0.25">
      <c r="A93" t="s">
        <v>2747</v>
      </c>
      <c r="B93" s="1">
        <f>_xll.BQL(Funds[[#This Row],[bloomberg_query]],"px_last(currency=EUR).value", "showdates","false","showids","false","showheaders","false")</f>
        <v>133.41999816894531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0.1048689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1.596473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-0.41728759999999998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1.937452</v>
      </c>
      <c r="G93" cm="1">
        <f t="array" ref="G93">_xll.BDP(Funds[[#This Row],[bloomberg_query]],$G$1)</f>
        <v>4.8641329999999998</v>
      </c>
      <c r="H93" cm="1">
        <f t="array" ref="H93">_xll.BDP(Funds[[#This Row],[bloomberg_query]],$H$1)</f>
        <v>-1.3311660000000001</v>
      </c>
    </row>
    <row r="94" spans="1:8" x14ac:dyDescent="0.25">
      <c r="A94" t="s">
        <v>2750</v>
      </c>
      <c r="B94" s="1">
        <f>_xll.BQL(Funds[[#This Row],[bloomberg_query]],"px_last(currency=EUR).value", "showdates","false","showids","false","showheaders","false")</f>
        <v>19.143499374389648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0.1123273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-0.13029660000000001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-0.34065790000000001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1.507085</v>
      </c>
      <c r="G94" cm="1">
        <f t="array" ref="G94">_xll.BDP(Funds[[#This Row],[bloomberg_query]],$G$1)</f>
        <v>9.3675999999999995</v>
      </c>
      <c r="H94" cm="1">
        <f t="array" ref="H94">_xll.BDP(Funds[[#This Row],[bloomberg_query]],$H$1)</f>
        <v>-1.25345</v>
      </c>
    </row>
    <row r="95" spans="1:8" x14ac:dyDescent="0.25">
      <c r="A95" t="s">
        <v>2749</v>
      </c>
      <c r="B95" s="1">
        <f>_xll.BQL(Funds[[#This Row],[bloomberg_query]],"px_last(currency=EUR).value", "showdates","false","showids","false","showheaders","false")</f>
        <v>123.56999969482422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-0.21413280000000001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-0.16573019999999999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-2.8555700000000002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-0.39522499999999999</v>
      </c>
      <c r="G95" cm="1">
        <f t="array" ref="G95">_xll.BDP(Funds[[#This Row],[bloomberg_query]],$G$1)</f>
        <v>5.6213420000000003</v>
      </c>
      <c r="H95" cm="1">
        <f t="array" ref="H95">_xll.BDP(Funds[[#This Row],[bloomberg_query]],$H$1)</f>
        <v>-3.2871540000000001</v>
      </c>
    </row>
    <row r="96" spans="1:8" x14ac:dyDescent="0.25">
      <c r="A96" t="s">
        <v>2841</v>
      </c>
      <c r="B96" s="1">
        <f>_xll.BQL(Funds[[#This Row],[bloomberg_query]],"px_last(currency=EUR).value", "showdates","false","showids","false","showheaders","false")</f>
        <v>92.67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-0.19386110000000001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-0.89829959999999998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-2.1642739999999998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-0.78158459999999996</v>
      </c>
      <c r="G96" cm="1">
        <f t="array" ref="G96">_xll.BDP(Funds[[#This Row],[bloomberg_query]],$G$1)</f>
        <v>-0.28568320000000003</v>
      </c>
      <c r="H96" cm="1">
        <f t="array" ref="H96">_xll.BDP(Funds[[#This Row],[bloomberg_query]],$H$1)</f>
        <v>-4.0683230000000004</v>
      </c>
    </row>
    <row r="97" spans="1:8" x14ac:dyDescent="0.25">
      <c r="A97" t="s">
        <v>2752</v>
      </c>
      <c r="B97" s="1">
        <f>_xll.BQL(Funds[[#This Row],[bloomberg_query]],"px_last(currency=EUR).value", "showdates","false","showids","false","showheaders","false")</f>
        <v>8.508000373840332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0.60184090000000001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1.0430250000000001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-0.90666040000000003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2.0102910000000001</v>
      </c>
      <c r="G97" cm="1">
        <f t="array" ref="G97">_xll.BDP(Funds[[#This Row],[bloomberg_query]],$G$1)</f>
        <v>1.1873579999999999</v>
      </c>
      <c r="H97" cm="1">
        <f t="array" ref="H97">_xll.BDP(Funds[[#This Row],[bloomberg_query]],$H$1)</f>
        <v>-2.0267119999999998</v>
      </c>
    </row>
    <row r="98" spans="1:8" x14ac:dyDescent="0.25">
      <c r="A98" t="s">
        <v>2835</v>
      </c>
      <c r="B98" s="1">
        <f>_xll.BQL(Funds[[#This Row],[bloomberg_query]],"px_last(currency=EUR).value", "showdates","false","showids","false","showheaders","false")</f>
        <v>26.927557206287474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0.26845429999999998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2.0290010000000001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-3.3138329999999998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5.7342329999999997</v>
      </c>
      <c r="G98" cm="1">
        <f t="array" ref="G98">_xll.BDP(Funds[[#This Row],[bloomberg_query]],$G$1)</f>
        <v>1.277568</v>
      </c>
      <c r="H98" cm="1">
        <f t="array" ref="H98">_xll.BDP(Funds[[#This Row],[bloomberg_query]],$H$1)</f>
        <v>-12.935639999999999</v>
      </c>
    </row>
    <row r="99" spans="1:8" x14ac:dyDescent="0.25">
      <c r="A99" t="s">
        <v>2748</v>
      </c>
      <c r="B99" s="1">
        <f>_xll.BQL(Funds[[#This Row],[bloomberg_query]],"px_last(currency=EUR).value", "showdates","false","showids","false","showheaders","false")</f>
        <v>14.460000038146973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0.110696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-0.34435260000000001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-0.79528310000000002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1.458421</v>
      </c>
      <c r="G99" cm="1">
        <f t="array" ref="G99">_xll.BDP(Funds[[#This Row],[bloomberg_query]],$G$1)</f>
        <v>8.6709040000000002</v>
      </c>
      <c r="H99" cm="1">
        <f t="array" ref="H99">_xll.BDP(Funds[[#This Row],[bloomberg_query]],$H$1)</f>
        <v>-2.0590619999999999</v>
      </c>
    </row>
    <row r="100" spans="1:8" x14ac:dyDescent="0.25">
      <c r="A100" t="s">
        <v>2842</v>
      </c>
      <c r="B100" s="1">
        <f>_xll.BQL(Funds[[#This Row],[bloomberg_query]],"px_last(currency=EUR).value", "showdates","false","showids","false","showheaders","false")</f>
        <v>250.52000427246094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0.1845463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-7.2028809999999999E-2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2.7823509999999998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3.2071420000000002</v>
      </c>
      <c r="G100" cm="1">
        <f t="array" ref="G100">_xll.BDP(Funds[[#This Row],[bloomberg_query]],$G$1)</f>
        <v>12.554510000000001</v>
      </c>
      <c r="H100" cm="1">
        <f t="array" ref="H100">_xll.BDP(Funds[[#This Row],[bloomberg_query]],$H$1)</f>
        <v>-0.27863900000000003</v>
      </c>
    </row>
    <row r="101" spans="1:8" x14ac:dyDescent="0.25">
      <c r="A101" t="s">
        <v>2751</v>
      </c>
      <c r="B101" s="1">
        <f>_xll.BQL(Funds[[#This Row],[bloomberg_query]],"px_last(currency=EUR).value", "showdates","false","showids","false","showheaders","false")</f>
        <v>192.22919999999999</v>
      </c>
      <c r="C101" t="str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0.90633929999999996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0.48861830000000001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1.1079159999999999</v>
      </c>
      <c r="G101" cm="1">
        <f t="array" ref="G101">_xll.BDP(Funds[[#This Row],[bloomberg_query]],$G$1)</f>
        <v>2.3266300000000002</v>
      </c>
      <c r="H101" cm="1">
        <f t="array" ref="H101">_xll.BDP(Funds[[#This Row],[bloomberg_query]],$H$1)</f>
        <v>-1.5311600000000001</v>
      </c>
    </row>
    <row r="102" spans="1:8" x14ac:dyDescent="0.25">
      <c r="A102" t="s">
        <v>2844</v>
      </c>
      <c r="B102" s="1">
        <f>_xll.BQL(Funds[[#This Row],[bloomberg_query]],"px_last(currency=EUR).value", "showdates","false","showids","false","showheaders","false")</f>
        <v>899.57</v>
      </c>
      <c r="C102" t="str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-0.51315509999999998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-1.22756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-0.48343920000000001</v>
      </c>
      <c r="G102" cm="1">
        <f t="array" ref="G102">_xll.BDP(Funds[[#This Row],[bloomberg_query]],$G$1)</f>
        <v>-1.058092</v>
      </c>
      <c r="H102" cm="1">
        <f t="array" ref="H102">_xll.BDP(Funds[[#This Row],[bloomberg_query]],$H$1)</f>
        <v>-3.421583</v>
      </c>
    </row>
    <row r="103" spans="1:8" x14ac:dyDescent="0.25">
      <c r="A103" t="s">
        <v>2843</v>
      </c>
      <c r="B103" s="1">
        <f>_xll.BQL(Funds[[#This Row],[bloomberg_query]],"px_last(currency=EUR).value", "showdates","false","showids","false","showheaders","false")</f>
        <v>141.2449951171875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-2.113495E-2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-0.4349809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-1.0114050000000001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-0.4210083</v>
      </c>
      <c r="G103" cm="1">
        <f t="array" ref="G103">_xll.BDP(Funds[[#This Row],[bloomberg_query]],$G$1)</f>
        <v>0.42362860000000002</v>
      </c>
      <c r="H103" cm="1">
        <f t="array" ref="H103">_xll.BDP(Funds[[#This Row],[bloomberg_query]],$H$1)</f>
        <v>-1.7904409999999999</v>
      </c>
    </row>
    <row r="104" spans="1:8" x14ac:dyDescent="0.25">
      <c r="A104" t="s">
        <v>2845</v>
      </c>
      <c r="B104" s="1">
        <f>_xll.BQL(Funds[[#This Row],[bloomberg_query]],"px_last(currency=EUR).value", "showdates","false","showids","false","showheaders","false")</f>
        <v>0.81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04" cm="1">
        <f t="array" ref="G104">_xll.BDP(Funds[[#This Row],[bloomberg_query]],$G$1)</f>
        <v>1.8355509999999999</v>
      </c>
      <c r="H104" cm="1">
        <f t="array" ref="H104">_xll.BDP(Funds[[#This Row],[bloomberg_query]],$H$1)</f>
        <v>0</v>
      </c>
    </row>
    <row r="105" spans="1:8" x14ac:dyDescent="0.25">
      <c r="A105" t="s">
        <v>2753</v>
      </c>
      <c r="B105" s="1">
        <f>_xll.BQL(Funds[[#This Row],[bloomberg_query]],"px_last(currency=EUR).value", "showdates","false","showids","false","showheaders","false")</f>
        <v>122.95999908447266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0.49019610000000002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1.0515939999999999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0.21182989999999999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1.720146</v>
      </c>
      <c r="G105" cm="1">
        <f t="array" ref="G105">_xll.BDP(Funds[[#This Row],[bloomberg_query]],$G$1)</f>
        <v>3.252246</v>
      </c>
      <c r="H105" cm="1">
        <f t="array" ref="H105">_xll.BDP(Funds[[#This Row],[bloomberg_query]],$H$1)</f>
        <v>-0.48559279999999999</v>
      </c>
    </row>
    <row r="106" spans="1:8" x14ac:dyDescent="0.25">
      <c r="A106" t="s">
        <v>2846</v>
      </c>
      <c r="B106" s="1">
        <f>_xll.BQL(Funds[[#This Row],[bloomberg_query]],"px_last(currency=EUR).value", "showdates","false","showids","false","showheaders","false")</f>
        <v>11.08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-9.0171319999999999E-2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9.0334239999999996E-2</v>
      </c>
      <c r="G106" cm="1">
        <f t="array" ref="G106">_xll.BDP(Funds[[#This Row],[bloomberg_query]],$G$1)</f>
        <v>-1.297037</v>
      </c>
      <c r="H106" cm="1">
        <f t="array" ref="H106">_xll.BDP(Funds[[#This Row],[bloomberg_query]],$H$1)</f>
        <v>-1.6858960000000001</v>
      </c>
    </row>
    <row r="107" spans="1:8" x14ac:dyDescent="0.25">
      <c r="A107" t="s">
        <v>2847</v>
      </c>
      <c r="B107" s="1" t="str">
        <f>_xll.BQL(Funds[[#This Row],[bloomberg_query]],"px_last(currency=EUR).value", "showdates","false","showids","false","showheaders","false")</f>
        <v>#N/A</v>
      </c>
      <c r="C107" t="str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7" t="str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07" t="str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#N/A N/A</v>
      </c>
      <c r="F107" t="str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107" t="str" cm="1">
        <f t="array" ref="G107">_xll.BDP(Funds[[#This Row],[bloomberg_query]],$G$1)</f>
        <v>#N/A N/A</v>
      </c>
      <c r="H107" t="str" cm="1">
        <f t="array" ref="H107">_xll.BDP(Funds[[#This Row],[bloomberg_query]],$H$1)</f>
        <v>#N/A N/A</v>
      </c>
    </row>
    <row r="108" spans="1:8" x14ac:dyDescent="0.25">
      <c r="A108" t="s">
        <v>2757</v>
      </c>
      <c r="B108" s="1">
        <f>_xll.BQL(Funds[[#This Row],[bloomberg_query]],"px_last(currency=EUR).value", "showdates","false","showids","false","showheaders","false")</f>
        <v>7.0019998550415039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-4.2814329999999998E-2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-3.8279649999999998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-9.9843109999999999E-2</v>
      </c>
      <c r="G108" cm="1">
        <f t="array" ref="G108">_xll.BDP(Funds[[#This Row],[bloomberg_query]],$G$1)</f>
        <v>2.598821</v>
      </c>
      <c r="H108" cm="1">
        <f t="array" ref="H108">_xll.BDP(Funds[[#This Row],[bloomberg_query]],$H$1)</f>
        <v>-4.7087669999999999</v>
      </c>
    </row>
    <row r="109" spans="1:8" x14ac:dyDescent="0.25">
      <c r="A109" t="s">
        <v>3089</v>
      </c>
      <c r="B109" s="1">
        <f>_xll.BQL(Funds[[#This Row],[bloomberg_query]],"px_last(currency=EUR).value", "showdates","false","showids","false","showheaders","false")</f>
        <v>6.2170000076293945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-3.2113040000000002E-2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1.606426E-2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-2.9764689999999998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-0.24034610000000001</v>
      </c>
      <c r="G109" cm="1">
        <f t="array" ref="G109">_xll.BDP(Funds[[#This Row],[bloomberg_query]],$G$1)</f>
        <v>5.7827440000000001</v>
      </c>
      <c r="H109" cm="1">
        <f t="array" ref="H109">_xll.BDP(Funds[[#This Row],[bloomberg_query]],$H$1)</f>
        <v>-3.627348</v>
      </c>
    </row>
    <row r="110" spans="1:8" x14ac:dyDescent="0.25">
      <c r="A110" t="s">
        <v>2756</v>
      </c>
      <c r="B110" s="1">
        <f>_xll.BQL(Funds[[#This Row],[bloomberg_query]],"px_last(currency=EUR).value", "showdates","false","showids","false","showheaders","false")</f>
        <v>7.8499999046325684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0.48605779999999998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1.420088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0.52463210000000005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2.3449710000000001</v>
      </c>
      <c r="G110" cm="1">
        <f t="array" ref="G110">_xll.BDP(Funds[[#This Row],[bloomberg_query]],$G$1)</f>
        <v>2.3389980000000001</v>
      </c>
      <c r="H110" cm="1">
        <f t="array" ref="H110">_xll.BDP(Funds[[#This Row],[bloomberg_query]],$H$1)</f>
        <v>-1.6783600000000001</v>
      </c>
    </row>
    <row r="111" spans="1:8" x14ac:dyDescent="0.25">
      <c r="A111" t="s">
        <v>2754</v>
      </c>
      <c r="B111" s="1">
        <f>_xll.BQL(Funds[[#This Row],[bloomberg_query]],"px_last(currency=EUR).value", "showdates","false","showids","false","showheaders","false")</f>
        <v>83.71099853515625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0.32052049999999999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0.4033754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-1.601229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1.4120950000000001</v>
      </c>
      <c r="G111" cm="1">
        <f t="array" ref="G111">_xll.BDP(Funds[[#This Row],[bloomberg_query]],$G$1)</f>
        <v>-0.30128870000000002</v>
      </c>
      <c r="H111" cm="1">
        <f t="array" ref="H111">_xll.BDP(Funds[[#This Row],[bloomberg_query]],$H$1)</f>
        <v>-4.1725859999999999</v>
      </c>
    </row>
    <row r="112" spans="1:8" x14ac:dyDescent="0.25">
      <c r="A112" t="s">
        <v>2848</v>
      </c>
      <c r="B112" s="1">
        <f>_xll.BQL(Funds[[#This Row],[bloomberg_query]],"px_last(currency=EUR).value", "showdates","false","showids","false","showheaders","false")</f>
        <v>993.24</v>
      </c>
      <c r="C112" t="str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8.4643289999999996E-2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0.62440870000000004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0.15225920000000001</v>
      </c>
      <c r="G112" cm="1">
        <f t="array" ref="G112">_xll.BDP(Funds[[#This Row],[bloomberg_query]],$G$1)</f>
        <v>-1.817035</v>
      </c>
      <c r="H112" cm="1">
        <f t="array" ref="H112">_xll.BDP(Funds[[#This Row],[bloomberg_query]],$H$1)</f>
        <v>-3.7586149999999998</v>
      </c>
    </row>
    <row r="113" spans="1:8" x14ac:dyDescent="0.25">
      <c r="A113" t="s">
        <v>2849</v>
      </c>
      <c r="B113" s="1">
        <f>_xll.BQL(Funds[[#This Row],[bloomberg_query]],"px_last(currency=EUR).value", "showdates","false","showids","false","showheaders","false")</f>
        <v>164.43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-2.4320540000000002E-2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-6.0812449999999999E-3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0.1278772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-3.0398830000000002E-2</v>
      </c>
      <c r="G113" cm="1">
        <f t="array" ref="G113">_xll.BDP(Funds[[#This Row],[bloomberg_query]],$G$1)</f>
        <v>0.64147679999999996</v>
      </c>
      <c r="H113" cm="1">
        <f t="array" ref="H113">_xll.BDP(Funds[[#This Row],[bloomberg_query]],$H$1)</f>
        <v>-1.7507219999999999</v>
      </c>
    </row>
    <row r="114" spans="1:8" x14ac:dyDescent="0.25">
      <c r="A114" t="s">
        <v>2837</v>
      </c>
      <c r="B114" s="1">
        <f>_xll.BQL(Funds[[#This Row],[bloomberg_query]],"px_last(currency=EUR).value", "showdates","false","showids","false","showheaders","false")</f>
        <v>95.617996215820313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-2.5067889999999999E-2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-0.36848130000000001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-0.94582920000000004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-0.41823589999999999</v>
      </c>
      <c r="G114" cm="1">
        <f t="array" ref="G114">_xll.BDP(Funds[[#This Row],[bloomberg_query]],$G$1)</f>
        <v>0.61065970000000003</v>
      </c>
      <c r="H114" cm="1">
        <f t="array" ref="H114">_xll.BDP(Funds[[#This Row],[bloomberg_query]],$H$1)</f>
        <v>-1.734737</v>
      </c>
    </row>
    <row r="115" spans="1:8" x14ac:dyDescent="0.25">
      <c r="A115" t="s">
        <v>2851</v>
      </c>
      <c r="B115" s="1">
        <f>_xll.BQL(Funds[[#This Row],[bloomberg_query]],"px_last(currency=EUR).value", "showdates","false","showids","false","showheaders","false")</f>
        <v>4.1945035864005149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0.42271940000000002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-1.8700079999999999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-5.0625169999999997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-0.79422709999999996</v>
      </c>
      <c r="G115" cm="1">
        <f t="array" ref="G115">_xll.BDP(Funds[[#This Row],[bloomberg_query]],$G$1)</f>
        <v>-6.187786</v>
      </c>
      <c r="H115" cm="1">
        <f t="array" ref="H115">_xll.BDP(Funds[[#This Row],[bloomberg_query]],$H$1)</f>
        <v>-14.465350000000001</v>
      </c>
    </row>
    <row r="116" spans="1:8" x14ac:dyDescent="0.25">
      <c r="A116" t="s">
        <v>2850</v>
      </c>
      <c r="B116" s="1">
        <f>_xll.BQL(Funds[[#This Row],[bloomberg_query]],"px_last(currency=EUR).value", "showdates","false","showids","false","showheaders","false")</f>
        <v>137.89084696769714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0.1156223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-0.97725450000000003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-0.46447280000000002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0.14447460000000001</v>
      </c>
      <c r="G116" cm="1">
        <f t="array" ref="G116">_xll.BDP(Funds[[#This Row],[bloomberg_query]],$G$1)</f>
        <v>-1.319698</v>
      </c>
      <c r="H116" cm="1">
        <f t="array" ref="H116">_xll.BDP(Funds[[#This Row],[bloomberg_query]],$H$1)</f>
        <v>-6.3509890000000002</v>
      </c>
    </row>
    <row r="117" spans="1:8" x14ac:dyDescent="0.25">
      <c r="A117" t="s">
        <v>2852</v>
      </c>
      <c r="B117" s="1">
        <f>_xll.BQL(Funds[[#This Row],[bloomberg_query]],"px_last(currency=EUR).value", "showdates","false","showids","false","showheaders","false")</f>
        <v>0.76899999380111694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0.20822489999999999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2.52996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0.65359480000000003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2.6666669999999999</v>
      </c>
      <c r="G117" cm="1">
        <f t="array" ref="G117">_xll.BDP(Funds[[#This Row],[bloomberg_query]],$G$1)</f>
        <v>4.1499490000000003</v>
      </c>
      <c r="H117" cm="1">
        <f t="array" ref="H117">_xll.BDP(Funds[[#This Row],[bloomberg_query]],$H$1)</f>
        <v>-2.0382210000000001</v>
      </c>
    </row>
    <row r="118" spans="1:8" x14ac:dyDescent="0.25">
      <c r="A118" t="s">
        <v>2853</v>
      </c>
      <c r="B118" s="1">
        <f>_xll.BQL(Funds[[#This Row],[bloomberg_query]],"px_last(currency=EUR).value", "showdates","false","showids","false","showheaders","false")</f>
        <v>75.711997985839844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-4.8861330000000001E-2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-0.1141552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0.1071336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-5.0181249999999997E-2</v>
      </c>
      <c r="G118" cm="1">
        <f t="array" ref="G118">_xll.BDP(Funds[[#This Row],[bloomberg_query]],$G$1)</f>
        <v>0.92653079999999999</v>
      </c>
      <c r="H118" cm="1">
        <f t="array" ref="H118">_xll.BDP(Funds[[#This Row],[bloomberg_query]],$H$1)</f>
        <v>-0.25295289999999998</v>
      </c>
    </row>
    <row r="119" spans="1:8" x14ac:dyDescent="0.25">
      <c r="A119" t="s">
        <v>2854</v>
      </c>
      <c r="B119" s="1">
        <f>_xll.BQL(Funds[[#This Row],[bloomberg_query]],"px_last(currency=EUR).value", "showdates","false","showids","false","showheaders","false")</f>
        <v>83.580001831054688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0.2404713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7.2020169999999994E-2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2.8497409999999999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3.4238930000000001</v>
      </c>
      <c r="G119" cm="1">
        <f t="array" ref="G119">_xll.BDP(Funds[[#This Row],[bloomberg_query]],$G$1)</f>
        <v>12.610709999999999</v>
      </c>
      <c r="H119" cm="1">
        <f t="array" ref="H119">_xll.BDP(Funds[[#This Row],[bloomberg_query]],$H$1)</f>
        <v>-0.23277990000000001</v>
      </c>
    </row>
    <row r="120" spans="1:8" x14ac:dyDescent="0.25">
      <c r="A120" t="s">
        <v>2762</v>
      </c>
      <c r="B120" s="1">
        <f>_xll.BQL(Funds[[#This Row],[bloomberg_query]],"px_last(currency=EUR).value", "showdates","false","showids","false","showheaders","false")</f>
        <v>92.089996337890625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0.20580590000000001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3.2439450000000002E-2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2.2856909999999999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1.603515</v>
      </c>
      <c r="G120" cm="1">
        <f t="array" ref="G120">_xll.BDP(Funds[[#This Row],[bloomberg_query]],$G$1)</f>
        <v>12.44304</v>
      </c>
      <c r="H120" cm="1">
        <f t="array" ref="H120">_xll.BDP(Funds[[#This Row],[bloomberg_query]],$H$1)</f>
        <v>-1.4553240000000001</v>
      </c>
    </row>
    <row r="121" spans="1:8" x14ac:dyDescent="0.25">
      <c r="A121" t="s">
        <v>2758</v>
      </c>
      <c r="B121" s="1">
        <f>_xll.BQL(Funds[[#This Row],[bloomberg_query]],"px_last(currency=EUR).value", "showdates","false","showids","false","showheaders","false")</f>
        <v>33.990001678466797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0.1914862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0.38370720000000003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-0.48280909999999999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2.086147</v>
      </c>
      <c r="G121" cm="1">
        <f t="array" ref="G121">_xll.BDP(Funds[[#This Row],[bloomberg_query]],$G$1)</f>
        <v>5.3220330000000002</v>
      </c>
      <c r="H121" cm="1">
        <f t="array" ref="H121">_xll.BDP(Funds[[#This Row],[bloomberg_query]],$H$1)</f>
        <v>-1.592354</v>
      </c>
    </row>
    <row r="122" spans="1:8" x14ac:dyDescent="0.25">
      <c r="A122" t="s">
        <v>2763</v>
      </c>
      <c r="B122" s="1">
        <f>_xll.BQL(Funds[[#This Row],[bloomberg_query]],"px_last(currency=EUR).value", "showdates","false","showids","false","showheaders","false")</f>
        <v>5.9396493653742271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5.4630650000000003E-2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-0.2206147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-0.8833126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0.77757319999999996</v>
      </c>
      <c r="G122" cm="1">
        <f t="array" ref="G122">_xll.BDP(Funds[[#This Row],[bloomberg_query]],$G$1)</f>
        <v>7.7083620000000002</v>
      </c>
      <c r="H122" cm="1">
        <f t="array" ref="H122">_xll.BDP(Funds[[#This Row],[bloomberg_query]],$H$1)</f>
        <v>-0.55999759999999998</v>
      </c>
    </row>
    <row r="123" spans="1:8" x14ac:dyDescent="0.25">
      <c r="A123" t="s">
        <v>2760</v>
      </c>
      <c r="B123" s="1">
        <f>_xll.BQL(Funds[[#This Row],[bloomberg_query]],"px_last(currency=EUR).value", "showdates","false","showids","false","showheaders","false")</f>
        <v>25.247619867324829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-0.37418790000000002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-0.73237529999999995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-1.530321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0.54411050000000005</v>
      </c>
      <c r="G123" cm="1">
        <f t="array" ref="G123">_xll.BDP(Funds[[#This Row],[bloomberg_query]],$G$1)</f>
        <v>-1.9098790000000001</v>
      </c>
      <c r="H123" cm="1">
        <f t="array" ref="H123">_xll.BDP(Funds[[#This Row],[bloomberg_query]],$H$1)</f>
        <v>-9.5494900000000005</v>
      </c>
    </row>
    <row r="124" spans="1:8" x14ac:dyDescent="0.25">
      <c r="A124" t="s">
        <v>2765</v>
      </c>
      <c r="B124" s="1">
        <f>_xll.BQL(Funds[[#This Row],[bloomberg_query]],"px_last(currency=EUR).value", "showdates","false","showids","false","showheaders","false")</f>
        <v>6.1669998168945313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-0.25877410000000001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-0.27490300000000001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-2.835985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2.3228800000000001</v>
      </c>
      <c r="G124" cm="1">
        <f t="array" ref="G124">_xll.BDP(Funds[[#This Row],[bloomberg_query]],$G$1)</f>
        <v>0.2664781</v>
      </c>
      <c r="H124" cm="1">
        <f t="array" ref="H124">_xll.BDP(Funds[[#This Row],[bloomberg_query]],$H$1)</f>
        <v>-8.4879069999999999</v>
      </c>
    </row>
    <row r="125" spans="1:8" x14ac:dyDescent="0.25">
      <c r="A125" t="s">
        <v>3012</v>
      </c>
      <c r="B125" s="1">
        <f>_xll.BQL(Funds[[#This Row],[bloomberg_query]],"px_last(currency=EUR).value", "showdates","false","showids","false","showheaders","false")</f>
        <v>17.413999557495117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0.40331869999999997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0.1954922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6.4118219999999999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1.609329</v>
      </c>
      <c r="G125" cm="1">
        <f t="array" ref="G125">_xll.BDP(Funds[[#This Row],[bloomberg_query]],$G$1)</f>
        <v>11.96222</v>
      </c>
      <c r="H125" cm="1">
        <f t="array" ref="H125">_xll.BDP(Funds[[#This Row],[bloomberg_query]],$H$1)</f>
        <v>-1.4487859999999999</v>
      </c>
    </row>
    <row r="126" spans="1:8" x14ac:dyDescent="0.25">
      <c r="A126" t="s">
        <v>2855</v>
      </c>
      <c r="B126" s="1">
        <f>_xll.BQL(Funds[[#This Row],[bloomberg_query]],"px_last(currency=EUR).value", "showdates","false","showids","false","showheaders","false")</f>
        <v>116</v>
      </c>
      <c r="C126" t="str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0.52864199999999995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-0.99854909999999997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0.19866980000000001</v>
      </c>
      <c r="G126" cm="1">
        <f t="array" ref="G126">_xll.BDP(Funds[[#This Row],[bloomberg_query]],$G$1)</f>
        <v>4.0404450000000001</v>
      </c>
      <c r="H126" cm="1">
        <f t="array" ref="H126">_xll.BDP(Funds[[#This Row],[bloomberg_query]],$H$1)</f>
        <v>-1.259792</v>
      </c>
    </row>
    <row r="127" spans="1:8" x14ac:dyDescent="0.25">
      <c r="A127" t="s">
        <v>2761</v>
      </c>
      <c r="B127" s="1">
        <f>_xll.BQL(Funds[[#This Row],[bloomberg_query]],"px_last(currency=EUR).value", "showdates","false","showids","false","showheaders","false")</f>
        <v>36.254610178141775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5.0608210000000001E-2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-8.6994749999999996E-2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-0.60102230000000001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1.151664</v>
      </c>
      <c r="G127" cm="1">
        <f t="array" ref="G127">_xll.BDP(Funds[[#This Row],[bloomberg_query]],$G$1)</f>
        <v>3.5585019999999998</v>
      </c>
      <c r="H127" cm="1">
        <f t="array" ref="H127">_xll.BDP(Funds[[#This Row],[bloomberg_query]],$H$1)</f>
        <v>-3.7509709999999998</v>
      </c>
    </row>
    <row r="128" spans="1:8" x14ac:dyDescent="0.25">
      <c r="A128" t="s">
        <v>3058</v>
      </c>
      <c r="B128" s="1">
        <f>_xll.BQL(Funds[[#This Row],[bloomberg_query]],"px_last(currency=EUR).value", "showdates","false","showids","false","showheaders","false")</f>
        <v>25.223343680190965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0.33965489999999998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0.32950190000000001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2.4392830000000001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1.4817089999999999</v>
      </c>
      <c r="G128" t="str" cm="1">
        <f t="array" ref="G128">_xll.BDP(Funds[[#This Row],[bloomberg_query]],$G$1)</f>
        <v>#N/A N/A</v>
      </c>
      <c r="H128" cm="1">
        <f t="array" ref="H128">_xll.BDP(Funds[[#This Row],[bloomberg_query]],$H$1)</f>
        <v>-6.5647440000000001</v>
      </c>
    </row>
    <row r="129" spans="1:8" x14ac:dyDescent="0.25">
      <c r="A129" t="s">
        <v>3063</v>
      </c>
      <c r="B129" s="1">
        <f>_xll.BQL(Funds[[#This Row],[bloomberg_query]],"px_last(currency=EUR).value", "showdates","false","showids","false","showheaders","false")</f>
        <v>299.42</v>
      </c>
      <c r="C129" t="str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1.4948650000000001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-1.483894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2.2749009999999998</v>
      </c>
      <c r="G129" cm="1">
        <f t="array" ref="G129">_xll.BDP(Funds[[#This Row],[bloomberg_query]],$G$1)</f>
        <v>3.8771979999999999</v>
      </c>
      <c r="H129" cm="1">
        <f t="array" ref="H129">_xll.BDP(Funds[[#This Row],[bloomberg_query]],$H$1)</f>
        <v>-2.3672819999999999</v>
      </c>
    </row>
    <row r="130" spans="1:8" x14ac:dyDescent="0.25">
      <c r="A130" t="s">
        <v>2940</v>
      </c>
      <c r="B130" s="1">
        <f>_xll.BQL(Funds[[#This Row],[bloomberg_query]],"px_last(currency=EUR).value", "showdates","false","showids","false","showheaders","false")</f>
        <v>47.284999847412109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0.1054185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-6.3144599999999995E-2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1.463832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1.1827380000000001</v>
      </c>
      <c r="G130" cm="1">
        <f t="array" ref="G130">_xll.BDP(Funds[[#This Row],[bloomberg_query]],$G$1)</f>
        <v>13.10244</v>
      </c>
      <c r="H130" cm="1">
        <f t="array" ref="H130">_xll.BDP(Funds[[#This Row],[bloomberg_query]],$H$1)</f>
        <v>-2.665162</v>
      </c>
    </row>
    <row r="131" spans="1:8" x14ac:dyDescent="0.25">
      <c r="A131" t="s">
        <v>2961</v>
      </c>
      <c r="B131" s="1">
        <f>_xll.BQL(Funds[[#This Row],[bloomberg_query]],"px_last(currency=EUR).value", "showdates","false","showids","false","showheaders","false")</f>
        <v>169.87</v>
      </c>
      <c r="C131" t="str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2.9577550000000001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-0.59687520000000005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3.007701</v>
      </c>
      <c r="G131" cm="1">
        <f t="array" ref="G131">_xll.BDP(Funds[[#This Row],[bloomberg_query]],$G$1)</f>
        <v>11.246779999999999</v>
      </c>
      <c r="H131" cm="1">
        <f t="array" ref="H131">_xll.BDP(Funds[[#This Row],[bloomberg_query]],$H$1)</f>
        <v>-4.8667129999999998</v>
      </c>
    </row>
    <row r="132" spans="1:8" x14ac:dyDescent="0.25">
      <c r="A132" t="s">
        <v>2759</v>
      </c>
      <c r="B132" s="1">
        <f>_xll.BQL(Funds[[#This Row],[bloomberg_query]],"px_last(currency=EUR).value", "showdates","false","showids","false","showheaders","false")</f>
        <v>217.44999694824219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0.27598899999999998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1.4661390000000001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-2.2930519999999999E-2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3.1708470000000002</v>
      </c>
      <c r="G132" cm="1">
        <f t="array" ref="G132">_xll.BDP(Funds[[#This Row],[bloomberg_query]],$G$1)</f>
        <v>1.9506330000000001</v>
      </c>
      <c r="H132" cm="1">
        <f t="array" ref="H132">_xll.BDP(Funds[[#This Row],[bloomberg_query]],$H$1)</f>
        <v>-2.685165</v>
      </c>
    </row>
    <row r="133" spans="1:8" x14ac:dyDescent="0.25">
      <c r="A133" t="s">
        <v>3000</v>
      </c>
      <c r="B133" s="1">
        <f>_xll.BQL(Funds[[#This Row],[bloomberg_query]],"px_last(currency=EUR).value", "showdates","false","showids","false","showheaders","false")</f>
        <v>90.986000061035156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5.7086400000000002E-2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-0.19929040000000001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-0.36512309999999998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1.5396609999999999</v>
      </c>
      <c r="G133" cm="1">
        <f t="array" ref="G133">_xll.BDP(Funds[[#This Row],[bloomberg_query]],$G$1)</f>
        <v>8.8563489999999998</v>
      </c>
      <c r="H133" cm="1">
        <f t="array" ref="H133">_xll.BDP(Funds[[#This Row],[bloomberg_query]],$H$1)</f>
        <v>-1.323126</v>
      </c>
    </row>
    <row r="134" spans="1:8" x14ac:dyDescent="0.25">
      <c r="A134" t="s">
        <v>2764</v>
      </c>
      <c r="B134" s="1">
        <f>_xll.BQL(Funds[[#This Row],[bloomberg_query]],"px_last(currency=EUR).value", "showdates","false","showids","false","showheaders","false")</f>
        <v>58.700000762939453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-0.15272359999999999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-0.33875339999999998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1.0128760000000001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0.87433559999999999</v>
      </c>
      <c r="G134" cm="1">
        <f t="array" ref="G134">_xll.BDP(Funds[[#This Row],[bloomberg_query]],$G$1)</f>
        <v>12.06466</v>
      </c>
      <c r="H134" cm="1">
        <f t="array" ref="H134">_xll.BDP(Funds[[#This Row],[bloomberg_query]],$H$1)</f>
        <v>-2.4592879999999999</v>
      </c>
    </row>
    <row r="135" spans="1:8" x14ac:dyDescent="0.25">
      <c r="A135" t="s">
        <v>2858</v>
      </c>
      <c r="B135" s="1">
        <f>_xll.BQL(Funds[[#This Row],[bloomberg_query]],"px_last(currency=EUR).value", "showdates","false","showids","false","showheaders","false")</f>
        <v>110.21557134389877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0.1006321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-0.2228388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2.9715120000000002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1.0845590000000001</v>
      </c>
      <c r="G135" cm="1">
        <f t="array" ref="G135">_xll.BDP(Funds[[#This Row],[bloomberg_query]],$G$1)</f>
        <v>1.9802789999999999</v>
      </c>
      <c r="H135" cm="1">
        <f t="array" ref="H135">_xll.BDP(Funds[[#This Row],[bloomberg_query]],$H$1)</f>
        <v>-8.3631520000000001E-2</v>
      </c>
    </row>
    <row r="136" spans="1:8" x14ac:dyDescent="0.25">
      <c r="A136" t="s">
        <v>2815</v>
      </c>
      <c r="B136" s="1">
        <f>_xll.BQL(Funds[[#This Row],[bloomberg_query]],"px_last(currency=EUR).value", "showdates","false","showids","false","showheaders","false")</f>
        <v>144.94999694824219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-1.3797670000000001E-3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3.864894E-2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0.28227089999999999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7.7327770000000004E-2</v>
      </c>
      <c r="G136" cm="1">
        <f t="array" ref="G136">_xll.BDP(Funds[[#This Row],[bloomberg_query]],$G$1)</f>
        <v>1.376422</v>
      </c>
      <c r="H136" cm="1">
        <f t="array" ref="H136">_xll.BDP(Funds[[#This Row],[bloomberg_query]],$H$1)</f>
        <v>-7.5147889999999995E-2</v>
      </c>
    </row>
    <row r="137" spans="1:8" x14ac:dyDescent="0.25">
      <c r="A137" t="s">
        <v>2870</v>
      </c>
      <c r="B137" s="1">
        <f>_xll.BQL(Funds[[#This Row],[bloomberg_query]],"px_last(currency=EUR).value", "showdates","false","showids","false","showheaders","false")</f>
        <v>141.91000366210938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-7.0405190000000006E-2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-0.25650040000000002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-0.27051710000000001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-0.22845489999999999</v>
      </c>
      <c r="G137" cm="1">
        <f t="array" ref="G137">_xll.BDP(Funds[[#This Row],[bloomberg_query]],$G$1)</f>
        <v>0.50824400000000003</v>
      </c>
      <c r="H137" cm="1">
        <f t="array" ref="H137">_xll.BDP(Funds[[#This Row],[bloomberg_query]],$H$1)</f>
        <v>-0.89045220000000003</v>
      </c>
    </row>
    <row r="138" spans="1:8" x14ac:dyDescent="0.25">
      <c r="A138" t="s">
        <v>2769</v>
      </c>
      <c r="B138" s="1">
        <f>_xll.BQL(Funds[[#This Row],[bloomberg_query]],"px_last(currency=EUR).value", "showdates","false","showids","false","showheaders","false")</f>
        <v>51.736123492611988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-0.68666729999999998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-1.82684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-2.051558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-0.26783129999999999</v>
      </c>
      <c r="G138" cm="1">
        <f t="array" ref="G138">_xll.BDP(Funds[[#This Row],[bloomberg_query]],$G$1)</f>
        <v>1.2799609999999999</v>
      </c>
      <c r="H138" cm="1">
        <f t="array" ref="H138">_xll.BDP(Funds[[#This Row],[bloomberg_query]],$H$1)</f>
        <v>-3.795782</v>
      </c>
    </row>
    <row r="139" spans="1:8" x14ac:dyDescent="0.25">
      <c r="A139" t="s">
        <v>2861</v>
      </c>
      <c r="B139" s="1">
        <f>_xll.BQL(Funds[[#This Row],[bloomberg_query]],"px_last(currency=EUR).value", "showdates","false","showids","false","showheaders","false")</f>
        <v>15.144000053405762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-0.1318783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-0.79258510000000004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-1.6621760000000001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-0.71779749999999998</v>
      </c>
      <c r="G139" cm="1">
        <f t="array" ref="G139">_xll.BDP(Funds[[#This Row],[bloomberg_query]],$G$1)</f>
        <v>1.109138</v>
      </c>
      <c r="H139" cm="1">
        <f t="array" ref="H139">_xll.BDP(Funds[[#This Row],[bloomberg_query]],$H$1)</f>
        <v>-1.8853279999999999</v>
      </c>
    </row>
    <row r="140" spans="1:8" x14ac:dyDescent="0.25">
      <c r="A140" t="s">
        <v>2776</v>
      </c>
      <c r="B140" s="1">
        <f>_xll.BQL(Funds[[#This Row],[bloomberg_query]],"px_last(currency=EUR).value", "showdates","false","showids","false","showheaders","false")</f>
        <v>41.493879558444021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7.8615199999999996E-2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1.199174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-0.1103029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2.9909279999999998</v>
      </c>
      <c r="G140" cm="1">
        <f t="array" ref="G140">_xll.BDP(Funds[[#This Row],[bloomberg_query]],$G$1)</f>
        <v>-3.973544</v>
      </c>
      <c r="H140" cm="1">
        <f t="array" ref="H140">_xll.BDP(Funds[[#This Row],[bloomberg_query]],$H$1)</f>
        <v>-10.450620000000001</v>
      </c>
    </row>
    <row r="141" spans="1:8" x14ac:dyDescent="0.25">
      <c r="A141" t="s">
        <v>2866</v>
      </c>
      <c r="B141" s="1">
        <f>_xll.BQL(Funds[[#This Row],[bloomberg_query]],"px_last(currency=EUR).value", "showdates","false","showids","false","showheaders","false")</f>
        <v>937.2636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3.8624559999999998E-3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5.0491540000000001E-2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0.2486295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8.8847919999999997E-2</v>
      </c>
      <c r="G141" cm="1">
        <f t="array" ref="G141">_xll.BDP(Funds[[#This Row],[bloomberg_query]],$G$1)</f>
        <v>-6.1905509999999997E-2</v>
      </c>
      <c r="H141" cm="1">
        <f t="array" ref="H141">_xll.BDP(Funds[[#This Row],[bloomberg_query]],$H$1)</f>
        <v>-1.346428</v>
      </c>
    </row>
    <row r="142" spans="1:8" x14ac:dyDescent="0.25">
      <c r="A142" t="s">
        <v>2766</v>
      </c>
      <c r="B142" s="1">
        <f>_xll.BQL(Funds[[#This Row],[bloomberg_query]],"px_last(currency=EUR).value", "showdates","false","showids","false","showheaders","false")</f>
        <v>91.376961191940609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0.40230700000000003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-0.80120579999999997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-4.6656789999999999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1.281218</v>
      </c>
      <c r="G142" cm="1">
        <f t="array" ref="G142">_xll.BDP(Funds[[#This Row],[bloomberg_query]],$G$1)</f>
        <v>2.65448</v>
      </c>
      <c r="H142" cm="1">
        <f t="array" ref="H142">_xll.BDP(Funds[[#This Row],[bloomberg_query]],$H$1)</f>
        <v>-9.4495760000000004</v>
      </c>
    </row>
    <row r="143" spans="1:8" x14ac:dyDescent="0.25">
      <c r="A143" t="s">
        <v>2772</v>
      </c>
      <c r="B143" s="1">
        <f>_xll.BQL(Funds[[#This Row],[bloomberg_query]],"px_last(currency=EUR).value", "showdates","false","showids","false","showheaders","false")</f>
        <v>32.783061705522869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-0.29573899999999997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-0.42850690000000002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1.30453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5.4744370000000001E-2</v>
      </c>
      <c r="G143" cm="1">
        <f t="array" ref="G143">_xll.BDP(Funds[[#This Row],[bloomberg_query]],$G$1)</f>
        <v>8.2234250000000007</v>
      </c>
      <c r="H143" cm="1">
        <f t="array" ref="H143">_xll.BDP(Funds[[#This Row],[bloomberg_query]],$H$1)</f>
        <v>-3.6254650000000002</v>
      </c>
    </row>
    <row r="144" spans="1:8" x14ac:dyDescent="0.25">
      <c r="A144" t="s">
        <v>2775</v>
      </c>
      <c r="B144" s="1">
        <f>_xll.BQL(Funds[[#This Row],[bloomberg_query]],"px_last(currency=EUR).value", "showdates","false","showids","false","showheaders","false")</f>
        <v>98.81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-3.3832010000000001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6.2244679999999999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-20.076029999999999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1.6354660000000001</v>
      </c>
      <c r="G144" t="str" cm="1">
        <f t="array" ref="G144">_xll.BDP(Funds[[#This Row],[bloomberg_query]],$G$1)</f>
        <v>#N/A N/A</v>
      </c>
      <c r="H144" t="str" cm="1">
        <f t="array" ref="H144">_xll.BDP(Funds[[#This Row],[bloomberg_query]],$H$1)</f>
        <v>#N/A N/A</v>
      </c>
    </row>
    <row r="145" spans="1:8" x14ac:dyDescent="0.25">
      <c r="A145" t="s">
        <v>2779</v>
      </c>
      <c r="B145" s="1">
        <f>_xll.BQL(Funds[[#This Row],[bloomberg_query]],"px_last(currency=EUR).value", "showdates","false","showids","false","showheaders","false")</f>
        <v>76.938003540039063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9.0906730000000005E-2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-0.1890751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-0.4680069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1.5628709999999999</v>
      </c>
      <c r="G145" cm="1">
        <f t="array" ref="G145">_xll.BDP(Funds[[#This Row],[bloomberg_query]],$G$1)</f>
        <v>8.6450300000000002</v>
      </c>
      <c r="H145" cm="1">
        <f t="array" ref="H145">_xll.BDP(Funds[[#This Row],[bloomberg_query]],$H$1)</f>
        <v>-1.6816960000000001</v>
      </c>
    </row>
    <row r="146" spans="1:8" x14ac:dyDescent="0.25">
      <c r="A146" t="s">
        <v>2778</v>
      </c>
      <c r="B146" s="1">
        <f>_xll.BQL(Funds[[#This Row],[bloomberg_query]],"px_last(currency=EUR).value", "showdates","false","showids","false","showheaders","false")</f>
        <v>61.512746736831922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0.26976559999999999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-2.3670550000000001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-6.5630470000000001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-1.07914</v>
      </c>
      <c r="G146" cm="1">
        <f t="array" ref="G146">_xll.BDP(Funds[[#This Row],[bloomberg_query]],$G$1)</f>
        <v>-2.4484430000000001</v>
      </c>
      <c r="H146" cm="1">
        <f t="array" ref="H146">_xll.BDP(Funds[[#This Row],[bloomberg_query]],$H$1)</f>
        <v>-7.1196830000000002</v>
      </c>
    </row>
    <row r="147" spans="1:8" x14ac:dyDescent="0.25">
      <c r="A147" t="s">
        <v>2774</v>
      </c>
      <c r="B147" s="1">
        <f>_xll.BQL(Funds[[#This Row],[bloomberg_query]],"px_last(currency=EUR).value", "showdates","false","showids","false","showheaders","false")</f>
        <v>167.3800048828125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-0.14272119999999999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-1.3975340000000001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-2.0189050000000002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0.92559199999999997</v>
      </c>
      <c r="G147" cm="1">
        <f t="array" ref="G147">_xll.BDP(Funds[[#This Row],[bloomberg_query]],$G$1)</f>
        <v>-0.66480539999999999</v>
      </c>
      <c r="H147" cm="1">
        <f t="array" ref="H147">_xll.BDP(Funds[[#This Row],[bloomberg_query]],$H$1)</f>
        <v>-8.6852140000000002</v>
      </c>
    </row>
    <row r="148" spans="1:8" x14ac:dyDescent="0.25">
      <c r="A148" t="s">
        <v>2859</v>
      </c>
      <c r="B148" s="1">
        <f>_xll.BQL(Funds[[#This Row],[bloomberg_query]],"px_last(currency=EUR).value", "showdates","false","showids","false","showheaders","false")</f>
        <v>102.16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2.9374330000000001E-2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5.8765909999999998E-2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0.2748331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8.8174779999999994E-2</v>
      </c>
      <c r="G148" cm="1">
        <f t="array" ref="G148">_xll.BDP(Funds[[#This Row],[bloomberg_query]],$G$1)</f>
        <v>1.439171</v>
      </c>
      <c r="H148" cm="1">
        <f t="array" ref="H148">_xll.BDP(Funds[[#This Row],[bloomberg_query]],$H$1)</f>
        <v>0</v>
      </c>
    </row>
    <row r="149" spans="1:8" x14ac:dyDescent="0.25">
      <c r="A149" t="s">
        <v>2767</v>
      </c>
      <c r="B149" s="1">
        <f>_xll.BQL(Funds[[#This Row],[bloomberg_query]],"px_last(currency=EUR).value", "showdates","false","showids","false","showheaders","false")</f>
        <v>31.192083683939806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0.18240690000000001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-1.279336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-1.9049860000000001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0.79057639999999996</v>
      </c>
      <c r="G149" cm="1">
        <f t="array" ref="G149">_xll.BDP(Funds[[#This Row],[bloomberg_query]],$G$1)</f>
        <v>3.4799760000000002</v>
      </c>
      <c r="H149" cm="1">
        <f t="array" ref="H149">_xll.BDP(Funds[[#This Row],[bloomberg_query]],$H$1)</f>
        <v>-5.2574329999999998</v>
      </c>
    </row>
    <row r="150" spans="1:8" x14ac:dyDescent="0.25">
      <c r="A150" t="s">
        <v>2857</v>
      </c>
      <c r="B150" s="1">
        <f>_xll.BQL(Funds[[#This Row],[bloomberg_query]],"px_last(currency=EUR).value", "showdates","false","showids","false","showheaders","false")</f>
        <v>100.58999633789063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-3.5790269999999999E-2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2.9844809999999999E-2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0.2530867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-6.7582340000000005E-2</v>
      </c>
      <c r="G150" cm="1">
        <f t="array" ref="G150">_xll.BDP(Funds[[#This Row],[bloomberg_query]],$G$1)</f>
        <v>-2.007695</v>
      </c>
      <c r="H150" cm="1">
        <f t="array" ref="H150">_xll.BDP(Funds[[#This Row],[bloomberg_query]],$H$1)</f>
        <v>-3.5200520000000002</v>
      </c>
    </row>
    <row r="151" spans="1:8" x14ac:dyDescent="0.25">
      <c r="A151" t="s">
        <v>2869</v>
      </c>
      <c r="B151" s="1">
        <f>_xll.BQL(Funds[[#This Row],[bloomberg_query]],"px_last(currency=EUR).value", "showdates","false","showids","false","showheaders","false")</f>
        <v>976.2</v>
      </c>
      <c r="C151" t="str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-0.66144289999999994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-1.718566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-0.69883119999999999</v>
      </c>
      <c r="G151" cm="1">
        <f t="array" ref="G151">_xll.BDP(Funds[[#This Row],[bloomberg_query]],$G$1)</f>
        <v>0.9975366</v>
      </c>
      <c r="H151" cm="1">
        <f t="array" ref="H151">_xll.BDP(Funds[[#This Row],[bloomberg_query]],$H$1)</f>
        <v>-1.8164260000000001</v>
      </c>
    </row>
    <row r="152" spans="1:8" x14ac:dyDescent="0.25">
      <c r="A152" t="s">
        <v>2768</v>
      </c>
      <c r="B152" s="1">
        <f>_xll.BQL(Funds[[#This Row],[bloomberg_query]],"px_last(currency=EUR).value", "showdates","false","showids","false","showheaders","false")</f>
        <v>39.948070617779557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0.54860640000000005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1.5671850000000001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-0.68307790000000002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2.5158390000000002</v>
      </c>
      <c r="G152" cm="1">
        <f t="array" ref="G152">_xll.BDP(Funds[[#This Row],[bloomberg_query]],$G$1)</f>
        <v>-0.96013740000000003</v>
      </c>
      <c r="H152" cm="1">
        <f t="array" ref="H152">_xll.BDP(Funds[[#This Row],[bloomberg_query]],$H$1)</f>
        <v>-6.3785109999999996</v>
      </c>
    </row>
    <row r="153" spans="1:8" x14ac:dyDescent="0.25">
      <c r="A153" t="s">
        <v>2860</v>
      </c>
      <c r="B153" s="1">
        <f>_xll.BQL(Funds[[#This Row],[bloomberg_query]],"px_last(currency=EUR).value", "showdates","false","showids","false","showheaders","false")</f>
        <v>139.52000000000001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-3.582432E-2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-0.64800970000000002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-2.4873470000000002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-0.41399000000000002</v>
      </c>
      <c r="G153" cm="1">
        <f t="array" ref="G153">_xll.BDP(Funds[[#This Row],[bloomberg_query]],$G$1)</f>
        <v>-1.1776249999999999</v>
      </c>
      <c r="H153" cm="1">
        <f t="array" ref="H153">_xll.BDP(Funds[[#This Row],[bloomberg_query]],$H$1)</f>
        <v>-4.1560779999999999</v>
      </c>
    </row>
    <row r="154" spans="1:8" x14ac:dyDescent="0.25">
      <c r="A154" t="s">
        <v>2770</v>
      </c>
      <c r="B154" s="1">
        <f>_xll.BQL(Funds[[#This Row],[bloomberg_query]],"px_last(currency=EUR).value", "showdates","false","showids","false","showheaders","false")</f>
        <v>39.969001770019531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0.1220758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-0.82913829999999999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-3.0232060000000001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0.84311959999999997</v>
      </c>
      <c r="G154" cm="1">
        <f t="array" ref="G154">_xll.BDP(Funds[[#This Row],[bloomberg_query]],$G$1)</f>
        <v>1.682069</v>
      </c>
      <c r="H154" cm="1">
        <f t="array" ref="H154">_xll.BDP(Funds[[#This Row],[bloomberg_query]],$H$1)</f>
        <v>-5.3831360000000004</v>
      </c>
    </row>
    <row r="155" spans="1:8" x14ac:dyDescent="0.25">
      <c r="A155" t="s">
        <v>2773</v>
      </c>
      <c r="B155" s="1">
        <f>_xll.BQL(Funds[[#This Row],[bloomberg_query]],"px_last(currency=EUR).value", "showdates","false","showids","false","showheaders","false")</f>
        <v>31.940000534057617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6.2539090000000006E-2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-0.8520527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-2.6412740000000001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0.69225930000000002</v>
      </c>
      <c r="G155" cm="1">
        <f t="array" ref="G155">_xll.BDP(Funds[[#This Row],[bloomberg_query]],$G$1)</f>
        <v>-2.712342</v>
      </c>
      <c r="H155" cm="1">
        <f t="array" ref="H155">_xll.BDP(Funds[[#This Row],[bloomberg_query]],$H$1)</f>
        <v>-6.8533109999999997</v>
      </c>
    </row>
    <row r="156" spans="1:8" x14ac:dyDescent="0.25">
      <c r="A156" t="s">
        <v>2868</v>
      </c>
      <c r="B156" s="1">
        <f>_xll.BQL(Funds[[#This Row],[bloomberg_query]],"px_last(currency=EUR).value", "showdates","false","showids","false","showheaders","false")</f>
        <v>4.9643998146057129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-9.4500849999999997E-2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-0.20686470000000001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-0.1186001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-0.1186001</v>
      </c>
      <c r="G156" cm="1">
        <f t="array" ref="G156">_xll.BDP(Funds[[#This Row],[bloomberg_query]],$G$1)</f>
        <v>7.8087149999999994E-2</v>
      </c>
      <c r="H156" cm="1">
        <f t="array" ref="H156">_xll.BDP(Funds[[#This Row],[bloomberg_query]],$H$1)</f>
        <v>-1.5234540000000001</v>
      </c>
    </row>
    <row r="157" spans="1:8" x14ac:dyDescent="0.25">
      <c r="A157" t="s">
        <v>2771</v>
      </c>
      <c r="B157" s="1">
        <f>_xll.BQL(Funds[[#This Row],[bloomberg_query]],"px_last(currency=EUR).value", "showdates","false","showids","false","showheaders","false")</f>
        <v>21.969999313354492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0.27441120000000002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-0.83672550000000001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-2.5555560000000002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0.7582721</v>
      </c>
      <c r="G157" cm="1">
        <f t="array" ref="G157">_xll.BDP(Funds[[#This Row],[bloomberg_query]],$G$1)</f>
        <v>6.3187009999999999</v>
      </c>
      <c r="H157" cm="1">
        <f t="array" ref="H157">_xll.BDP(Funds[[#This Row],[bloomberg_query]],$H$1)</f>
        <v>-3.8512080000000002</v>
      </c>
    </row>
    <row r="158" spans="1:8" x14ac:dyDescent="0.25">
      <c r="A158" t="s">
        <v>2863</v>
      </c>
      <c r="B158" s="1">
        <f>_xll.BQL(Funds[[#This Row],[bloomberg_query]],"px_last(currency=EUR).value", "showdates","false","showids","false","showheaders","false")</f>
        <v>52.314998626708984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8.7913770000000002E-2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-7.6321310000000003E-2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-5.3437150000000003E-2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-1.527359E-2</v>
      </c>
      <c r="G158" cm="1">
        <f t="array" ref="G158">_xll.BDP(Funds[[#This Row],[bloomberg_query]],$G$1)</f>
        <v>1.6437649999999999</v>
      </c>
      <c r="H158" cm="1">
        <f t="array" ref="H158">_xll.BDP(Funds[[#This Row],[bloomberg_query]],$H$1)</f>
        <v>-0.39981509999999998</v>
      </c>
    </row>
    <row r="159" spans="1:8" x14ac:dyDescent="0.25">
      <c r="A159" t="s">
        <v>2862</v>
      </c>
      <c r="B159" s="1">
        <f>_xll.BQL(Funds[[#This Row],[bloomberg_query]],"px_last(currency=EUR).value", "showdates","false","showids","false","showheaders","false")</f>
        <v>114.57403454298468</v>
      </c>
      <c r="C159" t="str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-0.32185229999999998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2.8985059999999998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0.95646960000000003</v>
      </c>
      <c r="G159" cm="1">
        <f t="array" ref="G159">_xll.BDP(Funds[[#This Row],[bloomberg_query]],$G$1)</f>
        <v>1.935813</v>
      </c>
      <c r="H159" cm="1">
        <f t="array" ref="H159">_xll.BDP(Funds[[#This Row],[bloomberg_query]],$H$1)</f>
        <v>0</v>
      </c>
    </row>
    <row r="160" spans="1:8" x14ac:dyDescent="0.25">
      <c r="A160" t="s">
        <v>2867</v>
      </c>
      <c r="B160" s="1">
        <f>_xll.BQL(Funds[[#This Row],[bloomberg_query]],"px_last(currency=EUR).value", "showdates","false","showids","false","showheaders","false")</f>
        <v>230.86</v>
      </c>
      <c r="C160" t="str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4.767064E-2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-2.1157520000000001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7.8030169999999996E-2</v>
      </c>
      <c r="G160" cm="1">
        <f t="array" ref="G160">_xll.BDP(Funds[[#This Row],[bloomberg_query]],$G$1)</f>
        <v>1.7219040000000001</v>
      </c>
      <c r="H160" cm="1">
        <f t="array" ref="H160">_xll.BDP(Funds[[#This Row],[bloomberg_query]],$H$1)</f>
        <v>-2.1447940000000001</v>
      </c>
    </row>
    <row r="161" spans="1:8" x14ac:dyDescent="0.25">
      <c r="A161" t="s">
        <v>2865</v>
      </c>
      <c r="B161" s="1">
        <f>_xll.BQL(Funds[[#This Row],[bloomberg_query]],"px_last(currency=EUR).value", "showdates","false","showids","false","showheaders","false")</f>
        <v>250.52435396201327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0.21987209999999999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0.17604549999999999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2.6979769999999998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3.6706150000000002</v>
      </c>
      <c r="G161" cm="1">
        <f t="array" ref="G161">_xll.BDP(Funds[[#This Row],[bloomberg_query]],$G$1)</f>
        <v>7.3009560000000002</v>
      </c>
      <c r="H161" cm="1">
        <f t="array" ref="H161">_xll.BDP(Funds[[#This Row],[bloomberg_query]],$H$1)</f>
        <v>-3.9679899999999999</v>
      </c>
    </row>
    <row r="162" spans="1:8" x14ac:dyDescent="0.25">
      <c r="A162" t="s">
        <v>2864</v>
      </c>
      <c r="B162" s="1">
        <f>_xll.BQL(Funds[[#This Row],[bloomberg_query]],"px_last(currency=EUR).value", "showdates","false","showids","false","showheaders","false")</f>
        <v>1380.75</v>
      </c>
      <c r="C162" t="str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-1.593083E-2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0.15377589999999999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3.18769E-2</v>
      </c>
      <c r="G162" cm="1">
        <f t="array" ref="G162">_xll.BDP(Funds[[#This Row],[bloomberg_query]],$G$1)</f>
        <v>1.853664</v>
      </c>
      <c r="H162" cm="1">
        <f t="array" ref="H162">_xll.BDP(Funds[[#This Row],[bloomberg_query]],$H$1)</f>
        <v>-4.7055479999999997E-2</v>
      </c>
    </row>
    <row r="163" spans="1:8" x14ac:dyDescent="0.25">
      <c r="A163" t="s">
        <v>2856</v>
      </c>
      <c r="B163" s="1">
        <f>_xll.BQL(Funds[[#This Row],[bloomberg_query]],"px_last(currency=EUR).value", "showdates","false","showids","false","showheaders","false")</f>
        <v>3.0696001052856445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0.66436530000000005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-1.7232609999999999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-4.9719829999999998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0.16526779999999999</v>
      </c>
      <c r="G163" cm="1">
        <f t="array" ref="G163">_xll.BDP(Funds[[#This Row],[bloomberg_query]],$G$1)</f>
        <v>-4.1969380000000003</v>
      </c>
      <c r="H163" cm="1">
        <f t="array" ref="H163">_xll.BDP(Funds[[#This Row],[bloomberg_query]],$H$1)</f>
        <v>-10.09314</v>
      </c>
    </row>
    <row r="164" spans="1:8" x14ac:dyDescent="0.25">
      <c r="A164" t="s">
        <v>2777</v>
      </c>
      <c r="B164" s="1">
        <f>_xll.BQL(Funds[[#This Row],[bloomberg_query]],"px_last(currency=EUR).value", "showdates","false","showids","false","showheaders","false")</f>
        <v>6.4252349953618824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-0.27740900000000002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-1.1584479999999999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-3.8792070000000001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1.7202280000000001</v>
      </c>
      <c r="G164" cm="1">
        <f t="array" ref="G164">_xll.BDP(Funds[[#This Row],[bloomberg_query]],$G$1)</f>
        <v>-11.37073</v>
      </c>
      <c r="H164" cm="1">
        <f t="array" ref="H164">_xll.BDP(Funds[[#This Row],[bloomberg_query]],$H$1)</f>
        <v>-21.279710000000001</v>
      </c>
    </row>
    <row r="165" spans="1:8" x14ac:dyDescent="0.25">
      <c r="A165" t="s">
        <v>2780</v>
      </c>
      <c r="B165" s="1">
        <f>_xll.BQL(Funds[[#This Row],[bloomberg_query]],"px_last(currency=EUR).value", "showdates","false","showids","false","showheaders","false")</f>
        <v>8.8039999008178711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0.55910550000000003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-0.51924599999999999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-2.2298650000000002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1.5673619999999999</v>
      </c>
      <c r="G165" cm="1">
        <f t="array" ref="G165">_xll.BDP(Funds[[#This Row],[bloomberg_query]],$G$1)</f>
        <v>14.06095</v>
      </c>
      <c r="H165" cm="1">
        <f t="array" ref="H165">_xll.BDP(Funds[[#This Row],[bloomberg_query]],$H$1)</f>
        <v>-3.2314759999999998</v>
      </c>
    </row>
    <row r="166" spans="1:8" x14ac:dyDescent="0.25">
      <c r="A166" t="s">
        <v>2781</v>
      </c>
      <c r="B166" s="1">
        <f>_xll.BQL(Funds[[#This Row],[bloomberg_query]],"px_last(currency=EUR).value", "showdates","false","showids","false","showheaders","false")</f>
        <v>13.605999946594238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-0.22075059999999999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0.53380780000000005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-1.6963900000000001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1.832382</v>
      </c>
      <c r="G166" cm="1">
        <f t="array" ref="G166">_xll.BDP(Funds[[#This Row],[bloomberg_query]],$G$1)</f>
        <v>10.16709</v>
      </c>
      <c r="H166" cm="1">
        <f t="array" ref="H166">_xll.BDP(Funds[[#This Row],[bloomberg_query]],$H$1)</f>
        <v>-3.215249</v>
      </c>
    </row>
    <row r="167" spans="1:8" x14ac:dyDescent="0.25">
      <c r="A167" t="s">
        <v>2782</v>
      </c>
      <c r="B167" s="1">
        <f>_xll.BQL(Funds[[#This Row],[bloomberg_query]],"px_last(currency=EUR).value", "showdates","false","showids","false","showheaders","false")</f>
        <v>41.900001525878906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-0.20173250000000001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-2.8195049999999999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-3.144075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0.50191209999999997</v>
      </c>
      <c r="G167" cm="1">
        <f t="array" ref="G167">_xll.BDP(Funds[[#This Row],[bloomberg_query]],$G$1)</f>
        <v>-8.7455729999999995E-2</v>
      </c>
      <c r="H167" cm="1">
        <f t="array" ref="H167">_xll.BDP(Funds[[#This Row],[bloomberg_query]],$H$1)</f>
        <v>-4.9455539999999996</v>
      </c>
    </row>
    <row r="168" spans="1:8" x14ac:dyDescent="0.25">
      <c r="A168" t="s">
        <v>2783</v>
      </c>
      <c r="B168" s="1">
        <f>_xll.BQL(Funds[[#This Row],[bloomberg_query]],"px_last(currency=EUR).value", "showdates","false","showids","false","showheaders","false")</f>
        <v>172.95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0.54063479999999997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1.377491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-2.005779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0.76322540000000005</v>
      </c>
      <c r="G168" cm="1">
        <f t="array" ref="G168">_xll.BDP(Funds[[#This Row],[bloomberg_query]],$G$1)</f>
        <v>6.2490019999999999</v>
      </c>
      <c r="H168" cm="1">
        <f t="array" ref="H168">_xll.BDP(Funds[[#This Row],[bloomberg_query]],$H$1)</f>
        <v>-2.2881369999999999</v>
      </c>
    </row>
    <row r="169" spans="1:8" x14ac:dyDescent="0.25">
      <c r="A169" t="s">
        <v>2871</v>
      </c>
      <c r="B169" s="1">
        <f>_xll.BQL(Funds[[#This Row],[bloomberg_query]],"px_last(currency=EUR).value", "showdates","false","showids","false","showheaders","false")</f>
        <v>125.83</v>
      </c>
      <c r="C169" t="str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7.9535510000000004E-2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0.97095169999999997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0.4791184</v>
      </c>
      <c r="G169" t="str" cm="1">
        <f t="array" ref="G169">_xll.BDP(Funds[[#This Row],[bloomberg_query]],$G$1)</f>
        <v>#N/A N/A</v>
      </c>
      <c r="H169" cm="1">
        <f t="array" ref="H169">_xll.BDP(Funds[[#This Row],[bloomberg_query]],$H$1)</f>
        <v>0</v>
      </c>
    </row>
    <row r="170" spans="1:8" x14ac:dyDescent="0.25">
      <c r="A170" t="s">
        <v>2817</v>
      </c>
      <c r="B170" s="1">
        <f>_xll.BQL(Funds[[#This Row],[bloomberg_query]],"px_last(currency=EUR).value", "showdates","false","showids","false","showheaders","false")</f>
        <v>135.77000000000001</v>
      </c>
      <c r="C170" t="str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4.4211920000000002E-2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0.89922709999999995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0.1401387</v>
      </c>
      <c r="G170" t="str" cm="1">
        <f t="array" ref="G170">_xll.BDP(Funds[[#This Row],[bloomberg_query]],$G$1)</f>
        <v>#N/A N/A</v>
      </c>
      <c r="H170" cm="1">
        <f t="array" ref="H170">_xll.BDP(Funds[[#This Row],[bloomberg_query]],$H$1)</f>
        <v>0</v>
      </c>
    </row>
    <row r="171" spans="1:8" x14ac:dyDescent="0.25">
      <c r="A171" t="s">
        <v>2969</v>
      </c>
      <c r="B171" s="1">
        <f>_xll.BQL(Funds[[#This Row],[bloomberg_query]],"px_last(currency=EUR).value", "showdates","false","showids","false","showheaders","false")</f>
        <v>119.44</v>
      </c>
      <c r="C171" t="str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-0.35872189999999998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-1.2810980000000001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-0.37534410000000001</v>
      </c>
      <c r="G171" cm="1">
        <f t="array" ref="G171">_xll.BDP(Funds[[#This Row],[bloomberg_query]],$G$1)</f>
        <v>2.4339230000000001</v>
      </c>
      <c r="H171" cm="1">
        <f t="array" ref="H171">_xll.BDP(Funds[[#This Row],[bloomberg_query]],$H$1)</f>
        <v>-1.3463259999999999</v>
      </c>
    </row>
    <row r="172" spans="1:8" x14ac:dyDescent="0.25">
      <c r="A172" t="s">
        <v>2207</v>
      </c>
      <c r="B172" s="1">
        <f>_xll.BQL(Funds[[#This Row],[bloomberg_query]],"px_last(currency=EUR).value", "showdates","false","showids","false","showheaders","false")</f>
        <v>508.83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-0.99042649999999999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5.0737209999999999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-6.8554589999999997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2.148034</v>
      </c>
      <c r="G172" cm="1">
        <f t="array" ref="G172">_xll.BDP(Funds[[#This Row],[bloomberg_query]],$G$1)</f>
        <v>28.476379999999999</v>
      </c>
      <c r="H172" cm="1">
        <f t="array" ref="H172">_xll.BDP(Funds[[#This Row],[bloomberg_query]],$H$1)</f>
        <v>-6.8554659999999998</v>
      </c>
    </row>
    <row r="173" spans="1:8" x14ac:dyDescent="0.25">
      <c r="A173" t="s">
        <v>2206</v>
      </c>
      <c r="B173" s="1">
        <f>_xll.BQL(Funds[[#This Row],[bloomberg_query]],"px_last(currency=EUR).value", "showdates","false","showids","false","showheaders","false")</f>
        <v>12.36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0.98039220000000005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1.1456630000000001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1.8961250000000001</v>
      </c>
      <c r="G173" cm="1">
        <f t="array" ref="G173">_xll.BDP(Funds[[#This Row],[bloomberg_query]],$G$1)</f>
        <v>3.2814380000000001</v>
      </c>
      <c r="H173" cm="1">
        <f t="array" ref="H173">_xll.BDP(Funds[[#This Row],[bloomberg_query]],$H$1)</f>
        <v>-2.2924899999999999</v>
      </c>
    </row>
    <row r="174" spans="1:8" x14ac:dyDescent="0.25">
      <c r="A174" t="s">
        <v>2209</v>
      </c>
      <c r="B174" s="1">
        <f>_xll.BQL(Funds[[#This Row],[bloomberg_query]],"px_last(currency=EUR).value", "showdates","false","showids","false","showheaders","false")</f>
        <v>171.94000244140625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0.3145387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1.020648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-2.1810749999999999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2.2198479999999998</v>
      </c>
      <c r="G174" cm="1">
        <f t="array" ref="G174">_xll.BDP(Funds[[#This Row],[bloomberg_query]],$G$1)</f>
        <v>2.6983290000000002</v>
      </c>
      <c r="H174" cm="1">
        <f t="array" ref="H174">_xll.BDP(Funds[[#This Row],[bloomberg_query]],$H$1)</f>
        <v>-3.2523059999999999</v>
      </c>
    </row>
    <row r="175" spans="1:8" x14ac:dyDescent="0.25">
      <c r="A175" t="s">
        <v>2872</v>
      </c>
      <c r="B175" s="1">
        <f>_xll.BQL(Funds[[#This Row],[bloomberg_query]],"px_last(currency=EUR).value", "showdates","false","showids","false","showheaders","false")</f>
        <v>104.74</v>
      </c>
      <c r="C175" t="str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0.1242711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0.1338432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0.1338432</v>
      </c>
      <c r="G175" cm="1">
        <f t="array" ref="G175">_xll.BDP(Funds[[#This Row],[bloomberg_query]],$G$1)</f>
        <v>2.2488619999999999</v>
      </c>
      <c r="H175" cm="1">
        <f t="array" ref="H175">_xll.BDP(Funds[[#This Row],[bloomberg_query]],$H$1)</f>
        <v>0</v>
      </c>
    </row>
    <row r="176" spans="1:8" x14ac:dyDescent="0.25">
      <c r="A176" t="s">
        <v>3027</v>
      </c>
      <c r="B176" s="1">
        <f>_xll.BQL(Funds[[#This Row],[bloomberg_query]],"px_last(currency=EUR).value", "showdates","false","showids","false","showheaders","false")</f>
        <v>75.92987854719162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0.48582069999999999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0.40193269999999998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-1.1761269999999999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2.0580829999999999</v>
      </c>
      <c r="G176" cm="1">
        <f t="array" ref="G176">_xll.BDP(Funds[[#This Row],[bloomberg_query]],$G$1)</f>
        <v>4.0820480000000003</v>
      </c>
      <c r="H176" cm="1">
        <f t="array" ref="H176">_xll.BDP(Funds[[#This Row],[bloomberg_query]],$H$1)</f>
        <v>-4.6524419999999997</v>
      </c>
    </row>
    <row r="177" spans="1:8" x14ac:dyDescent="0.25">
      <c r="A177" t="s">
        <v>2211</v>
      </c>
      <c r="B177" s="1">
        <f>_xll.BQL(Funds[[#This Row],[bloomberg_query]],"px_last(currency=EUR).value", "showdates","false","showids","false","showheaders","false")</f>
        <v>114.49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-1.733757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1.8775580000000001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-7.1752880000000001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1.7146410000000001</v>
      </c>
      <c r="G177" cm="1">
        <f t="array" ref="G177">_xll.BDP(Funds[[#This Row],[bloomberg_query]],$G$1)</f>
        <v>-2.5103460000000002</v>
      </c>
      <c r="H177" cm="1">
        <f t="array" ref="H177">_xll.BDP(Funds[[#This Row],[bloomberg_query]],$H$1)</f>
        <v>-24.123529999999999</v>
      </c>
    </row>
    <row r="178" spans="1:8" x14ac:dyDescent="0.25">
      <c r="A178" t="s">
        <v>3028</v>
      </c>
      <c r="B178" s="1">
        <f>_xll.BQL(Funds[[#This Row],[bloomberg_query]],"px_last(currency=EUR).value", "showdates","false","showids","false","showheaders","false")</f>
        <v>77.590552349367655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-0.54537760000000002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1.181262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1.102506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1.5747580000000001</v>
      </c>
      <c r="G178" cm="1">
        <f t="array" ref="G178">_xll.BDP(Funds[[#This Row],[bloomberg_query]],$G$1)</f>
        <v>8.5006780000000006</v>
      </c>
      <c r="H178" cm="1">
        <f t="array" ref="H178">_xll.BDP(Funds[[#This Row],[bloomberg_query]],$H$1)</f>
        <v>-1.7992140000000001</v>
      </c>
    </row>
    <row r="179" spans="1:8" x14ac:dyDescent="0.25">
      <c r="A179" t="s">
        <v>2818</v>
      </c>
      <c r="B179" s="1">
        <f>_xll.BQL(Funds[[#This Row],[bloomberg_query]],"px_last(currency=EUR).value", "showdates","false","showids","false","showheaders","false")</f>
        <v>105.17</v>
      </c>
      <c r="C179" t="str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8.5649030000000001E-2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0.3909879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0.12376239999999999</v>
      </c>
      <c r="G179" cm="1">
        <f t="array" ref="G179">_xll.BDP(Funds[[#This Row],[bloomberg_query]],$G$1)</f>
        <v>-1.443438</v>
      </c>
      <c r="H179" cm="1">
        <f t="array" ref="H179">_xll.BDP(Funds[[#This Row],[bloomberg_query]],$H$1)</f>
        <v>-3.619872</v>
      </c>
    </row>
    <row r="180" spans="1:8" x14ac:dyDescent="0.25">
      <c r="A180" t="s">
        <v>2821</v>
      </c>
      <c r="B180" s="1">
        <f>_xll.BQL(Funds[[#This Row],[bloomberg_query]],"px_last(currency=EUR).value", "showdates","false","showids","false","showheaders","false")</f>
        <v>1092.0999999999999</v>
      </c>
      <c r="C180" t="str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1.923271E-2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0.22760230000000001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5.2220280000000001E-2</v>
      </c>
      <c r="G180" cm="1">
        <f t="array" ref="G180">_xll.BDP(Funds[[#This Row],[bloomberg_query]],$G$1)</f>
        <v>1.4051800000000001</v>
      </c>
      <c r="H180" cm="1">
        <f t="array" ref="H180">_xll.BDP(Funds[[#This Row],[bloomberg_query]],$H$1)</f>
        <v>0</v>
      </c>
    </row>
    <row r="181" spans="1:8" x14ac:dyDescent="0.25">
      <c r="A181" t="s">
        <v>2755</v>
      </c>
      <c r="B181" s="1">
        <f>_xll.BQL(Funds[[#This Row],[bloomberg_query]],"px_last(currency=EUR).value", "showdates","false","showids","false","showheaders","false")</f>
        <v>69.330001831054688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-5.7703409999999997E-2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0.17351069999999999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-3.0642230000000001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-0.24478040000000001</v>
      </c>
      <c r="G181" cm="1">
        <f t="array" ref="G181">_xll.BDP(Funds[[#This Row],[bloomberg_query]],$G$1)</f>
        <v>4.8269000000000002</v>
      </c>
      <c r="H181" cm="1">
        <f t="array" ref="H181">_xll.BDP(Funds[[#This Row],[bloomberg_query]],$H$1)</f>
        <v>-3.53416</v>
      </c>
    </row>
    <row r="182" spans="1:8" x14ac:dyDescent="0.25">
      <c r="A182" t="s">
        <v>2811</v>
      </c>
      <c r="B182" s="1">
        <f>_xll.BQL(Funds[[#This Row],[bloomberg_query]],"px_last(currency=EUR).value", "showdates","false","showids","false","showheaders","false")</f>
        <v>129.56</v>
      </c>
      <c r="C182" t="str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0.1623502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0.3640871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0.52762260000000005</v>
      </c>
      <c r="G182" cm="1">
        <f t="array" ref="G182">_xll.BDP(Funds[[#This Row],[bloomberg_query]],$G$1)</f>
        <v>1.3830199999999999</v>
      </c>
      <c r="H182" cm="1">
        <f t="array" ref="H182">_xll.BDP(Funds[[#This Row],[bloomberg_query]],$H$1)</f>
        <v>-7.7253720000000003E-3</v>
      </c>
    </row>
    <row r="183" spans="1:8" x14ac:dyDescent="0.25">
      <c r="A183" t="s">
        <v>2785</v>
      </c>
      <c r="B183" s="1">
        <f>_xll.BQL(Funds[[#This Row],[bloomberg_query]],"px_last(currency=EUR).value", "showdates","false","showids","false","showheaders","false")</f>
        <v>363.16</v>
      </c>
      <c r="C183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0.64015520000000004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-0.95996510000000002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-3.4816349999999998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1.9711350000000001</v>
      </c>
      <c r="G183" cm="1">
        <f t="array" ref="G183">_xll.BDP(Funds[[#This Row],[bloomberg_query]],$G$1)</f>
        <v>-3.4947949999999999</v>
      </c>
      <c r="H183" cm="1">
        <f t="array" ref="H183">_xll.BDP(Funds[[#This Row],[bloomberg_query]],$H$1)</f>
        <v>-11.19914</v>
      </c>
    </row>
    <row r="184" spans="1:8" x14ac:dyDescent="0.25">
      <c r="A184" t="s">
        <v>2784</v>
      </c>
      <c r="B184" s="1">
        <f>_xll.BQL(Funds[[#This Row],[bloomberg_query]],"px_last(currency=EUR).value", "showdates","false","showids","false","showheaders","false")</f>
        <v>50.712001800537109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5.4955839999999999E-2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-0.8750097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-2.9839250000000002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0.78288720000000001</v>
      </c>
      <c r="G184" cm="1">
        <f t="array" ref="G184">_xll.BDP(Funds[[#This Row],[bloomberg_query]],$G$1)</f>
        <v>3.7832770000000002E-2</v>
      </c>
      <c r="H184" cm="1">
        <f t="array" ref="H184">_xll.BDP(Funds[[#This Row],[bloomberg_query]],$H$1)</f>
        <v>-7.946993</v>
      </c>
    </row>
    <row r="185" spans="1:8" x14ac:dyDescent="0.25">
      <c r="A185" t="s">
        <v>2786</v>
      </c>
      <c r="B185" s="1">
        <f>_xll.BQL(Funds[[#This Row],[bloomberg_query]],"px_last(currency=EUR).value", "showdates","false","showids","false","showheaders","false")</f>
        <v>67.427001953125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1.18137E-2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-0.75467819999999997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-3.0088650000000001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0.58665400000000001</v>
      </c>
      <c r="G185" cm="1">
        <f t="array" ref="G185">_xll.BDP(Funds[[#This Row],[bloomberg_query]],$G$1)</f>
        <v>2.0451280000000001</v>
      </c>
      <c r="H185" cm="1">
        <f t="array" ref="H185">_xll.BDP(Funds[[#This Row],[bloomberg_query]],$H$1)</f>
        <v>-5.7953130000000002</v>
      </c>
    </row>
    <row r="186" spans="1:8" x14ac:dyDescent="0.25">
      <c r="A186" t="s">
        <v>2873</v>
      </c>
      <c r="B186" s="1">
        <f>_xll.BQL(Funds[[#This Row],[bloomberg_query]],"px_last(currency=EUR).value", "showdates","false","showids","false","showheaders","false")</f>
        <v>87.16</v>
      </c>
      <c r="C186" t="str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-0.26318799999999998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-1.044505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-9.1701050000000006E-2</v>
      </c>
      <c r="G186" cm="1">
        <f t="array" ref="G186">_xll.BDP(Funds[[#This Row],[bloomberg_query]],$G$1)</f>
        <v>1.64408</v>
      </c>
      <c r="H186" cm="1">
        <f t="array" ref="H186">_xll.BDP(Funds[[#This Row],[bloomberg_query]],$H$1)</f>
        <v>-1.212739</v>
      </c>
    </row>
    <row r="187" spans="1:8" x14ac:dyDescent="0.25">
      <c r="A187" t="s">
        <v>2787</v>
      </c>
      <c r="B187" s="1">
        <f>_xll.BQL(Funds[[#This Row],[bloomberg_query]],"px_last(currency=EUR).value", "showdates","false","showids","false","showheaders","false")</f>
        <v>137.15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0.32918799999999998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1.412304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-0.60153650000000003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1.001547</v>
      </c>
      <c r="G187" cm="1">
        <f t="array" ref="G187">_xll.BDP(Funds[[#This Row],[bloomberg_query]],$G$1)</f>
        <v>1.571342</v>
      </c>
      <c r="H187" cm="1">
        <f t="array" ref="H187">_xll.BDP(Funds[[#This Row],[bloomberg_query]],$H$1)</f>
        <v>-2.049715</v>
      </c>
    </row>
    <row r="188" spans="1:8" x14ac:dyDescent="0.25">
      <c r="A188" t="s">
        <v>2874</v>
      </c>
      <c r="B188" s="1">
        <f>_xll.BQL(Funds[[#This Row],[bloomberg_query]],"px_last(currency=EUR).value", "showdates","false","showids","false","showheaders","false")</f>
        <v>81.57424068975449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0.44734810000000003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1.9541440000000001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2.401459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2.5536310000000002</v>
      </c>
      <c r="G188" cm="1">
        <f t="array" ref="G188">_xll.BDP(Funds[[#This Row],[bloomberg_query]],$G$1)</f>
        <v>4.4718169999999997</v>
      </c>
      <c r="H188" cm="1">
        <f t="array" ref="H188">_xll.BDP(Funds[[#This Row],[bloomberg_query]],$H$1)</f>
        <v>-5.2220009999999997</v>
      </c>
    </row>
    <row r="189" spans="1:8" x14ac:dyDescent="0.25">
      <c r="A189" t="s">
        <v>3005</v>
      </c>
      <c r="B189" s="1">
        <f>_xll.BQL(Funds[[#This Row],[bloomberg_query]],"px_last(currency=EUR).value", "showdates","false","showids","false","showheaders","false")</f>
        <v>137.46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-7.9959299999999997E-2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-2.1819769999999999E-2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0.29916090000000001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5.8232640000000002E-2</v>
      </c>
      <c r="G189" cm="1">
        <f t="array" ref="G189">_xll.BDP(Funds[[#This Row],[bloomberg_query]],$G$1)</f>
        <v>4.193117</v>
      </c>
      <c r="H189" cm="1">
        <f t="array" ref="H189">_xll.BDP(Funds[[#This Row],[bloomberg_query]],$H$1)</f>
        <v>-0.10899929999999999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82"/>
  <sheetViews>
    <sheetView workbookViewId="0">
      <selection activeCell="C8" sqref="C8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2239</v>
      </c>
      <c r="C1" t="s">
        <v>203</v>
      </c>
      <c r="D1" t="s">
        <v>252</v>
      </c>
      <c r="E1" t="s">
        <v>228</v>
      </c>
      <c r="F1" t="s">
        <v>229</v>
      </c>
      <c r="G1" t="s">
        <v>230</v>
      </c>
      <c r="H1" t="s">
        <v>2318</v>
      </c>
      <c r="I1" t="s">
        <v>2319</v>
      </c>
    </row>
    <row r="2" spans="1:13" x14ac:dyDescent="0.25">
      <c r="A2" t="s">
        <v>129</v>
      </c>
      <c r="B2" t="s">
        <v>2334</v>
      </c>
      <c r="C2" s="1">
        <f>_xll.BQL(Stocks[[#This Row],[bloomberg_query]],"px_last(currency=EUR).value","showdates","false","showids","false","showheaders","false","cols"=1)</f>
        <v>570.91268689817025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-1.3485799999999999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0.32442179999999998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-3.7065790000000001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0.32442179999999998</v>
      </c>
      <c r="H2" cm="1">
        <f t="array" ref="H2">_xll.BDP(A2,$H$1)</f>
        <v>8.1661409999999997</v>
      </c>
      <c r="I2" cm="1">
        <f t="array" ref="I2">_xll.BDP(A2,$I$1)</f>
        <v>-4.9645390000000003</v>
      </c>
    </row>
    <row r="3" spans="1:13" x14ac:dyDescent="0.25">
      <c r="A3" t="s">
        <v>2335</v>
      </c>
      <c r="B3" t="s">
        <v>2336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152</v>
      </c>
      <c r="B4" t="s">
        <v>3013</v>
      </c>
      <c r="C4" s="1">
        <f>_xll.BQL(Stocks[[#This Row],[bloomberg_query]],"px_last(currency=EUR).value","showdates","false","showids","false","showheaders","false","cols"=1)</f>
        <v>98.784356785527351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2.0325880000000001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0.87221400000000004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-4.6518860000000002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2.614239</v>
      </c>
      <c r="H4" cm="1">
        <f t="array" ref="H4">_xll.BDP(A4,$H$1)</f>
        <v>-4.337828</v>
      </c>
      <c r="I4" cm="1">
        <f t="array" ref="I4">_xll.BDP(A4,$I$1)</f>
        <v>-24.022629999999999</v>
      </c>
      <c r="J4" s="13"/>
    </row>
    <row r="5" spans="1:13" x14ac:dyDescent="0.25">
      <c r="A5" t="s">
        <v>179</v>
      </c>
      <c r="B5" t="s">
        <v>2296</v>
      </c>
      <c r="C5" s="1">
        <f>_xll.BQL(Stocks[[#This Row],[bloomberg_query]],"px_last(currency=EUR).value","showdates","false","showids","false","showheaders","false","cols"=1)</f>
        <v>123.94721521443819</v>
      </c>
      <c r="D5" t="str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-4.7380829999999996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-5.8275649999999999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-3.512032</v>
      </c>
      <c r="H5" cm="1">
        <f t="array" ref="H5">_xll.BDP(A5,$H$1)</f>
        <v>-5.4997568513948911</v>
      </c>
      <c r="I5" cm="1">
        <f t="array" ref="I5">_xll.BDP(A5,$I$1)</f>
        <v>-10.79608897621728</v>
      </c>
    </row>
    <row r="6" spans="1:13" x14ac:dyDescent="0.25">
      <c r="A6" t="s">
        <v>2337</v>
      </c>
      <c r="B6" t="s">
        <v>2338</v>
      </c>
      <c r="C6" s="1">
        <f>_xll.BQL(Stocks[[#This Row],[bloomberg_query]],"px_last(currency=EUR).value","showdates","false","showids","false","showheaders","false","cols"=1)</f>
        <v>365.99696837205266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1.4390369999999999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5.2975859999999999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-6.1494070000000001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5.2975859999999999</v>
      </c>
      <c r="H6" cm="1">
        <f t="array" ref="H6">_xll.BDP(A6,$H$1)</f>
        <v>-11.01529</v>
      </c>
      <c r="I6" cm="1">
        <f t="array" ref="I6">_xll.BDP(A6,$I$1)</f>
        <v>-21.70965</v>
      </c>
      <c r="J6" s="13"/>
    </row>
    <row r="7" spans="1:13" x14ac:dyDescent="0.25">
      <c r="A7" t="s">
        <v>163</v>
      </c>
      <c r="B7" t="s">
        <v>2339</v>
      </c>
      <c r="C7" s="1">
        <f>_xll.BQL(Stocks[[#This Row],[bloomberg_query]],"px_last(currency=EUR).value","showdates","false","showids","false","showheaders","false","cols"=1)</f>
        <v>112.46846497186105</v>
      </c>
      <c r="D7" t="str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-0.43218689999999998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-8.1210459999999998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0.53295709999999996</v>
      </c>
      <c r="H7" cm="1">
        <f t="array" ref="H7">_xll.BDP(A7,$H$1)</f>
        <v>-11.924998460830844</v>
      </c>
      <c r="I7" cm="1">
        <f t="array" ref="I7">_xll.BDP(A7,$I$1)</f>
        <v>-20.650346682410667</v>
      </c>
    </row>
    <row r="8" spans="1:13" x14ac:dyDescent="0.25">
      <c r="A8" t="s">
        <v>3090</v>
      </c>
      <c r="B8" t="s">
        <v>3091</v>
      </c>
      <c r="C8" s="1">
        <f>_xll.BQL(Stocks[[#This Row],[bloomberg_query]],"px_last(currency=EUR).value","showdates","false","showids","false","showheaders","false","cols"=1)</f>
        <v>24.975742286046962</v>
      </c>
      <c r="D8" t="str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-1.393848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-12.926869999999999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-0.49909340000000002</v>
      </c>
      <c r="H8" cm="1">
        <f t="array" ref="H8">_xll.BDP(A8,$H$1)</f>
        <v>-4.7355588336676018</v>
      </c>
      <c r="I8" cm="1">
        <f t="array" ref="I8">_xll.BDP(A8,$I$1)</f>
        <v>-26.457143511090958</v>
      </c>
    </row>
    <row r="9" spans="1:13" x14ac:dyDescent="0.25">
      <c r="A9" t="s">
        <v>2340</v>
      </c>
      <c r="B9" t="s">
        <v>2341</v>
      </c>
      <c r="C9" s="1">
        <f>_xll.BQL(Stocks[[#This Row],[bloomberg_query]],"px_last(currency=EUR).value","showdates","false","showids","false","showheaders","false","cols"=1)</f>
        <v>195.6724238307782</v>
      </c>
      <c r="D9" t="str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0.13847000000000001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-5.0743499999999999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0.2375147</v>
      </c>
      <c r="H9" cm="1">
        <f t="array" ref="H9">_xll.BDP(A9,$H$1)</f>
        <v>0.44316904219961423</v>
      </c>
      <c r="I9" cm="1">
        <f t="array" ref="I9">_xll.BDP(A9,$I$1)</f>
        <v>-9.4476845866426871</v>
      </c>
    </row>
    <row r="10" spans="1:13" x14ac:dyDescent="0.25">
      <c r="A10" t="s">
        <v>2342</v>
      </c>
      <c r="B10" t="s">
        <v>2343</v>
      </c>
      <c r="C10" s="1">
        <f>_xll.BQL(Stocks[[#This Row],[bloomberg_query]],"px_last(currency=EUR).value","showdates","false","showids","false","showheaders","false","cols"=1)</f>
        <v>56.835192990533479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1.315321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0.44108449999999999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-3.7114289999999999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5.372763</v>
      </c>
      <c r="H10" cm="1">
        <f t="array" ref="H10">_xll.BDP(A10,$H$1)</f>
        <v>5.2721010000000001</v>
      </c>
      <c r="I10" cm="1">
        <f t="array" ref="I10">_xll.BDP(A10,$I$1)</f>
        <v>-11.166169999999999</v>
      </c>
    </row>
    <row r="11" spans="1:13" x14ac:dyDescent="0.25">
      <c r="A11" t="s">
        <v>2344</v>
      </c>
      <c r="B11" t="s">
        <v>2345</v>
      </c>
      <c r="C11" s="1">
        <f>_xll.BQL(Stocks[[#This Row],[bloomberg_query]],"px_last(currency=EUR).value","showdates","false","showids","false","showheaders","false","cols"=1)</f>
        <v>6.2551289132738077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0.58557490000000001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-4.9598979999999999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-7.668005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-6.7127999999999997</v>
      </c>
      <c r="H11" cm="1">
        <f t="array" ref="H11">_xll.BDP(A11,$H$1)</f>
        <v>24.344899999999999</v>
      </c>
      <c r="I11" cm="1">
        <f t="array" ref="I11">_xll.BDP(A11,$I$1)</f>
        <v>-21.556889999999999</v>
      </c>
    </row>
    <row r="12" spans="1:13" x14ac:dyDescent="0.25">
      <c r="A12" t="s">
        <v>133</v>
      </c>
      <c r="B12" t="s">
        <v>2301</v>
      </c>
      <c r="C12" s="1">
        <f>_xll.BQL(Stocks[[#This Row],[bloomberg_query]],"px_last(currency=EUR).value","showdates","false","showids","false","showheaders","false","cols"=1)</f>
        <v>200.44634193673591</v>
      </c>
      <c r="D12" t="str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2.6020590000000001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-2.601899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3.0028809999999999</v>
      </c>
      <c r="H12" cm="1">
        <f t="array" ref="H12">_xll.BDP(A12,$H$1)</f>
        <v>-1.7663584548505136</v>
      </c>
      <c r="I12" cm="1">
        <f t="array" ref="I12">_xll.BDP(A12,$I$1)</f>
        <v>-10.272333898868883</v>
      </c>
    </row>
    <row r="13" spans="1:13" x14ac:dyDescent="0.25">
      <c r="A13" t="s">
        <v>27</v>
      </c>
      <c r="B13" t="s">
        <v>2267</v>
      </c>
      <c r="C13" s="1">
        <f>_xll.BQL(Stocks[[#This Row],[bloomberg_query]],"px_last(currency=EUR).value","showdates","false","showids","false","showheaders","false","cols"=1)</f>
        <v>165.94999694824219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1.108716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1.830025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1.735358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2.9476330000000002</v>
      </c>
      <c r="H13" cm="1">
        <f t="array" ref="H13">_xll.BDP(A13,$H$1)</f>
        <v>8.4789279999999998</v>
      </c>
      <c r="I13" cm="1">
        <f t="array" ref="I13">_xll.BDP(A13,$I$1)</f>
        <v>0</v>
      </c>
    </row>
    <row r="14" spans="1:13" x14ac:dyDescent="0.25">
      <c r="A14" t="s">
        <v>2346</v>
      </c>
      <c r="B14" t="s">
        <v>2347</v>
      </c>
      <c r="C14" s="1">
        <f>_xll.BQL(Stocks[[#This Row],[bloomberg_query]],"px_last(currency=EUR).value","showdates","false","showids","false","showheaders","false","cols"=1)</f>
        <v>7.94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7.2972970000000004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8.7671229999999998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2.8497409999999999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7.8804350000000003</v>
      </c>
      <c r="H14" cm="1">
        <f t="array" ref="H14">_xll.BDP(A14,$H$1)</f>
        <v>1.9176979999999999</v>
      </c>
      <c r="I14" cm="1">
        <f t="array" ref="I14">_xll.BDP(A14,$I$1)</f>
        <v>-9.1533149999999992</v>
      </c>
    </row>
    <row r="15" spans="1:13" x14ac:dyDescent="0.25">
      <c r="A15" t="s">
        <v>2348</v>
      </c>
      <c r="B15" t="s">
        <v>2349</v>
      </c>
      <c r="C15" s="1">
        <f>_xll.BQL(Stocks[[#This Row],[bloomberg_query]],"px_last(currency=EUR).value","showdates","false","showids","false","showheaders","false","cols"=1)</f>
        <v>4683.3673274841203</v>
      </c>
      <c r="D15" t="str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3.6689189999999998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4.7381060000000002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3.6689189999999998</v>
      </c>
      <c r="H15" t="str" cm="1">
        <f t="array" ref="H15">_xll.BDP(A15,$H$1)</f>
        <v>#N/A N/A</v>
      </c>
      <c r="I15" cm="1">
        <f t="array" ref="I15">_xll.BDP(A15,$I$1)</f>
        <v>0</v>
      </c>
    </row>
    <row r="16" spans="1:13" x14ac:dyDescent="0.25">
      <c r="A16" t="s">
        <v>2350</v>
      </c>
      <c r="B16" t="s">
        <v>2351</v>
      </c>
      <c r="C16" s="1">
        <f>_xll.BQL(Stocks[[#This Row],[bloomberg_query]],"px_last(currency=EUR).value","showdates","false","showids","false","showheaders","false","cols"=1)</f>
        <v>247.12788666796041</v>
      </c>
      <c r="D16" t="str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0.7293423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-6.7057130000000003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-1.960029</v>
      </c>
      <c r="H16" cm="1">
        <f t="array" ref="H16">_xll.BDP(A16,$H$1)</f>
        <v>3.9649375909424216</v>
      </c>
      <c r="I16" cm="1">
        <f t="array" ref="I16">_xll.BDP(A16,$I$1)</f>
        <v>-18.142961223041368</v>
      </c>
    </row>
    <row r="17" spans="1:9" x14ac:dyDescent="0.25">
      <c r="A17" t="s">
        <v>2978</v>
      </c>
      <c r="B17" t="s">
        <v>2979</v>
      </c>
      <c r="C17" s="1">
        <f>_xll.BQL(Stocks[[#This Row],[bloomberg_query]],"px_last(currency=EUR).value","showdates","false","showids","false","showheaders","false","cols"=1)</f>
        <v>29.899999618530273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4.2105259999999998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3.484321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4.9469969999999996</v>
      </c>
      <c r="H17" cm="1">
        <f t="array" ref="H17">_xll.BDP(A17,$H$1)</f>
        <v>-3.8059400000000001</v>
      </c>
      <c r="I17" cm="1">
        <f t="array" ref="I17">_xll.BDP(A17,$I$1)</f>
        <v>-23.529409999999999</v>
      </c>
    </row>
    <row r="18" spans="1:9" x14ac:dyDescent="0.25">
      <c r="A18" t="s">
        <v>457</v>
      </c>
      <c r="B18" t="s">
        <v>2941</v>
      </c>
      <c r="C18" s="1">
        <f>_xll.BQL(Stocks[[#This Row],[bloomberg_query]],"px_last(currency=EUR).value","showdates","false","showids","false","showheaders","false","cols"=1)</f>
        <v>156.03531923151564</v>
      </c>
      <c r="D18" t="str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7.0227550000000001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11.351380000000001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15.770659999999999</v>
      </c>
      <c r="H18" cm="1">
        <f t="array" ref="H18">_xll.BDP(A18,$H$1)</f>
        <v>55.623082379342158</v>
      </c>
      <c r="I18" cm="1">
        <f t="array" ref="I18">_xll.BDP(A18,$I$1)</f>
        <v>-4.0054957872098518</v>
      </c>
    </row>
    <row r="19" spans="1:9" x14ac:dyDescent="0.25">
      <c r="A19" t="s">
        <v>8</v>
      </c>
      <c r="B19" t="s">
        <v>2252</v>
      </c>
      <c r="C19" s="1">
        <f>_xll.BQL(Stocks[[#This Row],[bloomberg_query]],"px_last(currency=EUR).value","showdates","false","showids","false","showheaders","false","cols"=1)</f>
        <v>399.87385988744421</v>
      </c>
      <c r="D19" t="str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1.1609119999999999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-10.85136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4.076346</v>
      </c>
      <c r="H19" cm="1">
        <f t="array" ref="H19">_xll.BDP(A19,$H$1)</f>
        <v>-9.8818771021301561</v>
      </c>
      <c r="I19" cm="1">
        <f t="array" ref="I19">_xll.BDP(A19,$I$1)</f>
        <v>-20.708432467218294</v>
      </c>
    </row>
    <row r="20" spans="1:9" x14ac:dyDescent="0.25">
      <c r="A20" t="s">
        <v>2352</v>
      </c>
      <c r="B20" t="s">
        <v>2353</v>
      </c>
      <c r="C20" s="1">
        <f>_xll.BQL(Stocks[[#This Row],[bloomberg_query]],"px_last(currency=EUR).value","showdates","false","showids","false","showheaders","false","cols"=1)</f>
        <v>125.43178730836408</v>
      </c>
      <c r="D20" t="str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8.8383179999999992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5.0517320000000003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12.2364</v>
      </c>
      <c r="H20" cm="1">
        <f t="array" ref="H20">_xll.BDP(A20,$H$1)</f>
        <v>31.873041762070329</v>
      </c>
      <c r="I20" cm="1">
        <f t="array" ref="I20">_xll.BDP(A20,$I$1)</f>
        <v>-11.258319559710554</v>
      </c>
    </row>
    <row r="21" spans="1:9" x14ac:dyDescent="0.25">
      <c r="A21" t="s">
        <v>2354</v>
      </c>
      <c r="B21" t="s">
        <v>2355</v>
      </c>
      <c r="C21" s="1">
        <f>_xll.BQL(Stocks[[#This Row],[bloomberg_query]],"px_last(currency=EUR).value","showdates","false","showids","false","showheaders","false","cols"=1)</f>
        <v>39.394527459732195</v>
      </c>
      <c r="D21" t="str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-1.6573869999999999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-17.32235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2.9586920000000001</v>
      </c>
      <c r="H21" cm="1">
        <f t="array" ref="H21">_xll.BDP(A21,$H$1)</f>
        <v>-32.658705964503071</v>
      </c>
      <c r="I21" cm="1">
        <f t="array" ref="I21">_xll.BDP(A21,$I$1)</f>
        <v>-59.159041365576378</v>
      </c>
    </row>
    <row r="22" spans="1:9" x14ac:dyDescent="0.25">
      <c r="A22" t="s">
        <v>84</v>
      </c>
      <c r="B22" t="s">
        <v>2288</v>
      </c>
      <c r="C22" s="1">
        <f>_xll.BQL(Stocks[[#This Row],[bloomberg_query]],"px_last(currency=EUR).value","showdates","false","showids","false","showheaders","false","cols"=1)</f>
        <v>26.809999465942383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-0.1481481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-0.99155340000000003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-4.8358629999999998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0.44709389999999999</v>
      </c>
      <c r="H22" cm="1">
        <f t="array" ref="H22">_xll.BDP(A22,$H$1)</f>
        <v>-7.470548</v>
      </c>
      <c r="I22" cm="1">
        <f t="array" ref="I22">_xll.BDP(A22,$I$1)</f>
        <v>-15.18988</v>
      </c>
    </row>
    <row r="23" spans="1:9" x14ac:dyDescent="0.25">
      <c r="A23" t="s">
        <v>2356</v>
      </c>
      <c r="B23" t="s">
        <v>2357</v>
      </c>
      <c r="C23" s="1">
        <f>_xll.BQL(Stocks[[#This Row],[bloomberg_query]],"px_last(currency=EUR).value","showdates","false","showids","false","showheaders","false","cols"=1)</f>
        <v>15.6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2.6315789999999999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3.6544850000000002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0.64516130000000005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3.311258</v>
      </c>
      <c r="H23" cm="1">
        <f t="array" ref="H23">_xll.BDP(A23,$H$1)</f>
        <v>-6.9489979999999996</v>
      </c>
      <c r="I23" cm="1">
        <f t="array" ref="I23">_xll.BDP(A23,$I$1)</f>
        <v>-19.17098</v>
      </c>
    </row>
    <row r="24" spans="1:9" x14ac:dyDescent="0.25">
      <c r="A24" t="s">
        <v>2358</v>
      </c>
      <c r="B24" t="s">
        <v>2359</v>
      </c>
      <c r="C24" s="1">
        <f>_xll.BQL(Stocks[[#This Row],[bloomberg_query]],"px_last(currency=EUR).value","showdates","false","showids","false","showheaders","false","cols"=1)</f>
        <v>27.549999237060547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-0.8960574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0.91240880000000002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4.1431259999999996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2.9795159999999998</v>
      </c>
      <c r="H24" cm="1">
        <f t="array" ref="H24">_xll.BDP(A24,$H$1)</f>
        <v>27.918199999999999</v>
      </c>
      <c r="I24" cm="1">
        <f t="array" ref="I24">_xll.BDP(A24,$I$1)</f>
        <v>-11.84</v>
      </c>
    </row>
    <row r="25" spans="1:9" x14ac:dyDescent="0.25">
      <c r="A25" t="s">
        <v>2360</v>
      </c>
      <c r="B25" t="s">
        <v>2361</v>
      </c>
      <c r="C25" s="1">
        <f>_xll.BQL(Stocks[[#This Row],[bloomberg_query]],"px_last(currency=EUR).value","showdates","false","showids","false","showheaders","false","cols"=1)</f>
        <v>210.84804967979821</v>
      </c>
      <c r="D25" t="str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2.7806639999999998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-9.4259389999999996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3.6343040000000002</v>
      </c>
      <c r="H25" cm="1">
        <f t="array" ref="H25">_xll.BDP(A25,$H$1)</f>
        <v>5.4259160360668277</v>
      </c>
      <c r="I25" cm="1">
        <f t="array" ref="I25">_xll.BDP(A25,$I$1)</f>
        <v>-15.986851660733251</v>
      </c>
    </row>
    <row r="26" spans="1:9" x14ac:dyDescent="0.25">
      <c r="A26" t="s">
        <v>2362</v>
      </c>
      <c r="B26" t="s">
        <v>2363</v>
      </c>
      <c r="C26" s="1">
        <f>_xll.BQL(Stocks[[#This Row],[bloomberg_query]],"px_last(currency=EUR).value","showdates","false","showids","false","showheaders","false","cols"=1)</f>
        <v>8.2476227440326024</v>
      </c>
      <c r="D26" t="str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-4.6600820000000001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-10.707979999999999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-3.2440280000000001</v>
      </c>
      <c r="H26" cm="1">
        <f t="array" ref="H26">_xll.BDP(A26,$H$1)</f>
        <v>-22.259773311284729</v>
      </c>
      <c r="I26" cm="1">
        <f t="array" ref="I26">_xll.BDP(A26,$I$1)</f>
        <v>-43.408790007017316</v>
      </c>
    </row>
    <row r="27" spans="1:9" x14ac:dyDescent="0.25">
      <c r="A27" t="s">
        <v>67</v>
      </c>
      <c r="B27" t="s">
        <v>2246</v>
      </c>
      <c r="C27" s="1">
        <f>_xll.BQL(Stocks[[#This Row],[bloomberg_query]],"px_last(currency=EUR).value","showdates","false","showids","false","showheaders","false","cols"=1)</f>
        <v>365.5713969956555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-5.9380870000000003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-0.92056099999999996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-3.8251499999999998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-0.92056099999999996</v>
      </c>
      <c r="H27" cm="1">
        <f t="array" ref="H27">_xll.BDP(A27,$H$1)</f>
        <v>-19.612660000000002</v>
      </c>
      <c r="I27" cm="1">
        <f t="array" ref="I27">_xll.BDP(A27,$I$1)</f>
        <v>-34.924239999999998</v>
      </c>
    </row>
    <row r="28" spans="1:9" x14ac:dyDescent="0.25">
      <c r="A28" t="s">
        <v>47</v>
      </c>
      <c r="B28" t="s">
        <v>2364</v>
      </c>
      <c r="C28" s="1">
        <f>_xll.BQL(Stocks[[#This Row],[bloomberg_query]],"px_last(currency=EUR).value","showdates","false","showids","false","showheaders","false","cols"=1)</f>
        <v>303.31845526877549</v>
      </c>
      <c r="D28" t="str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-0.96806789999999998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3.9625729999999999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-1.293888E-2</v>
      </c>
      <c r="H28" cm="1">
        <f t="array" ref="H28">_xll.BDP(A28,$H$1)</f>
        <v>10.651269311732712</v>
      </c>
      <c r="I28" cm="1">
        <f t="array" ref="I28">_xll.BDP(A28,$I$1)</f>
        <v>-2.801523478258229</v>
      </c>
    </row>
    <row r="29" spans="1:9" x14ac:dyDescent="0.25">
      <c r="A29" t="s">
        <v>2365</v>
      </c>
      <c r="B29" t="s">
        <v>2366</v>
      </c>
      <c r="C29" s="1">
        <f>_xll.BQL(Stocks[[#This Row],[bloomberg_query]],"px_last(currency=EUR).value","showdates","false","showids","false","showheaders","false","cols"=1)</f>
        <v>48.8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-1.612903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0.41152260000000002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0.82644629999999997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0.41152260000000002</v>
      </c>
      <c r="H29" cm="1">
        <f t="array" ref="H29">_xll.BDP(A29,$H$1)</f>
        <v>-0.59378779999999998</v>
      </c>
      <c r="I29" cm="1">
        <f t="array" ref="I29">_xll.BDP(A29,$I$1)</f>
        <v>-9.6296309999999998</v>
      </c>
    </row>
    <row r="30" spans="1:9" x14ac:dyDescent="0.25">
      <c r="A30" t="s">
        <v>2367</v>
      </c>
      <c r="B30" t="s">
        <v>2368</v>
      </c>
      <c r="C30" s="1">
        <f>_xll.BQL(Stocks[[#This Row],[bloomberg_query]],"px_last(currency=EUR).value","showdates","false","showids","false","showheaders","false","cols"=1)</f>
        <v>355.72482049291676</v>
      </c>
      <c r="D30" t="str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1.369032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2.4235470000000001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3.3833959999999998</v>
      </c>
      <c r="H30" cm="1">
        <f t="array" ref="H30">_xll.BDP(A30,$H$1)</f>
        <v>13.531303650122059</v>
      </c>
      <c r="I30" cm="1">
        <f t="array" ref="I30">_xll.BDP(A30,$I$1)</f>
        <v>-12.193429057702506</v>
      </c>
    </row>
    <row r="31" spans="1:9" x14ac:dyDescent="0.25">
      <c r="A31" t="s">
        <v>2369</v>
      </c>
      <c r="B31" t="s">
        <v>2370</v>
      </c>
      <c r="C31" s="1">
        <f>_xll.BQL(Stocks[[#This Row],[bloomberg_query]],"px_last(currency=EUR).value","showdates","false","showids","false","showheaders","false","cols"=1)</f>
        <v>10.712206481661168</v>
      </c>
      <c r="D31" t="str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2.767102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-6.987768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5.8390440000000003</v>
      </c>
      <c r="H31" cm="1">
        <f t="array" ref="H31">_xll.BDP(A31,$H$1)</f>
        <v>-19.096136087977342</v>
      </c>
      <c r="I31" cm="1">
        <f t="array" ref="I31">_xll.BDP(A31,$I$1)</f>
        <v>-46.666668816656994</v>
      </c>
    </row>
    <row r="32" spans="1:9" x14ac:dyDescent="0.25">
      <c r="A32" t="s">
        <v>2371</v>
      </c>
      <c r="B32" t="s">
        <v>2372</v>
      </c>
      <c r="C32" s="1">
        <f>_xll.BQL(Stocks[[#This Row],[bloomberg_query]],"px_last(currency=EUR).value","showdates","false","showids","false","showheaders","false","cols"=1)</f>
        <v>15.573452357849797</v>
      </c>
      <c r="D32" t="str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-2.5828829999999998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-5.9092789999999997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-2.5463789999999999</v>
      </c>
      <c r="H32" cm="1">
        <f t="array" ref="H32">_xll.BDP(A32,$H$1)</f>
        <v>31.883845729474903</v>
      </c>
      <c r="I32" cm="1">
        <f t="array" ref="I32">_xll.BDP(A32,$I$1)</f>
        <v>-11.521500677560915</v>
      </c>
    </row>
    <row r="33" spans="1:9" x14ac:dyDescent="0.25">
      <c r="A33" t="s">
        <v>1</v>
      </c>
      <c r="B33" t="s">
        <v>2257</v>
      </c>
      <c r="C33" s="1">
        <f>_xll.BQL(Stocks[[#This Row],[bloomberg_query]],"px_last(currency=EUR).value","showdates","false","showids","false","showheaders","false","cols"=1)</f>
        <v>54.624942570879661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0.93415329999999996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-1.05562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-1.669637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4.4966829999999996E-3</v>
      </c>
      <c r="H33" cm="1">
        <f t="array" ref="H33">_xll.BDP(A33,$H$1)</f>
        <v>1.188404</v>
      </c>
      <c r="I33" cm="1">
        <f t="array" ref="I33">_xll.BDP(A33,$I$1)</f>
        <v>-9.0981330000000007</v>
      </c>
    </row>
    <row r="34" spans="1:9" x14ac:dyDescent="0.25">
      <c r="A34" t="s">
        <v>77</v>
      </c>
      <c r="B34" t="s">
        <v>2262</v>
      </c>
      <c r="C34" s="1">
        <f>_xll.BQL(Stocks[[#This Row],[bloomberg_query]],"px_last(currency=EUR).value","showdates","false","showids","false","showheaders","false","cols"=1)</f>
        <v>40.634998321533203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-0.11085109999999999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5.6539859999999997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4.7262399999999998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5.2563269999999997</v>
      </c>
      <c r="H34" cm="1">
        <f t="array" ref="H34">_xll.BDP(A34,$H$1)</f>
        <v>9.479609</v>
      </c>
      <c r="I34" cm="1">
        <f t="array" ref="I34">_xll.BDP(A34,$I$1)</f>
        <v>-8.0344069999999999</v>
      </c>
    </row>
    <row r="35" spans="1:9" x14ac:dyDescent="0.25">
      <c r="A35" t="s">
        <v>156</v>
      </c>
      <c r="B35" t="s">
        <v>2373</v>
      </c>
      <c r="C35" s="1">
        <f>_xll.BQL(Stocks[[#This Row],[bloomberg_query]],"px_last(currency=EUR).value","showdates","false","showids","false","showheaders","false","cols"=1)</f>
        <v>197.19999694824219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1.1825190000000001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2.8481839999999998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8.1318680000000008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4.4031830000000003</v>
      </c>
      <c r="H35" cm="1">
        <f t="array" ref="H35">_xll.BDP(A35,$H$1)</f>
        <v>27.555689999999998</v>
      </c>
      <c r="I35" cm="1">
        <f t="array" ref="I35">_xll.BDP(A35,$I$1)</f>
        <v>-1.1811970000000001</v>
      </c>
    </row>
    <row r="36" spans="1:9" x14ac:dyDescent="0.25">
      <c r="A36" t="s">
        <v>193</v>
      </c>
      <c r="B36" t="s">
        <v>2374</v>
      </c>
      <c r="C36" s="1">
        <f>_xll.BQL(Stocks[[#This Row],[bloomberg_query]],"px_last(currency=EUR).value","showdates","false","showids","false","showheaders","false","cols"=1)</f>
        <v>32.184326433879626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2.8452190000000002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9.6315150000000003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4.3188399999999998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9.6315150000000003</v>
      </c>
      <c r="H36" cm="1">
        <f t="array" ref="H36">_xll.BDP(A36,$H$1)</f>
        <v>12.10122</v>
      </c>
      <c r="I36" cm="1">
        <f t="array" ref="I36">_xll.BDP(A36,$I$1)</f>
        <v>-1.013733</v>
      </c>
    </row>
    <row r="37" spans="1:9" x14ac:dyDescent="0.25">
      <c r="A37" t="s">
        <v>2375</v>
      </c>
      <c r="B37" t="s">
        <v>2376</v>
      </c>
      <c r="C37" s="1">
        <f>_xll.BQL(Stocks[[#This Row],[bloomberg_query]],"px_last(currency=EUR).value","showdates","false","showids","false","showheaders","false","cols"=1)</f>
        <v>62.982728507665435</v>
      </c>
      <c r="D37" t="str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2.345688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1.2379819999999999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7.7246139999999999</v>
      </c>
      <c r="H37" cm="1">
        <f t="array" ref="H37">_xll.BDP(A37,$H$1)</f>
        <v>-7.8770676916836742</v>
      </c>
      <c r="I37" cm="1">
        <f t="array" ref="I37">_xll.BDP(A37,$I$1)</f>
        <v>-25.390800388380029</v>
      </c>
    </row>
    <row r="38" spans="1:9" x14ac:dyDescent="0.25">
      <c r="A38" t="s">
        <v>2377</v>
      </c>
      <c r="B38" t="s">
        <v>2378</v>
      </c>
      <c r="C38" s="1">
        <f>_xll.BQL(Stocks[[#This Row],[bloomberg_query]],"px_last(currency=EUR).value","showdates","false","showids","false","showheaders","false","cols"=1)</f>
        <v>35.799999999999997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-0.55555560000000004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-2.9810300000000001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-0.13947000000000001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1.994302</v>
      </c>
      <c r="H38" cm="1">
        <f t="array" ref="H38">_xll.BDP(A38,$H$1)</f>
        <v>33.590809999999998</v>
      </c>
      <c r="I38" cm="1">
        <f t="array" ref="I38">_xll.BDP(A38,$I$1)</f>
        <v>-4.6604530000000004</v>
      </c>
    </row>
    <row r="39" spans="1:9" x14ac:dyDescent="0.25">
      <c r="A39" t="s">
        <v>2379</v>
      </c>
      <c r="B39" t="s">
        <v>2380</v>
      </c>
      <c r="C39" s="1">
        <f>_xll.BQL(Stocks[[#This Row],[bloomberg_query]],"px_last(currency=EUR).value","showdates","false","showids","false","showheaders","false","cols"=1)</f>
        <v>19.630909389015123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0.25935760000000002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-1.145537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-1.8289489999999999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5.8094289999999997</v>
      </c>
      <c r="H39" cm="1">
        <f t="array" ref="H39">_xll.BDP(A39,$H$1)</f>
        <v>19.51013</v>
      </c>
      <c r="I39" cm="1">
        <f t="array" ref="I39">_xll.BDP(A39,$I$1)</f>
        <v>-11.14504</v>
      </c>
    </row>
    <row r="40" spans="1:9" x14ac:dyDescent="0.25">
      <c r="A40" t="s">
        <v>2381</v>
      </c>
      <c r="B40" t="s">
        <v>2382</v>
      </c>
      <c r="C40" s="1">
        <f>_xll.BQL(Stocks[[#This Row],[bloomberg_query]],"px_last(currency=EUR).value","showdates","false","showids","false","showheaders","false","cols"=1)</f>
        <v>38.734717640209588</v>
      </c>
      <c r="D40" t="str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-0.29792459999999998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-3.2364630000000001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1.1579539999999999</v>
      </c>
      <c r="H40" cm="1">
        <f t="array" ref="H40">_xll.BDP(A40,$H$1)</f>
        <v>-7.5429065687387942</v>
      </c>
      <c r="I40" cm="1">
        <f t="array" ref="I40">_xll.BDP(A40,$I$1)</f>
        <v>-22.031254738103527</v>
      </c>
    </row>
    <row r="41" spans="1:9" x14ac:dyDescent="0.25">
      <c r="A41" t="s">
        <v>51</v>
      </c>
      <c r="B41" t="s">
        <v>2249</v>
      </c>
      <c r="C41" s="1">
        <f>_xll.BQL(Stocks[[#This Row],[bloomberg_query]],"px_last(currency=EUR).value","showdates","false","showids","false","showheaders","false","cols"=1)</f>
        <v>55.159999847412109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0.25380710000000001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2.922018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2.098042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6.6788670000000003</v>
      </c>
      <c r="H41" cm="1">
        <f t="array" ref="H41">_xll.BDP(A41,$H$1)</f>
        <v>-10.20688</v>
      </c>
      <c r="I41" cm="1">
        <f t="array" ref="I41">_xll.BDP(A41,$I$1)</f>
        <v>-21.323640000000001</v>
      </c>
    </row>
    <row r="42" spans="1:9" x14ac:dyDescent="0.25">
      <c r="A42" t="s">
        <v>10</v>
      </c>
      <c r="B42" t="s">
        <v>2383</v>
      </c>
      <c r="C42" s="1">
        <f>_xll.BQL(Stocks[[#This Row],[bloomberg_query]],"px_last(currency=EUR).value","showdates","false","showids","false","showheaders","false","cols"=1)</f>
        <v>374.63613429070449</v>
      </c>
      <c r="D42" t="str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2.8686050000000001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-1.434617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4.9983279999999999</v>
      </c>
      <c r="H42" cm="1">
        <f t="array" ref="H42">_xll.BDP(A42,$H$1)</f>
        <v>9.1515242808757993</v>
      </c>
      <c r="I42" cm="1">
        <f t="array" ref="I42">_xll.BDP(A42,$I$1)</f>
        <v>-8.4593846979575194</v>
      </c>
    </row>
    <row r="43" spans="1:9" x14ac:dyDescent="0.25">
      <c r="A43" t="s">
        <v>12</v>
      </c>
      <c r="B43" t="s">
        <v>2384</v>
      </c>
      <c r="C43" s="1">
        <f>_xll.BQL(Stocks[[#This Row],[bloomberg_query]],"px_last(currency=EUR).value","showdates","false","showids","false","showheaders","false","cols"=1)</f>
        <v>383.21366194449837</v>
      </c>
      <c r="D43" t="str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3.714623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3.8871899999999999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-4.5752899999999999</v>
      </c>
      <c r="H43" cm="1">
        <f t="array" ref="H43">_xll.BDP(A43,$H$1)</f>
        <v>61.552448176616977</v>
      </c>
      <c r="I43" cm="1">
        <f t="array" ref="I43">_xll.BDP(A43,$I$1)</f>
        <v>-19.152507176784798</v>
      </c>
    </row>
    <row r="44" spans="1:9" x14ac:dyDescent="0.25">
      <c r="A44" t="s">
        <v>116</v>
      </c>
      <c r="B44" t="s">
        <v>2385</v>
      </c>
      <c r="C44" s="1">
        <f>_xll.BQL(Stocks[[#This Row],[bloomberg_query]],"px_last(currency=EUR).value","showdates","false","showids","false","showheaders","false","cols"=1)</f>
        <v>7.6999998092651367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1.151832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-0.1550388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-0.79589220000000005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1.4173230000000001</v>
      </c>
      <c r="H44" cm="1">
        <f t="array" ref="H44">_xll.BDP(A44,$H$1)</f>
        <v>-0.28762949999999998</v>
      </c>
      <c r="I44" cm="1">
        <f t="array" ref="I44">_xll.BDP(A44,$I$1)</f>
        <v>-6.7714679999999996</v>
      </c>
    </row>
    <row r="45" spans="1:9" x14ac:dyDescent="0.25">
      <c r="A45" t="s">
        <v>2386</v>
      </c>
      <c r="B45" t="s">
        <v>2387</v>
      </c>
      <c r="C45" s="1">
        <f>_xll.BQL(Stocks[[#This Row],[bloomberg_query]],"px_last(currency=EUR).value","showdates","false","showids","false","showheaders","false","cols"=1)</f>
        <v>0.97839357004052541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-0.88252189999999997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-6.3703209999999997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-7.4806999999999997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-4.7431809999999999</v>
      </c>
      <c r="H45" cm="1">
        <f t="array" ref="H45">_xll.BDP(A45,$H$1)</f>
        <v>-15.987500000000001</v>
      </c>
      <c r="I45" cm="1">
        <f t="array" ref="I45">_xll.BDP(A45,$I$1)</f>
        <v>-27.393619999999999</v>
      </c>
    </row>
    <row r="46" spans="1:9" x14ac:dyDescent="0.25">
      <c r="A46" t="s">
        <v>2388</v>
      </c>
      <c r="B46" t="s">
        <v>2389</v>
      </c>
      <c r="C46" s="1">
        <f>_xll.BQL(Stocks[[#This Row],[bloomberg_query]],"px_last(currency=EUR).value","showdates","false","showids","false","showheaders","false","cols"=1)</f>
        <v>4.9241234288653546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-0.87814749999999997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0.95263520000000002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-1.750048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0.81163640000000004</v>
      </c>
      <c r="H46" cm="1">
        <f t="array" ref="H46">_xll.BDP(A46,$H$1)</f>
        <v>-2.7661519999999999</v>
      </c>
      <c r="I46" cm="1">
        <f t="array" ref="I46">_xll.BDP(A46,$I$1)</f>
        <v>-15.12346</v>
      </c>
    </row>
    <row r="47" spans="1:9" x14ac:dyDescent="0.25">
      <c r="A47" t="s">
        <v>15</v>
      </c>
      <c r="B47" t="s">
        <v>2390</v>
      </c>
      <c r="C47" s="1">
        <f>_xll.BQL(Stocks[[#This Row],[bloomberg_query]],"px_last(currency=EUR).value","showdates","false","showids","false","showheaders","false","cols"=1)</f>
        <v>12.681688499483286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-0.69632170000000004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-0.16392019999999999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-0.77764759999999999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3.324233</v>
      </c>
      <c r="H47" cm="1">
        <f t="array" ref="H47">_xll.BDP(A47,$H$1)</f>
        <v>-0.51557699999999995</v>
      </c>
      <c r="I47" cm="1">
        <f t="array" ref="I47">_xll.BDP(A47,$I$1)</f>
        <v>-17.967030000000001</v>
      </c>
    </row>
    <row r="48" spans="1:9" x14ac:dyDescent="0.25">
      <c r="A48" t="s">
        <v>3073</v>
      </c>
      <c r="B48" t="s">
        <v>3074</v>
      </c>
      <c r="C48" s="1">
        <f>_xll.BQL(Stocks[[#This Row],[bloomberg_query]],"px_last(currency=EUR).value","showdates","false","showids","false","showheaders","false","cols"=1)</f>
        <v>7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0.28653289999999998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-6.16622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-6.6666670000000003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-7.6517150000000003</v>
      </c>
      <c r="H48" cm="1">
        <f t="array" ref="H48">_xll.BDP(A48,$H$1)</f>
        <v>7.904801</v>
      </c>
      <c r="I48" cm="1">
        <f t="array" ref="I48">_xll.BDP(A48,$I$1)</f>
        <v>-16.067150000000002</v>
      </c>
    </row>
    <row r="49" spans="1:9" x14ac:dyDescent="0.25">
      <c r="A49" t="s">
        <v>2391</v>
      </c>
      <c r="B49" t="s">
        <v>2392</v>
      </c>
      <c r="C49" s="1">
        <f>_xll.BQL(Stocks[[#This Row],[bloomberg_query]],"px_last(currency=EUR).value","showdates","false","showids","false","showheaders","false","cols"=1)</f>
        <v>10.274999618530273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-1.5406839999999999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5.4776150000000001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-18.4284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7.1353730000000004</v>
      </c>
      <c r="H49" cm="1">
        <f t="array" ref="H49">_xll.BDP(A49,$H$1)</f>
        <v>-12.6495</v>
      </c>
      <c r="I49" cm="1">
        <f t="array" ref="I49">_xll.BDP(A49,$I$1)</f>
        <v>-32.667110000000001</v>
      </c>
    </row>
    <row r="50" spans="1:9" x14ac:dyDescent="0.25">
      <c r="A50" t="s">
        <v>155</v>
      </c>
      <c r="B50" t="s">
        <v>2393</v>
      </c>
      <c r="C50" s="1">
        <f>_xll.BQL(Stocks[[#This Row],[bloomberg_query]],"px_last(currency=EUR).value","showdates","false","showids","false","showheaders","false","cols"=1)</f>
        <v>528.75024257713949</v>
      </c>
      <c r="D50" t="str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3.864004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4.0793100000000004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5.9253340000000003</v>
      </c>
      <c r="H50" cm="1">
        <f t="array" ref="H50">_xll.BDP(A50,$H$1)</f>
        <v>-4.5233003304847683</v>
      </c>
      <c r="I50" cm="1">
        <f t="array" ref="I50">_xll.BDP(A50,$I$1)</f>
        <v>-13.211124985977701</v>
      </c>
    </row>
    <row r="51" spans="1:9" x14ac:dyDescent="0.25">
      <c r="A51" t="s">
        <v>3029</v>
      </c>
      <c r="B51" t="s">
        <v>3030</v>
      </c>
      <c r="C51" s="1">
        <f>_xll.BQL(Stocks[[#This Row],[bloomberg_query]],"px_last(currency=EUR).value","showdates","false","showids","false","showheaders","false","cols"=1)</f>
        <v>236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-1.6528929999999999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-0.83333330000000005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-0.83333330000000005</v>
      </c>
      <c r="H51" cm="1">
        <f t="array" ref="H51">_xll.BDP(A51,$H$1)</f>
        <v>-6.7156820000000002</v>
      </c>
      <c r="I51" cm="1">
        <f t="array" ref="I51">_xll.BDP(A51,$I$1)</f>
        <v>-15.71429</v>
      </c>
    </row>
    <row r="52" spans="1:9" x14ac:dyDescent="0.25">
      <c r="A52" t="s">
        <v>14</v>
      </c>
      <c r="B52" t="s">
        <v>2394</v>
      </c>
      <c r="C52" s="1">
        <f>_xll.BQL(Stocks[[#This Row],[bloomberg_query]],"px_last(currency=EUR).value","showdates","false","showids","false","showheaders","false","cols"=1)</f>
        <v>10.872445376783592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0.76295729999999995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-1.274691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0.63948139999999998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1.701254</v>
      </c>
      <c r="H52" cm="1">
        <f t="array" ref="H52">_xll.BDP(A52,$H$1)</f>
        <v>-3.6905489999999999E-2</v>
      </c>
      <c r="I52" cm="1">
        <f t="array" ref="I52">_xll.BDP(A52,$I$1)</f>
        <v>-8.3750870000000006</v>
      </c>
    </row>
    <row r="53" spans="1:9" x14ac:dyDescent="0.25">
      <c r="A53" t="s">
        <v>189</v>
      </c>
      <c r="B53" t="s">
        <v>2395</v>
      </c>
      <c r="C53" s="1">
        <f>_xll.BQL(Stocks[[#This Row],[bloomberg_query]],"px_last(currency=EUR).value","showdates","false","showids","false","showheaders","false","cols"=1)</f>
        <v>1244.2460702503397</v>
      </c>
      <c r="D53" t="str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1.8426290000000001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4.4739990000000001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1.043774</v>
      </c>
      <c r="H53" cm="1">
        <f t="array" ref="H53">_xll.BDP(A53,$H$1)</f>
        <v>2.4231033460000813</v>
      </c>
      <c r="I53" cm="1">
        <f t="array" ref="I53">_xll.BDP(A53,$I$1)</f>
        <v>-9.8988202442538515</v>
      </c>
    </row>
    <row r="54" spans="1:9" x14ac:dyDescent="0.25">
      <c r="A54" t="s">
        <v>3092</v>
      </c>
      <c r="B54" t="s">
        <v>3093</v>
      </c>
      <c r="C54" s="1">
        <f>_xll.BQL(Stocks[[#This Row],[bloomberg_query]],"px_last(currency=EUR).value","showdates","false","showids","false","showheaders","false","cols"=1)</f>
        <v>2.7653793906462258</v>
      </c>
      <c r="D54" t="str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-7.9850260000000004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-37.022060000000003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-4.188822</v>
      </c>
      <c r="H54" cm="1">
        <f t="array" ref="H54">_xll.BDP(A54,$H$1)</f>
        <v>-53.261830434485788</v>
      </c>
      <c r="I54" cm="1">
        <f t="array" ref="I54">_xll.BDP(A54,$I$1)</f>
        <v>-70.58823500465175</v>
      </c>
    </row>
    <row r="55" spans="1:9" x14ac:dyDescent="0.25">
      <c r="A55" t="s">
        <v>288</v>
      </c>
      <c r="B55" t="s">
        <v>3064</v>
      </c>
      <c r="C55" s="1">
        <f>_xll.BQL(Stocks[[#This Row],[bloomberg_query]],"px_last(currency=EUR).value","showdates","false","showids","false","showheaders","false","cols"=1)</f>
        <v>21.521443819134486</v>
      </c>
      <c r="D55" t="str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-3.2336309999999999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-2.6884480000000002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-1.064181</v>
      </c>
      <c r="H55" cm="1">
        <f t="array" ref="H55">_xll.BDP(A55,$H$1)</f>
        <v>11.144234605195322</v>
      </c>
      <c r="I55" cm="1">
        <f t="array" ref="I55">_xll.BDP(A55,$I$1)</f>
        <v>-7.6987113133868963</v>
      </c>
    </row>
    <row r="56" spans="1:9" x14ac:dyDescent="0.25">
      <c r="A56" t="s">
        <v>468</v>
      </c>
      <c r="B56" t="s">
        <v>3001</v>
      </c>
      <c r="C56" s="1">
        <f>_xll.BQL(Stocks[[#This Row],[bloomberg_query]],"px_last(currency=EUR).value","showdates","false","showids","false","showheaders","false","cols"=1)</f>
        <v>353.28934601203184</v>
      </c>
      <c r="D56" t="str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1.0959840000000001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-1.8165450000000001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1.6013029999999999</v>
      </c>
      <c r="H56" cm="1">
        <f t="array" ref="H56">_xll.BDP(A56,$H$1)</f>
        <v>3.4894046962189846</v>
      </c>
      <c r="I56" cm="1">
        <f t="array" ref="I56">_xll.BDP(A56,$I$1)</f>
        <v>-8.5635371818588553</v>
      </c>
    </row>
    <row r="57" spans="1:9" x14ac:dyDescent="0.25">
      <c r="A57" t="s">
        <v>2396</v>
      </c>
      <c r="B57" t="s">
        <v>2397</v>
      </c>
      <c r="C57" s="1">
        <f>_xll.BQL(Stocks[[#This Row],[bloomberg_query]],"px_last(currency=EUR).value","showdates","false","showids","false","showheaders","false","cols"=1)</f>
        <v>39.287793518338837</v>
      </c>
      <c r="D57" t="str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11.776389999999999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-0.84687979999999996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12.371309999999999</v>
      </c>
      <c r="H57" cm="1">
        <f t="array" ref="H57">_xll.BDP(A57,$H$1)</f>
        <v>5.5562368187847042</v>
      </c>
      <c r="I57" cm="1">
        <f t="array" ref="I57">_xll.BDP(A57,$I$1)</f>
        <v>-24.70478748572193</v>
      </c>
    </row>
    <row r="58" spans="1:9" x14ac:dyDescent="0.25">
      <c r="A58" t="s">
        <v>53</v>
      </c>
      <c r="B58" t="s">
        <v>2242</v>
      </c>
      <c r="C58" s="1">
        <f>_xll.BQL(Stocks[[#This Row],[bloomberg_query]],"px_last(currency=EUR).value","showdates","false","showids","false","showheaders","false","cols"=1)</f>
        <v>254.69999694824219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1.670644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5.794702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2.9399920000000002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6.7669170000000003</v>
      </c>
      <c r="H58" cm="1">
        <f t="array" ref="H58">_xll.BDP(A58,$H$1)</f>
        <v>10.760439999999999</v>
      </c>
      <c r="I58" cm="1">
        <f t="array" ref="I58">_xll.BDP(A58,$I$1)</f>
        <v>-0.41055839999999999</v>
      </c>
    </row>
    <row r="59" spans="1:9" x14ac:dyDescent="0.25">
      <c r="A59" t="s">
        <v>2398</v>
      </c>
      <c r="B59" t="s">
        <v>2399</v>
      </c>
      <c r="C59" s="1">
        <f>_xll.BQL(Stocks[[#This Row],[bloomberg_query]],"px_last(currency=EUR).value","showdates","false","showids","false","showheaders","false","cols"=1)</f>
        <v>37.224521652434859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0.21609229999999999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6.0001199999999999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2.6854499999999999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9.5575779999999995</v>
      </c>
      <c r="H59" cm="1">
        <f t="array" ref="H59">_xll.BDP(A59,$H$1)</f>
        <v>3.910288</v>
      </c>
      <c r="I59" cm="1">
        <f t="array" ref="I59">_xll.BDP(A59,$I$1)</f>
        <v>-5.3191459999999999</v>
      </c>
    </row>
    <row r="60" spans="1:9" x14ac:dyDescent="0.25">
      <c r="A60" t="s">
        <v>2400</v>
      </c>
      <c r="B60" t="s">
        <v>2401</v>
      </c>
      <c r="C60" s="1">
        <f>_xll.BQL(Stocks[[#This Row],[bloomberg_query]],"px_last(currency=EUR).value","showdates","false","showids","false","showheaders","false","cols"=1)</f>
        <v>74.921264492921637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0.43244670000000002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-2.0699420000000002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-7.3604909999999997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-0.6599526</v>
      </c>
      <c r="H60" cm="1">
        <f t="array" ref="H60">_xll.BDP(A60,$H$1)</f>
        <v>-2.097639</v>
      </c>
      <c r="I60" cm="1">
        <f t="array" ref="I60">_xll.BDP(A60,$I$1)</f>
        <v>-10.377660000000001</v>
      </c>
    </row>
    <row r="61" spans="1:9" x14ac:dyDescent="0.25">
      <c r="A61" t="s">
        <v>2402</v>
      </c>
      <c r="B61" t="s">
        <v>2403</v>
      </c>
      <c r="C61" s="1">
        <f>_xll.BQL(Stocks[[#This Row],[bloomberg_query]],"px_last(currency=EUR).value","showdates","false","showids","false","showheaders","false","cols"=1)</f>
        <v>24.389999389648438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-0.91093120000000005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2.8793609999999998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-2.9596420000000001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2.0004170000000001</v>
      </c>
      <c r="H61" cm="1">
        <f t="array" ref="H61">_xll.BDP(A61,$H$1)</f>
        <v>-21.266380000000002</v>
      </c>
      <c r="I61" cm="1">
        <f t="array" ref="I61">_xll.BDP(A61,$I$1)</f>
        <v>-45.233289999999997</v>
      </c>
    </row>
    <row r="62" spans="1:9" x14ac:dyDescent="0.25">
      <c r="A62" t="s">
        <v>7</v>
      </c>
      <c r="B62" t="s">
        <v>2404</v>
      </c>
      <c r="C62" s="1">
        <f>_xll.BQL(Stocks[[#This Row],[bloomberg_query]],"px_last(currency=EUR).value","showdates","false","showids","false","showheaders","false","cols"=1)</f>
        <v>126.02424356609163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0.9608215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2.3356910000000002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-2.0840689999999999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2.3356910000000002</v>
      </c>
      <c r="H62" cm="1">
        <f t="array" ref="H62">_xll.BDP(A62,$H$1)</f>
        <v>-2.5352640000000002</v>
      </c>
      <c r="I62" cm="1">
        <f t="array" ref="I62">_xll.BDP(A62,$I$1)</f>
        <v>-21.591560000000001</v>
      </c>
    </row>
    <row r="63" spans="1:9" x14ac:dyDescent="0.25">
      <c r="A63" t="s">
        <v>2405</v>
      </c>
      <c r="B63" t="s">
        <v>2406</v>
      </c>
      <c r="C63" s="1">
        <f>_xll.BQL(Stocks[[#This Row],[bloomberg_query]],"px_last(currency=EUR).value","showdates","false","showids","false","showheaders","false","cols"=1)</f>
        <v>12.390840287211333</v>
      </c>
      <c r="D63" t="str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-0.47576249999999998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-4.6365559999999997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-1.2343599999999999</v>
      </c>
      <c r="H63" cm="1">
        <f t="array" ref="H63">_xll.BDP(A63,$H$1)</f>
        <v>-28.56543177577991</v>
      </c>
      <c r="I63" cm="1">
        <f t="array" ref="I63">_xll.BDP(A63,$I$1)</f>
        <v>-56.726532162932685</v>
      </c>
    </row>
    <row r="64" spans="1:9" x14ac:dyDescent="0.25">
      <c r="A64" t="s">
        <v>131</v>
      </c>
      <c r="B64" t="s">
        <v>2407</v>
      </c>
      <c r="C64" s="1">
        <f>_xll.BQL(Stocks[[#This Row],[bloomberg_query]],"px_last(currency=EUR).value","showdates","false","showids","false","showheaders","false","cols"=1)</f>
        <v>232.39999389648438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1.6066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9.3457950000000007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8.9385469999999998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8.7360589999999991</v>
      </c>
      <c r="H64" cm="1">
        <f t="array" ref="H64">_xll.BDP(A64,$H$1)</f>
        <v>-6.473662</v>
      </c>
      <c r="I64" cm="1">
        <f t="array" ref="I64">_xll.BDP(A64,$I$1)</f>
        <v>-39.379719999999999</v>
      </c>
    </row>
    <row r="65" spans="1:9" x14ac:dyDescent="0.25">
      <c r="A65" t="s">
        <v>114</v>
      </c>
      <c r="B65" t="s">
        <v>2408</v>
      </c>
      <c r="C65" s="1">
        <f>_xll.BQL(Stocks[[#This Row],[bloomberg_query]],"px_last(currency=EUR).value","showdates","false","showids","false","showheaders","false","cols"=1)</f>
        <v>4.3249998092651367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0.64844829999999998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-9.1954019999999997E-2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-1.0698840000000001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1.61328</v>
      </c>
      <c r="H65" cm="1">
        <f t="array" ref="H65">_xll.BDP(A65,$H$1)</f>
        <v>-1.2802290000000001</v>
      </c>
      <c r="I65" cm="1">
        <f t="array" ref="I65">_xll.BDP(A65,$I$1)</f>
        <v>-11.89894</v>
      </c>
    </row>
    <row r="66" spans="1:9" x14ac:dyDescent="0.25">
      <c r="A66" t="s">
        <v>13</v>
      </c>
      <c r="B66" t="s">
        <v>2409</v>
      </c>
      <c r="C66" s="1">
        <f>_xll.BQL(Stocks[[#This Row],[bloomberg_query]],"px_last(currency=EUR).value","showdates","false","showids","false","showheaders","false","cols"=1)</f>
        <v>141.29185615332179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-1.1826970000000001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1.665564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0.48876770000000003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1.665564</v>
      </c>
      <c r="H66" cm="1">
        <f t="array" ref="H66">_xll.BDP(A66,$H$1)</f>
        <v>16.311669999999999</v>
      </c>
      <c r="I66" cm="1">
        <f t="array" ref="I66">_xll.BDP(A66,$I$1)</f>
        <v>-2.2459519999999999</v>
      </c>
    </row>
    <row r="67" spans="1:9" x14ac:dyDescent="0.25">
      <c r="A67" t="s">
        <v>3075</v>
      </c>
      <c r="B67" t="s">
        <v>3076</v>
      </c>
      <c r="C67" s="1">
        <f>_xll.BQL(Stocks[[#This Row],[bloomberg_query]],"px_last(currency=EUR).value","showdates","false","showids","false","showheaders","false","cols"=1)</f>
        <v>4.4370801155782846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-3.3227680000000002E-2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-2.4712230000000002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-3.104651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-2.4712230000000002</v>
      </c>
      <c r="H67" cm="1">
        <f t="array" ref="H67">_xll.BDP(A67,$H$1)</f>
        <v>5.9904399999999997E-3</v>
      </c>
      <c r="I67" cm="1">
        <f t="array" ref="I67">_xll.BDP(A67,$I$1)</f>
        <v>-8.3516510000000004</v>
      </c>
    </row>
    <row r="68" spans="1:9" x14ac:dyDescent="0.25">
      <c r="A68" t="s">
        <v>2410</v>
      </c>
      <c r="B68" t="s">
        <v>2411</v>
      </c>
      <c r="C68" s="1">
        <f>_xll.BQL(Stocks[[#This Row],[bloomberg_query]],"px_last(currency=EUR).value","showdates","false","showids","false","showheaders","false","cols"=1)</f>
        <v>84.174267417038621</v>
      </c>
      <c r="D68" t="str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-0.39782650000000003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-6.783747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1.226972E-2</v>
      </c>
      <c r="H68" cm="1">
        <f t="array" ref="H68">_xll.BDP(A68,$H$1)</f>
        <v>19.069592879341581</v>
      </c>
      <c r="I68" cm="1">
        <f t="array" ref="I68">_xll.BDP(A68,$I$1)</f>
        <v>-12.55040053553429</v>
      </c>
    </row>
    <row r="69" spans="1:9" x14ac:dyDescent="0.25">
      <c r="A69" t="s">
        <v>192</v>
      </c>
      <c r="B69" t="s">
        <v>2412</v>
      </c>
      <c r="C69" s="1">
        <f>_xll.BQL(Stocks[[#This Row],[bloomberg_query]],"px_last(currency=EUR).value","showdates","false","showids","false","showheaders","false","cols"=1)</f>
        <v>481.1372016301184</v>
      </c>
      <c r="D69" t="str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-0.32546170000000002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-0.96081019999999995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0.4164506</v>
      </c>
      <c r="H69" cm="1">
        <f t="array" ref="H69">_xll.BDP(A69,$H$1)</f>
        <v>4.0226463464827793</v>
      </c>
      <c r="I69" cm="1">
        <f t="array" ref="I69">_xll.BDP(A69,$I$1)</f>
        <v>-7.0186941847727873</v>
      </c>
    </row>
    <row r="70" spans="1:9" x14ac:dyDescent="0.25">
      <c r="A70" t="s">
        <v>118</v>
      </c>
      <c r="B70" t="s">
        <v>2303</v>
      </c>
      <c r="C70" s="1">
        <f>_xll.BQL(Stocks[[#This Row],[bloomberg_query]],"px_last(currency=EUR).value","showdates","false","showids","false","showheaders","false","cols"=1)</f>
        <v>318.01305701319274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0.43720419999999999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0.97985820000000001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-0.58051180000000002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0.97985820000000001</v>
      </c>
      <c r="H70" cm="1">
        <f t="array" ref="H70">_xll.BDP(A70,$H$1)</f>
        <v>3.7348400000000002</v>
      </c>
      <c r="I70" cm="1">
        <f t="array" ref="I70">_xll.BDP(A70,$I$1)</f>
        <v>-11.35825</v>
      </c>
    </row>
    <row r="71" spans="1:9" x14ac:dyDescent="0.25">
      <c r="A71" t="s">
        <v>2413</v>
      </c>
      <c r="B71" t="s">
        <v>2414</v>
      </c>
      <c r="C71" s="1">
        <f>_xll.BQL(Stocks[[#This Row],[bloomberg_query]],"px_last(currency=EUR).value","showdates","false","showids","false","showheaders","false","cols"=1)</f>
        <v>20.153308752183193</v>
      </c>
      <c r="D71" t="str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-1.909097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0.92891639999999998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-1.238335</v>
      </c>
      <c r="H71" cm="1">
        <f t="array" ref="H71">_xll.BDP(A71,$H$1)</f>
        <v>14.476515385500058</v>
      </c>
      <c r="I71" cm="1">
        <f t="array" ref="I71">_xll.BDP(A71,$I$1)</f>
        <v>-8.5424865914477532</v>
      </c>
    </row>
    <row r="72" spans="1:9" x14ac:dyDescent="0.25">
      <c r="A72" t="s">
        <v>1318</v>
      </c>
      <c r="B72" t="s">
        <v>3059</v>
      </c>
      <c r="C72" s="1">
        <f>_xll.BQL(Stocks[[#This Row],[bloomberg_query]],"px_last(currency=EUR).value","showdates","false","showids","false","showheaders","false","cols"=1)</f>
        <v>27.864053526166181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0.69315910000000003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-1.2490239999999999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1.807628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0.58645510000000001</v>
      </c>
      <c r="H72" cm="1">
        <f t="array" ref="H72">_xll.BDP(A72,$H$1)</f>
        <v>8.4168719999999997</v>
      </c>
      <c r="I72" cm="1">
        <f t="array" ref="I72">_xll.BDP(A72,$I$1)</f>
        <v>-9.7065450000000002</v>
      </c>
    </row>
    <row r="73" spans="1:9" x14ac:dyDescent="0.25">
      <c r="A73" t="s">
        <v>101</v>
      </c>
      <c r="B73" t="s">
        <v>2282</v>
      </c>
      <c r="C73" s="1">
        <f>_xll.BQL(Stocks[[#This Row],[bloomberg_query]],"px_last(currency=EUR).value","showdates","false","showids","false","showheaders","false","cols"=1)</f>
        <v>487.09489617698432</v>
      </c>
      <c r="D73" t="str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3.5738810000000001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1.223854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4.0157860000000003</v>
      </c>
      <c r="H73" cm="1">
        <f t="array" ref="H73">_xll.BDP(A73,$H$1)</f>
        <v>-7.2091341730588869</v>
      </c>
      <c r="I73" cm="1">
        <f t="array" ref="I73">_xll.BDP(A73,$I$1)</f>
        <v>-20.237697396659566</v>
      </c>
    </row>
    <row r="74" spans="1:9" x14ac:dyDescent="0.25">
      <c r="A74" t="s">
        <v>2415</v>
      </c>
      <c r="B74" t="s">
        <v>2416</v>
      </c>
      <c r="C74" s="1">
        <f>_xll.BQL(Stocks[[#This Row],[bloomberg_query]],"px_last(currency=EUR).value","showdates","false","showids","false","showheaders","false","cols"=1)</f>
        <v>3819.5613850455493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5.9349379999999998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11.398199999999999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1.323005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11.398199999999999</v>
      </c>
      <c r="H74" cm="1">
        <f t="array" ref="H74">_xll.BDP(A74,$H$1)</f>
        <v>-3.3894419999999998</v>
      </c>
      <c r="I74" cm="1">
        <f t="array" ref="I74">_xll.BDP(A74,$I$1)</f>
        <v>-15.92506</v>
      </c>
    </row>
    <row r="75" spans="1:9" x14ac:dyDescent="0.25">
      <c r="A75" t="s">
        <v>3077</v>
      </c>
      <c r="B75" t="s">
        <v>3078</v>
      </c>
      <c r="C75" s="1">
        <f>_xll.BQL(Stocks[[#This Row],[bloomberg_query]],"px_last(currency=EUR).value","showdates","false","showids","false","showheaders","false","cols"=1)</f>
        <v>2.3783474261714113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0.29210239999999998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-5.811134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-6.6550520000000004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-4.919988</v>
      </c>
      <c r="H75" cm="1">
        <f t="array" ref="H75">_xll.BDP(A75,$H$1)</f>
        <v>-3.8791600000000002</v>
      </c>
      <c r="I75" cm="1">
        <f t="array" ref="I75">_xll.BDP(A75,$I$1)</f>
        <v>-20</v>
      </c>
    </row>
    <row r="76" spans="1:9" x14ac:dyDescent="0.25">
      <c r="A76" t="s">
        <v>110</v>
      </c>
      <c r="B76" t="s">
        <v>2270</v>
      </c>
      <c r="C76" s="1">
        <f>_xll.BQL(Stocks[[#This Row],[bloomberg_query]],"px_last(currency=EUR).value","showdates","false","showids","false","showheaders","false","cols"=1)</f>
        <v>36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3.1884060000000001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2.0057309999999999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3.1884060000000001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3.1884060000000001</v>
      </c>
      <c r="H76" cm="1">
        <f t="array" ref="H76">_xll.BDP(A76,$H$1)</f>
        <v>2.8894839999999999</v>
      </c>
      <c r="I76" cm="1">
        <f t="array" ref="I76">_xll.BDP(A76,$I$1)</f>
        <v>-10</v>
      </c>
    </row>
    <row r="77" spans="1:9" x14ac:dyDescent="0.25">
      <c r="A77" t="s">
        <v>3079</v>
      </c>
      <c r="B77" t="s">
        <v>3080</v>
      </c>
      <c r="C77" s="1">
        <f>_xll.BQL(Stocks[[#This Row],[bloomberg_query]],"px_last(currency=EUR).value","showdates","false","showids","false","showheaders","false","cols"=1)</f>
        <v>9.2735053141771822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-0.74665890000000001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-1.7749299999999999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-1.9679340000000001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-1.163232</v>
      </c>
      <c r="H77" cm="1">
        <f t="array" ref="H77">_xll.BDP(A77,$H$1)</f>
        <v>-5.4917379999999998</v>
      </c>
      <c r="I77" cm="1">
        <f t="array" ref="I77">_xll.BDP(A77,$I$1)</f>
        <v>-20.302499999999998</v>
      </c>
    </row>
    <row r="78" spans="1:9" x14ac:dyDescent="0.25">
      <c r="A78" t="s">
        <v>2417</v>
      </c>
      <c r="B78" t="s">
        <v>2418</v>
      </c>
      <c r="C78" s="1">
        <f>_xll.BQL(Stocks[[#This Row],[bloomberg_query]],"px_last(currency=EUR).value","showdates","false","showids","false","showheaders","false","cols"=1)</f>
        <v>9.9503750339509658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0.80439899999999998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3.9668589999999999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-5.9874520000000002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15.659509999999999</v>
      </c>
      <c r="H78" cm="1">
        <f t="array" ref="H78">_xll.BDP(A78,$H$1)</f>
        <v>18.43394</v>
      </c>
      <c r="I78" cm="1">
        <f t="array" ref="I78">_xll.BDP(A78,$I$1)</f>
        <v>-10.388820000000001</v>
      </c>
    </row>
    <row r="79" spans="1:9" x14ac:dyDescent="0.25">
      <c r="A79" t="s">
        <v>62</v>
      </c>
      <c r="B79" t="s">
        <v>2248</v>
      </c>
      <c r="C79" s="1">
        <f>_xll.BQL(Stocks[[#This Row],[bloomberg_query]],"px_last(currency=EUR).value","showdates","false","showids","false","showheaders","false","cols"=1)</f>
        <v>231.30156595993031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-0.44574530000000001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0.75088580000000005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-8.9196449999999992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0.75088580000000005</v>
      </c>
      <c r="H79" cm="1">
        <f t="array" ref="H79">_xll.BDP(A79,$H$1)</f>
        <v>-15.27149</v>
      </c>
      <c r="I79" cm="1">
        <f t="array" ref="I79">_xll.BDP(A79,$I$1)</f>
        <v>-24.478439999999999</v>
      </c>
    </row>
    <row r="80" spans="1:9" x14ac:dyDescent="0.25">
      <c r="A80" t="s">
        <v>24</v>
      </c>
      <c r="B80" t="s">
        <v>2419</v>
      </c>
      <c r="C80" s="1">
        <f>_xll.BQL(Stocks[[#This Row],[bloomberg_query]],"px_last(currency=EUR).value","showdates","false","showids","false","showheaders","false","cols"=1)</f>
        <v>19.067739969103808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-0.91788939999999997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0.32541930000000002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-0.91398639999999998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0.32541930000000002</v>
      </c>
      <c r="H80" cm="1">
        <f t="array" ref="H80">_xll.BDP(A80,$H$1)</f>
        <v>-0.54308789999999996</v>
      </c>
      <c r="I80" cm="1">
        <f t="array" ref="I80">_xll.BDP(A80,$I$1)</f>
        <v>-10.39983</v>
      </c>
    </row>
    <row r="81" spans="1:9" x14ac:dyDescent="0.25">
      <c r="A81" t="s">
        <v>112</v>
      </c>
      <c r="B81" t="s">
        <v>2420</v>
      </c>
      <c r="C81" s="1">
        <f>_xll.BQL(Stocks[[#This Row],[bloomberg_query]],"px_last(currency=EUR).value","showdates","false","showids","false","showheaders","false","cols"=1)</f>
        <v>195.80000305175781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0.4906972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3.9551609999999999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1.2671269999999999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4.2638949999999998</v>
      </c>
      <c r="H81" cm="1">
        <f t="array" ref="H81">_xll.BDP(A81,$H$1)</f>
        <v>10.933450000000001</v>
      </c>
      <c r="I81" cm="1">
        <f t="array" ref="I81">_xll.BDP(A81,$I$1)</f>
        <v>-0.5382884</v>
      </c>
    </row>
    <row r="82" spans="1:9" x14ac:dyDescent="0.25">
      <c r="A82" t="s">
        <v>3163</v>
      </c>
      <c r="B82" t="s">
        <v>3164</v>
      </c>
      <c r="C82" s="1">
        <f>_xll.BQL(Stocks[[#This Row],[bloomberg_query]],"px_last(currency=EUR).value","showdates","false","showids","false","showheaders","false","cols"=1)</f>
        <v>5.8218513487288961</v>
      </c>
      <c r="D82" t="str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-1.220985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31.451930000000001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7.291353</v>
      </c>
      <c r="H82" cm="1">
        <f t="array" ref="H82">_xll.BDP(A82,$H$1)</f>
        <v>-6.7015493449413839</v>
      </c>
      <c r="I82" cm="1">
        <f t="array" ref="I82">_xll.BDP(A82,$I$1)</f>
        <v>-65.704488641436896</v>
      </c>
    </row>
    <row r="83" spans="1:9" x14ac:dyDescent="0.25">
      <c r="A83" t="s">
        <v>126</v>
      </c>
      <c r="B83" t="s">
        <v>2421</v>
      </c>
      <c r="C83" s="1">
        <f>_xll.BQL(Stocks[[#This Row],[bloomberg_query]],"px_last(currency=EUR).value","showdates","false","showids","false","showheaders","false","cols"=1)</f>
        <v>31.409999847412109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0.99231760000000002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2.401818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2.3022049999999998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6.0504199999999999</v>
      </c>
      <c r="H83" cm="1">
        <f t="array" ref="H83">_xll.BDP(A83,$H$1)</f>
        <v>-1.8757330000000001</v>
      </c>
      <c r="I83" cm="1">
        <f t="array" ref="I83">_xll.BDP(A83,$I$1)</f>
        <v>-9.5711010000000005</v>
      </c>
    </row>
    <row r="84" spans="1:9" x14ac:dyDescent="0.25">
      <c r="A84" t="s">
        <v>2422</v>
      </c>
      <c r="B84" t="s">
        <v>2423</v>
      </c>
      <c r="C84" s="1">
        <f>_xll.BQL(Stocks[[#This Row],[bloomberg_query]],"px_last(currency=EUR).value","showdates","false","showids","false","showheaders","false","cols"=1)</f>
        <v>8.0584768105350015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1.420838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4.3735929999999996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-2.8963800000000002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6.0707449999999996</v>
      </c>
      <c r="H84" cm="1">
        <f t="array" ref="H84">_xll.BDP(A84,$H$1)</f>
        <v>15.4078</v>
      </c>
      <c r="I84" cm="1">
        <f t="array" ref="I84">_xll.BDP(A84,$I$1)</f>
        <v>-10.48765</v>
      </c>
    </row>
    <row r="85" spans="1:9" x14ac:dyDescent="0.25">
      <c r="A85" t="s">
        <v>2424</v>
      </c>
      <c r="B85" t="s">
        <v>2425</v>
      </c>
      <c r="C85" s="1">
        <f>_xll.BQL(Stocks[[#This Row],[bloomberg_query]],"px_last(currency=EUR).value","showdates","false","showids","false","showheaders","false","cols"=1)</f>
        <v>14.720000267028809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1.0928960000000001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-0.53763439999999996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1.928375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0.13531799999999999</v>
      </c>
      <c r="H85" cm="1">
        <f t="array" ref="H85">_xll.BDP(A85,$H$1)</f>
        <v>-11.78392</v>
      </c>
      <c r="I85" cm="1">
        <f t="array" ref="I85">_xll.BDP(A85,$I$1)</f>
        <v>-25.581399999999999</v>
      </c>
    </row>
    <row r="86" spans="1:9" x14ac:dyDescent="0.25">
      <c r="A86" t="s">
        <v>2426</v>
      </c>
      <c r="B86" t="s">
        <v>2427</v>
      </c>
      <c r="C86" s="1">
        <f>_xll.BQL(Stocks[[#This Row],[bloomberg_query]],"px_last(currency=EUR).value","showdates","false","showids","false","showheaders","false","cols"=1)</f>
        <v>136.03725984863186</v>
      </c>
      <c r="D86" t="str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5.0257569999999996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-0.31858229999999998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11.07394</v>
      </c>
      <c r="H86" cm="1">
        <f t="array" ref="H86">_xll.BDP(A86,$H$1)</f>
        <v>39.196530141216755</v>
      </c>
      <c r="I86" cm="1">
        <f t="array" ref="I86">_xll.BDP(A86,$I$1)</f>
        <v>-9.920268752519604</v>
      </c>
    </row>
    <row r="87" spans="1:9" x14ac:dyDescent="0.25">
      <c r="A87" t="s">
        <v>2428</v>
      </c>
      <c r="B87" t="s">
        <v>2429</v>
      </c>
      <c r="C87" s="1">
        <f>_xll.BQL(Stocks[[#This Row],[bloomberg_query]],"px_last(currency=EUR).value","showdates","false","showids","false","showheaders","false","cols"=1)</f>
        <v>13.092018570778633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-0.917879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-3.327429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-16.03435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-3.8495020000000002</v>
      </c>
      <c r="H87" cm="1">
        <f t="array" ref="H87">_xll.BDP(A87,$H$1)</f>
        <v>-7.0526030000000004</v>
      </c>
      <c r="I87" cm="1">
        <f t="array" ref="I87">_xll.BDP(A87,$I$1)</f>
        <v>-20.547440000000002</v>
      </c>
    </row>
    <row r="88" spans="1:9" x14ac:dyDescent="0.25">
      <c r="A88" t="s">
        <v>2430</v>
      </c>
      <c r="B88" t="s">
        <v>2431</v>
      </c>
      <c r="C88" s="1">
        <f>_xll.BQL(Stocks[[#This Row],[bloomberg_query]],"px_last(currency=EUR).value","showdates","false","showids","false","showheaders","false","cols"=1)</f>
        <v>14.544925286241025</v>
      </c>
      <c r="D88" t="str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0.88085000000000002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7.6304100000000004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11.40748</v>
      </c>
      <c r="H88" cm="1">
        <f t="array" ref="H88">_xll.BDP(A88,$H$1)</f>
        <v>-51.355571069407468</v>
      </c>
      <c r="I88" cm="1">
        <f t="array" ref="I88">_xll.BDP(A88,$I$1)</f>
        <v>-82.956224796756217</v>
      </c>
    </row>
    <row r="89" spans="1:9" x14ac:dyDescent="0.25">
      <c r="A89" t="s">
        <v>2432</v>
      </c>
      <c r="B89" t="s">
        <v>2433</v>
      </c>
      <c r="C89" s="1">
        <f>_xll.BQL(Stocks[[#This Row],[bloomberg_query]],"px_last(currency=EUR).value","showdates","false","showids","false","showheaders","false","cols"=1)</f>
        <v>92.761498156413737</v>
      </c>
      <c r="D89" t="str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3.319963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-7.1242419999999997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5.4306190000000001</v>
      </c>
      <c r="H89" cm="1">
        <f t="array" ref="H89">_xll.BDP(A89,$H$1)</f>
        <v>-10.439376907959035</v>
      </c>
      <c r="I89" cm="1">
        <f t="array" ref="I89">_xll.BDP(A89,$I$1)</f>
        <v>-25.470841962640499</v>
      </c>
    </row>
    <row r="90" spans="1:9" x14ac:dyDescent="0.25">
      <c r="A90" t="s">
        <v>65</v>
      </c>
      <c r="B90" t="s">
        <v>2247</v>
      </c>
      <c r="C90" s="1">
        <f>_xll.BQL(Stocks[[#This Row],[bloomberg_query]],"px_last(currency=EUR).value","showdates","false","showids","false","showheaders","false","cols"=1)</f>
        <v>246.35000610351563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0.1634321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2.7667160000000002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1.9334720000000001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3.7452390000000002</v>
      </c>
      <c r="H90" cm="1">
        <f t="array" ref="H90">_xll.BDP(A90,$H$1)</f>
        <v>24.51004</v>
      </c>
      <c r="I90" cm="1">
        <f t="array" ref="I90">_xll.BDP(A90,$I$1)</f>
        <v>-0.86484680000000003</v>
      </c>
    </row>
    <row r="91" spans="1:9" x14ac:dyDescent="0.25">
      <c r="A91" t="s">
        <v>108</v>
      </c>
      <c r="B91" t="s">
        <v>2434</v>
      </c>
      <c r="C91" s="1">
        <f>_xll.BQL(Stocks[[#This Row],[bloomberg_query]],"px_last(currency=EUR).value","showdates","false","showids","false","showheaders","false","cols"=1)</f>
        <v>96.029998779296875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0.65851369999999998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2.099237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4.879111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3.3927420000000001</v>
      </c>
      <c r="H91" cm="1">
        <f t="array" ref="H91">_xll.BDP(A91,$H$1)</f>
        <v>1.75492</v>
      </c>
      <c r="I91" cm="1">
        <f t="array" ref="I91">_xll.BDP(A91,$I$1)</f>
        <v>-9.496893</v>
      </c>
    </row>
    <row r="92" spans="1:9" x14ac:dyDescent="0.25">
      <c r="A92" t="s">
        <v>121</v>
      </c>
      <c r="B92" t="s">
        <v>2289</v>
      </c>
      <c r="C92" s="1">
        <f>_xll.BQL(Stocks[[#This Row],[bloomberg_query]],"px_last(currency=EUR).value","showdates","false","showids","false","showheaders","false","cols"=1)</f>
        <v>45.485894525528231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2.0048710000000001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-3.0515850000000002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-8.1290999999999993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-0.3236791</v>
      </c>
      <c r="H92" cm="1">
        <f t="array" ref="H92">_xll.BDP(A92,$H$1)</f>
        <v>-10.221959999999999</v>
      </c>
      <c r="I92" cm="1">
        <f t="array" ref="I92">_xll.BDP(A92,$I$1)</f>
        <v>-25.376249999999999</v>
      </c>
    </row>
    <row r="93" spans="1:9" x14ac:dyDescent="0.25">
      <c r="A93" t="s">
        <v>3047</v>
      </c>
      <c r="B93" t="s">
        <v>3048</v>
      </c>
      <c r="C93" s="1">
        <f>_xll.BQL(Stocks[[#This Row],[bloomberg_query]],"px_last(currency=EUR).value","showdates","false","showids","false","showheaders","false","cols"=1)</f>
        <v>20.853316045665682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-0.79633279999999995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4.6637440000000003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3.677515E-2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4.6637440000000003</v>
      </c>
      <c r="H93" cm="1">
        <f t="array" ref="H93">_xll.BDP(A93,$H$1)</f>
        <v>24.202110000000001</v>
      </c>
      <c r="I93" cm="1">
        <f t="array" ref="I93">_xll.BDP(A93,$I$1)</f>
        <v>-17.299579999999999</v>
      </c>
    </row>
    <row r="94" spans="1:9" x14ac:dyDescent="0.25">
      <c r="A94" t="s">
        <v>560</v>
      </c>
      <c r="B94" t="s">
        <v>2333</v>
      </c>
      <c r="C94" s="1">
        <f>_xll.BQL(Stocks[[#This Row],[bloomberg_query]],"px_last(currency=EUR).value","showdates","false","showids","false","showheaders","false","cols"=1)</f>
        <v>200.81505918882206</v>
      </c>
      <c r="D94" t="str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3.0219689999999999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0.22155730000000001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4.0441279999999997</v>
      </c>
      <c r="H94" cm="1">
        <f t="array" ref="H94">_xll.BDP(A94,$H$1)</f>
        <v>4.0183763620300423</v>
      </c>
      <c r="I94" cm="1">
        <f t="array" ref="I94">_xll.BDP(A94,$I$1)</f>
        <v>-6.1746282546589359</v>
      </c>
    </row>
    <row r="95" spans="1:9" x14ac:dyDescent="0.25">
      <c r="A95" t="s">
        <v>29</v>
      </c>
      <c r="B95" t="s">
        <v>2435</v>
      </c>
      <c r="C95" s="1">
        <f>_xll.BQL(Stocks[[#This Row],[bloomberg_query]],"px_last(currency=EUR).value","showdates","false","showids","false","showheaders","false","cols"=1)</f>
        <v>288.11620513783549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1.8020560000000001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6.4875999999999996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4.3600539999999999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6.4875999999999996</v>
      </c>
      <c r="H95" cm="1">
        <f t="array" ref="H95">_xll.BDP(A95,$H$1)</f>
        <v>6.1766509999999997</v>
      </c>
      <c r="I95" cm="1">
        <f t="array" ref="I95">_xll.BDP(A95,$I$1)</f>
        <v>-6.2109730000000001</v>
      </c>
    </row>
    <row r="96" spans="1:9" x14ac:dyDescent="0.25">
      <c r="A96" t="s">
        <v>82</v>
      </c>
      <c r="B96" t="s">
        <v>2258</v>
      </c>
      <c r="C96" s="1">
        <f>_xll.BQL(Stocks[[#This Row],[bloomberg_query]],"px_last(currency=EUR).value","showdates","false","showids","false","showheaders","false","cols"=1)</f>
        <v>2387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0.29535869999999997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3.3029120000000001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4.3459180000000002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3.1236440000000001</v>
      </c>
      <c r="H96" cm="1">
        <f t="array" ref="H96">_xll.BDP(A96,$H$1)</f>
        <v>11.245200000000001</v>
      </c>
      <c r="I96" cm="1">
        <f t="array" ref="I96">_xll.BDP(A96,$I$1)</f>
        <v>-1.3246039999999999</v>
      </c>
    </row>
    <row r="97" spans="1:9" x14ac:dyDescent="0.25">
      <c r="A97" t="s">
        <v>172</v>
      </c>
      <c r="B97" t="s">
        <v>2436</v>
      </c>
      <c r="C97" s="1">
        <f>_xll.BQL(Stocks[[#This Row],[bloomberg_query]],"px_last(currency=EUR).value","showdates","false","showids","false","showheaders","false","cols"=1)</f>
        <v>59.805717281491944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6.9902660000000002E-3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0.42264760000000001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2.7049249999999998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1.3672</v>
      </c>
      <c r="H97" cm="1">
        <f t="array" ref="H97">_xll.BDP(A97,$H$1)</f>
        <v>10.710649999999999</v>
      </c>
      <c r="I97" cm="1">
        <f t="array" ref="I97">_xll.BDP(A97,$I$1)</f>
        <v>-14.882770000000001</v>
      </c>
    </row>
    <row r="98" spans="1:9" x14ac:dyDescent="0.25">
      <c r="A98" t="s">
        <v>3031</v>
      </c>
      <c r="B98" t="s">
        <v>3032</v>
      </c>
      <c r="C98" s="1">
        <f>_xll.BQL(Stocks[[#This Row],[bloomberg_query]],"px_last(currency=EUR).value","showdates","false","showids","false","showheaders","false","cols"=1)</f>
        <v>56.88919076266253</v>
      </c>
      <c r="D98" t="str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-0.63509559999999998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-7.3589029999999998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0.92272549999999998</v>
      </c>
      <c r="H98" cm="1">
        <f t="array" ref="H98">_xll.BDP(A98,$H$1)</f>
        <v>-10.016096223246922</v>
      </c>
      <c r="I98" cm="1">
        <f t="array" ref="I98">_xll.BDP(A98,$I$1)</f>
        <v>-21.026397150897896</v>
      </c>
    </row>
    <row r="99" spans="1:9" x14ac:dyDescent="0.25">
      <c r="A99" t="s">
        <v>200</v>
      </c>
      <c r="B99" t="s">
        <v>3033</v>
      </c>
      <c r="C99" s="1">
        <f>_xll.BQL(Stocks[[#This Row],[bloomberg_query]],"px_last(currency=EUR).value","showdates","false","showids","false","showheaders","false","cols"=1)</f>
        <v>57.698789317383486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1.507312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-9.0385859999999995E-3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-7.0895710000000003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1.8720680000000001</v>
      </c>
      <c r="H99" cm="1">
        <f t="array" ref="H99">_xll.BDP(A99,$H$1)</f>
        <v>-4.8252470000000001</v>
      </c>
      <c r="I99" cm="1">
        <f t="array" ref="I99">_xll.BDP(A99,$I$1)</f>
        <v>-17.43252</v>
      </c>
    </row>
    <row r="100" spans="1:9" x14ac:dyDescent="0.25">
      <c r="A100" t="s">
        <v>1204</v>
      </c>
      <c r="B100" t="s">
        <v>2970</v>
      </c>
      <c r="C100" s="1">
        <f>_xll.BQL(Stocks[[#This Row],[bloomberg_query]],"px_last(currency=EUR).value","showdates","false","showids","false","showheaders","false","cols"=1)</f>
        <v>11.609999656677246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2.1619329999999999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1.6020239999999999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6.1206519999999998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4.9194599999999999</v>
      </c>
      <c r="H100" cm="1">
        <f t="array" ref="H100">_xll.BDP(A100,$H$1)</f>
        <v>-11.24708</v>
      </c>
      <c r="I100" cm="1">
        <f t="array" ref="I100">_xll.BDP(A100,$I$1)</f>
        <v>-28.452529999999999</v>
      </c>
    </row>
    <row r="101" spans="1:9" x14ac:dyDescent="0.25">
      <c r="A101" t="s">
        <v>1623</v>
      </c>
      <c r="B101" t="s">
        <v>3055</v>
      </c>
      <c r="C101" s="1">
        <f>_xll.BQL(Stocks[[#This Row],[bloomberg_query]],"px_last(currency=EUR).value","showdates","false","showids","false","showheaders","false","cols"=1)</f>
        <v>45.624241806359713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0.54150489999999996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2.5108169999999999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2.3131949999999999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4.526338</v>
      </c>
      <c r="H101" cm="1">
        <f t="array" ref="H101">_xll.BDP(A101,$H$1)</f>
        <v>7.5573100000000002</v>
      </c>
      <c r="I101" cm="1">
        <f t="array" ref="I101">_xll.BDP(A101,$I$1)</f>
        <v>-2.6171159999999999E-2</v>
      </c>
    </row>
    <row r="102" spans="1:9" x14ac:dyDescent="0.25">
      <c r="A102" t="s">
        <v>72</v>
      </c>
      <c r="B102" t="s">
        <v>2263</v>
      </c>
      <c r="C102" s="1">
        <f>_xll.BQL(Stocks[[#This Row],[bloomberg_query]],"px_last(currency=EUR).value","showdates","false","showids","false","showheaders","false","cols"=1)</f>
        <v>711.80865515233847</v>
      </c>
      <c r="D102" t="str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2.1646809999999999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-4.5471820000000003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5.3037919999999996</v>
      </c>
      <c r="H102" cm="1">
        <f t="array" ref="H102">_xll.BDP(A102,$H$1)</f>
        <v>-24.166090184590566</v>
      </c>
      <c r="I102" cm="1">
        <f t="array" ref="I102">_xll.BDP(A102,$I$1)</f>
        <v>-39.421286687272293</v>
      </c>
    </row>
    <row r="103" spans="1:9" x14ac:dyDescent="0.25">
      <c r="A103" t="s">
        <v>2437</v>
      </c>
      <c r="B103" t="s">
        <v>2438</v>
      </c>
      <c r="C103" s="1">
        <f>_xll.BQL(Stocks[[#This Row],[bloomberg_query]],"px_last(currency=EUR).value","showdates","false","showids","false","showheaders","false","cols"=1)</f>
        <v>124.40000152587891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2.987552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-5.483625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-21.106169999999999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-5.7706910000000002</v>
      </c>
      <c r="H103" cm="1">
        <f t="array" ref="H103">_xll.BDP(A103,$H$1)</f>
        <v>-6.5606629999999999</v>
      </c>
      <c r="I103" cm="1">
        <f t="array" ref="I103">_xll.BDP(A103,$I$1)</f>
        <v>-27.421230000000001</v>
      </c>
    </row>
    <row r="104" spans="1:9" x14ac:dyDescent="0.25">
      <c r="A104" t="s">
        <v>1645</v>
      </c>
      <c r="B104" t="s">
        <v>2331</v>
      </c>
      <c r="C104" s="1">
        <f>_xll.BQL(Stocks[[#This Row],[bloomberg_query]],"px_last(currency=EUR).value","showdates","false","showids","false","showheaders","false","cols"=1)</f>
        <v>421.20001220703125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-4.7596380000000001E-2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2.6392959999999999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-1.754386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1.8428709999999999</v>
      </c>
      <c r="H104" cm="1">
        <f t="array" ref="H104">_xll.BDP(A104,$H$1)</f>
        <v>3.71949</v>
      </c>
      <c r="I104" cm="1">
        <f t="array" ref="I104">_xll.BDP(A104,$I$1)</f>
        <v>-7.8169500000000003</v>
      </c>
    </row>
    <row r="105" spans="1:9" x14ac:dyDescent="0.25">
      <c r="A105" t="s">
        <v>40</v>
      </c>
      <c r="B105" t="s">
        <v>2439</v>
      </c>
      <c r="C105" s="1">
        <f>_xll.BQL(Stocks[[#This Row],[bloomberg_query]],"px_last(currency=EUR).value","showdates","false","showids","false","showheaders","false","cols"=1)</f>
        <v>154.35668542596548</v>
      </c>
      <c r="D105" t="str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3.1288320000000001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1.4736279999999999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3.7898429999999999</v>
      </c>
      <c r="H105" cm="1">
        <f t="array" ref="H105">_xll.BDP(A105,$H$1)</f>
        <v>-9.4651538081245601</v>
      </c>
      <c r="I105" cm="1">
        <f t="array" ref="I105">_xll.BDP(A105,$I$1)</f>
        <v>-31.023718309382048</v>
      </c>
    </row>
    <row r="106" spans="1:9" x14ac:dyDescent="0.25">
      <c r="A106" t="s">
        <v>33</v>
      </c>
      <c r="B106" t="s">
        <v>2440</v>
      </c>
      <c r="C106" s="1">
        <f>_xll.BQL(Stocks[[#This Row],[bloomberg_query]],"px_last(currency=EUR).value","showdates","false","showids","false","showheaders","false","cols"=1)</f>
        <v>85.328934601203187</v>
      </c>
      <c r="D106" t="str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1.6362859999999999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0.18565019999999999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3.817037</v>
      </c>
      <c r="H106" cm="1">
        <f t="array" ref="H106">_xll.BDP(A106,$H$1)</f>
        <v>22.358110102081934</v>
      </c>
      <c r="I106" cm="1">
        <f t="array" ref="I106">_xll.BDP(A106,$I$1)</f>
        <v>-6.0871390275471331</v>
      </c>
    </row>
    <row r="107" spans="1:9" x14ac:dyDescent="0.25">
      <c r="A107" t="s">
        <v>2441</v>
      </c>
      <c r="B107" t="s">
        <v>2442</v>
      </c>
      <c r="C107" s="1">
        <f>_xll.BQL(Stocks[[#This Row],[bloomberg_query]],"px_last(currency=EUR).value","showdates","false","showids","false","showheaders","false","cols"=1)</f>
        <v>10.328151984392495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0.84304650000000003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1.7311240000000001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7.6600739999999998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12.76154</v>
      </c>
      <c r="H107" cm="1">
        <f t="array" ref="H107">_xll.BDP(A107,$H$1)</f>
        <v>-14.47883</v>
      </c>
      <c r="I107" cm="1">
        <f t="array" ref="I107">_xll.BDP(A107,$I$1)</f>
        <v>-41.115380000000002</v>
      </c>
    </row>
    <row r="108" spans="1:9" x14ac:dyDescent="0.25">
      <c r="A108" t="s">
        <v>175</v>
      </c>
      <c r="B108" t="s">
        <v>2298</v>
      </c>
      <c r="C108" s="1">
        <f>_xll.BQL(Stocks[[#This Row],[bloomberg_query]],"px_last(currency=EUR).value","showdates","false","showids","false","showheaders","false","cols"=1)</f>
        <v>302.93033184552689</v>
      </c>
      <c r="D108" t="str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-1.439624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-0.5506664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-1.2588170000000001</v>
      </c>
      <c r="H108" cm="1">
        <f t="array" ref="H108">_xll.BDP(A108,$H$1)</f>
        <v>9.8552672794477267</v>
      </c>
      <c r="I108" cm="1">
        <f t="array" ref="I108">_xll.BDP(A108,$I$1)</f>
        <v>-10.761753105513533</v>
      </c>
    </row>
    <row r="109" spans="1:9" x14ac:dyDescent="0.25">
      <c r="A109" t="s">
        <v>2443</v>
      </c>
      <c r="B109" t="s">
        <v>2444</v>
      </c>
      <c r="C109" s="1">
        <f>_xll.BQL(Stocks[[#This Row],[bloomberg_query]],"px_last(currency=EUR).value","showdates","false","showids","false","showheaders","false","cols"=1)</f>
        <v>62.35202794488648</v>
      </c>
      <c r="D109" t="str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2.4233579999999999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3.2555839999999998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3.727109</v>
      </c>
      <c r="H109" cm="1">
        <f t="array" ref="H109">_xll.BDP(A109,$H$1)</f>
        <v>13.170864734556895</v>
      </c>
      <c r="I109" cm="1">
        <f t="array" ref="I109">_xll.BDP(A109,$I$1)</f>
        <v>-8.7215898530788891</v>
      </c>
    </row>
    <row r="110" spans="1:9" x14ac:dyDescent="0.25">
      <c r="A110" t="s">
        <v>2445</v>
      </c>
      <c r="B110" t="s">
        <v>2446</v>
      </c>
      <c r="C110" s="1">
        <f>_xll.BQL(Stocks[[#This Row],[bloomberg_query]],"px_last(currency=EUR).value","showdates","false","showids","false","showheaders","false","cols"=1)</f>
        <v>21.7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0.46296300000000001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3.3333330000000001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3.3333330000000001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2.8436020000000002</v>
      </c>
      <c r="H110" cm="1">
        <f t="array" ref="H110">_xll.BDP(A110,$H$1)</f>
        <v>0.69021299999999997</v>
      </c>
      <c r="I110" cm="1">
        <f t="array" ref="I110">_xll.BDP(A110,$I$1)</f>
        <v>-10.699579999999999</v>
      </c>
    </row>
    <row r="111" spans="1:9" x14ac:dyDescent="0.25">
      <c r="A111" t="s">
        <v>145</v>
      </c>
      <c r="B111" t="s">
        <v>2447</v>
      </c>
      <c r="C111" s="1">
        <f>_xll.BQL(Stocks[[#This Row],[bloomberg_query]],"px_last(currency=EUR).value","showdates","false","showids","false","showheaders","false","cols"=1)</f>
        <v>66.279998779296875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3.8148840000000002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5.2965429999999998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7.4433660000000001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7.6873170000000002</v>
      </c>
      <c r="H111" cm="1">
        <f t="array" ref="H111">_xll.BDP(A111,$H$1)</f>
        <v>10.749829999999999</v>
      </c>
      <c r="I111" cm="1">
        <f t="array" ref="I111">_xll.BDP(A111,$I$1)</f>
        <v>-5.1502119999999998</v>
      </c>
    </row>
    <row r="112" spans="1:9" x14ac:dyDescent="0.25">
      <c r="A112" t="s">
        <v>3094</v>
      </c>
      <c r="B112" t="s">
        <v>3095</v>
      </c>
      <c r="C112" s="1">
        <f>_xll.BQL(Stocks[[#This Row],[bloomberg_query]],"px_last(currency=EUR).value","showdates","false","showids","false","showheaders","false","cols"=1)</f>
        <v>1.1061517562584902</v>
      </c>
      <c r="D112" t="str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-9.1628179999999997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13.48258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-4.9806499999999998</v>
      </c>
      <c r="H112" cm="1">
        <f t="array" ref="H112">_xll.BDP(A112,$H$1)</f>
        <v>-65.597803730541287</v>
      </c>
      <c r="I112" cm="1">
        <f t="array" ref="I112">_xll.BDP(A112,$I$1)</f>
        <v>-83.235294798253705</v>
      </c>
    </row>
    <row r="113" spans="1:9" x14ac:dyDescent="0.25">
      <c r="A113" t="s">
        <v>182</v>
      </c>
      <c r="B113" t="s">
        <v>2448</v>
      </c>
      <c r="C113" s="1">
        <f>_xll.BQL(Stocks[[#This Row],[bloomberg_query]],"px_last(currency=EUR).value","showdates","false","showids","false","showheaders","false","cols"=1)</f>
        <v>96.516592276343886</v>
      </c>
      <c r="D113" t="str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-1.3204359999999999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-5.7750529999999998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-6.042438E-2</v>
      </c>
      <c r="H113" cm="1">
        <f t="array" ref="H113">_xll.BDP(A113,$H$1)</f>
        <v>10.843548314557641</v>
      </c>
      <c r="I113" cm="1">
        <f t="array" ref="I113">_xll.BDP(A113,$I$1)</f>
        <v>-9.9166791612226106</v>
      </c>
    </row>
    <row r="114" spans="1:9" x14ac:dyDescent="0.25">
      <c r="A114" t="s">
        <v>79</v>
      </c>
      <c r="B114" t="s">
        <v>2255</v>
      </c>
      <c r="C114" s="1">
        <f>_xll.BQL(Stocks[[#This Row],[bloomberg_query]],"px_last(currency=EUR).value","showdates","false","showids","false","showheaders","false","cols"=1)</f>
        <v>176.92720618303406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0.70495459999999999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-2.046042E-2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4.9662509999999997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0.18751899999999999</v>
      </c>
      <c r="H114" cm="1">
        <f t="array" ref="H114">_xll.BDP(A114,$H$1)</f>
        <v>18.553750000000001</v>
      </c>
      <c r="I114" cm="1">
        <f t="array" ref="I114">_xll.BDP(A114,$I$1)</f>
        <v>-1.384212</v>
      </c>
    </row>
    <row r="115" spans="1:9" x14ac:dyDescent="0.25">
      <c r="A115" t="s">
        <v>2449</v>
      </c>
      <c r="B115" t="s">
        <v>2450</v>
      </c>
      <c r="C115" s="1">
        <f>_xll.BQL(Stocks[[#This Row],[bloomberg_query]],"px_last(currency=EUR).value","showdates","false","showids","false","showheaders","false","cols"=1)</f>
        <v>158.61633999611877</v>
      </c>
      <c r="D115" t="str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4.8960660000000003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-0.1965663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5.2178339999999999</v>
      </c>
      <c r="H115" cm="1">
        <f t="array" ref="H115">_xll.BDP(A115,$H$1)</f>
        <v>29.741135480331593</v>
      </c>
      <c r="I115" cm="1">
        <f t="array" ref="I115">_xll.BDP(A115,$I$1)</f>
        <v>-3.877929689252408</v>
      </c>
    </row>
    <row r="116" spans="1:9" x14ac:dyDescent="0.25">
      <c r="A116" t="s">
        <v>2451</v>
      </c>
      <c r="B116" t="s">
        <v>2452</v>
      </c>
      <c r="C116" s="1">
        <f>_xll.BQL(Stocks[[#This Row],[bloomberg_query]],"px_last(currency=EUR).value","showdates","false","showids","false","showheaders","false","cols"=1)</f>
        <v>66.204152920628772</v>
      </c>
      <c r="D116" t="str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-9.6175519999999999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-3.4530379999999998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-10.84141</v>
      </c>
      <c r="H116" cm="1">
        <f t="array" ref="H116">_xll.BDP(A116,$H$1)</f>
        <v>80.103366313862722</v>
      </c>
      <c r="I116" cm="1">
        <f t="array" ref="I116">_xll.BDP(A116,$I$1)</f>
        <v>-19.537052815577795</v>
      </c>
    </row>
    <row r="117" spans="1:9" x14ac:dyDescent="0.25">
      <c r="A117" t="s">
        <v>2453</v>
      </c>
      <c r="B117" t="s">
        <v>2454</v>
      </c>
      <c r="C117" s="1">
        <f>_xll.BQL(Stocks[[#This Row],[bloomberg_query]],"px_last(currency=EUR).value","showdates","false","showids","false","showheaders","false","cols"=1)</f>
        <v>2.9365681539415203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1.155975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-1.8760250000000001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-2.9231989999999999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-0.41654459999999999</v>
      </c>
      <c r="H117" cm="1">
        <f t="array" ref="H117">_xll.BDP(A117,$H$1)</f>
        <v>20.037949999999999</v>
      </c>
      <c r="I117" cm="1">
        <f t="array" ref="I117">_xll.BDP(A117,$I$1)</f>
        <v>-6.2857139999999996</v>
      </c>
    </row>
    <row r="118" spans="1:9" x14ac:dyDescent="0.25">
      <c r="A118" t="s">
        <v>2455</v>
      </c>
      <c r="B118" t="s">
        <v>2456</v>
      </c>
      <c r="C118" s="1">
        <f>_xll.BQL(Stocks[[#This Row],[bloomberg_query]],"px_last(currency=EUR).value","showdates","false","showids","false","showheaders","false","cols"=1)</f>
        <v>223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1.339286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3.1818179999999998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7.5829380000000004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3.1818179999999998</v>
      </c>
      <c r="H118" cm="1">
        <f t="array" ref="H118">_xll.BDP(A118,$H$1)</f>
        <v>9.5459709999999998</v>
      </c>
      <c r="I118" cm="1">
        <f t="array" ref="I118">_xll.BDP(A118,$I$1)</f>
        <v>-8.6065570000000005</v>
      </c>
    </row>
    <row r="119" spans="1:9" x14ac:dyDescent="0.25">
      <c r="A119" t="s">
        <v>414</v>
      </c>
      <c r="B119" t="s">
        <v>3034</v>
      </c>
      <c r="C119" s="1">
        <f>_xll.BQL(Stocks[[#This Row],[bloomberg_query]],"px_last(currency=EUR).value","showdates","false","showids","false","showheaders","false","cols"=1)</f>
        <v>622.45294003493109</v>
      </c>
      <c r="D119" t="str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1.4976400000000001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-4.1186559999999997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1.595048</v>
      </c>
      <c r="H119" cm="1">
        <f t="array" ref="H119">_xll.BDP(A119,$H$1)</f>
        <v>8.7996541710135094</v>
      </c>
      <c r="I119" cm="1">
        <f t="array" ref="I119">_xll.BDP(A119,$I$1)</f>
        <v>-9.8231612363527159</v>
      </c>
    </row>
    <row r="120" spans="1:9" x14ac:dyDescent="0.25">
      <c r="A120" t="s">
        <v>45</v>
      </c>
      <c r="B120" t="s">
        <v>2278</v>
      </c>
      <c r="C120" s="1">
        <f>_xll.BQL(Stocks[[#This Row],[bloomberg_query]],"px_last(currency=EUR).value","showdates","false","showids","false","showheaders","false","cols"=1)</f>
        <v>157.28701727149235</v>
      </c>
      <c r="D120" t="str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-2.7261579999999999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-2.6844709999999998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-2.1580430000000002</v>
      </c>
      <c r="H120" cm="1">
        <f t="array" ref="H120">_xll.BDP(A120,$H$1)</f>
        <v>-3.2960477255779304</v>
      </c>
      <c r="I120" cm="1">
        <f t="array" ref="I120">_xll.BDP(A120,$I$1)</f>
        <v>-10.1441177450757</v>
      </c>
    </row>
    <row r="121" spans="1:9" x14ac:dyDescent="0.25">
      <c r="A121" t="s">
        <v>329</v>
      </c>
      <c r="B121" t="s">
        <v>2457</v>
      </c>
      <c r="C121" s="1">
        <f>_xll.BQL(Stocks[[#This Row],[bloomberg_query]],"px_last(currency=EUR).value","showdates","false","showids","false","showheaders","false","cols"=1)</f>
        <v>193.49893266058606</v>
      </c>
      <c r="D121" t="str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-1.3770340000000001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-12.96913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-1.6225830000000001</v>
      </c>
      <c r="H121" cm="1">
        <f t="array" ref="H121">_xll.BDP(A121,$H$1)</f>
        <v>11.188987064183586</v>
      </c>
      <c r="I121" cm="1">
        <f t="array" ref="I121">_xll.BDP(A121,$I$1)</f>
        <v>-17.656286976637634</v>
      </c>
    </row>
    <row r="122" spans="1:9" x14ac:dyDescent="0.25">
      <c r="A122" t="s">
        <v>2458</v>
      </c>
      <c r="B122" t="s">
        <v>2459</v>
      </c>
      <c r="C122" s="1">
        <f>_xll.BQL(Stocks[[#This Row],[bloomberg_query]],"px_last(currency=EUR).value","showdates","false","showids","false","showheaders","false","cols"=1)</f>
        <v>167.77605278478558</v>
      </c>
      <c r="D122" t="str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-4.7101449999999998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-8.7949400000000004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-5.3173909999999998</v>
      </c>
      <c r="H122" cm="1">
        <f t="array" ref="H122">_xll.BDP(A122,$H$1)</f>
        <v>2.4822637091304891</v>
      </c>
      <c r="I122" cm="1">
        <f t="array" ref="I122">_xll.BDP(A122,$I$1)</f>
        <v>-16.533114208601695</v>
      </c>
    </row>
    <row r="123" spans="1:9" x14ac:dyDescent="0.25">
      <c r="A123" t="s">
        <v>2460</v>
      </c>
      <c r="B123" t="s">
        <v>2461</v>
      </c>
      <c r="C123" s="1">
        <f>_xll.BQL(Stocks[[#This Row],[bloomberg_query]],"px_last(currency=EUR).value","showdates","false","showids","false","showheaders","false","cols"=1)</f>
        <v>14.83601785367747</v>
      </c>
      <c r="D123" t="str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12.39242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-5.2735950000000003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13.55344</v>
      </c>
      <c r="H123" cm="1">
        <f t="array" ref="H123">_xll.BDP(A123,$H$1)</f>
        <v>-11.868123928291439</v>
      </c>
      <c r="I123" cm="1">
        <f t="array" ref="I123">_xll.BDP(A123,$I$1)</f>
        <v>-35.348836327790082</v>
      </c>
    </row>
    <row r="124" spans="1:9" x14ac:dyDescent="0.25">
      <c r="A124" t="s">
        <v>2462</v>
      </c>
      <c r="B124" t="s">
        <v>2463</v>
      </c>
      <c r="C124" s="1">
        <f>_xll.BQL(Stocks[[#This Row],[bloomberg_query]],"px_last(currency=EUR).value","showdates","false","showids","false","showheaders","false","cols"=1)</f>
        <v>66.524354744808861</v>
      </c>
      <c r="D124" t="str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-1.2190799999999999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-10.50759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1.030705</v>
      </c>
      <c r="H124" cm="1">
        <f t="array" ref="H124">_xll.BDP(A124,$H$1)</f>
        <v>-6.5544075416196614</v>
      </c>
      <c r="I124" cm="1">
        <f t="array" ref="I124">_xll.BDP(A124,$I$1)</f>
        <v>-18.671417465430157</v>
      </c>
    </row>
    <row r="125" spans="1:9" x14ac:dyDescent="0.25">
      <c r="A125" t="s">
        <v>56</v>
      </c>
      <c r="B125" t="s">
        <v>2279</v>
      </c>
      <c r="C125" s="1">
        <f>_xll.BQL(Stocks[[#This Row],[bloomberg_query]],"px_last(currency=EUR).value","showdates","false","showids","false","showheaders","false","cols"=1)</f>
        <v>329.5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0.1357671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-1.833777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-5.090077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-1.6301129999999999</v>
      </c>
      <c r="H125" cm="1">
        <f t="array" ref="H125">_xll.BDP(A125,$H$1)</f>
        <v>-15.917059999999999</v>
      </c>
      <c r="I125" cm="1">
        <f t="array" ref="I125">_xll.BDP(A125,$I$1)</f>
        <v>-28.667310000000001</v>
      </c>
    </row>
    <row r="126" spans="1:9" x14ac:dyDescent="0.25">
      <c r="A126" t="s">
        <v>2464</v>
      </c>
      <c r="B126" t="s">
        <v>2465</v>
      </c>
      <c r="C126" s="1">
        <f>_xll.BQL(Stocks[[#This Row],[bloomberg_query]],"px_last(currency=EUR).value","showdates","false","showids","false","showheaders","false","cols"=1)</f>
        <v>1.4845720939258684</v>
      </c>
      <c r="D126" t="str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-4.1563990000000004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-28.039110000000001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-4.1575009999999999</v>
      </c>
      <c r="H126" cm="1">
        <f t="array" ref="H126">_xll.BDP(A126,$H$1)</f>
        <v>-26.140480158775375</v>
      </c>
      <c r="I126" cm="1">
        <f t="array" ref="I126">_xll.BDP(A126,$I$1)</f>
        <v>-59.736842352927887</v>
      </c>
    </row>
    <row r="127" spans="1:9" x14ac:dyDescent="0.25">
      <c r="A127" t="s">
        <v>2466</v>
      </c>
      <c r="B127" t="s">
        <v>2467</v>
      </c>
      <c r="C127" s="1">
        <f>_xll.BQL(Stocks[[#This Row],[bloomberg_query]],"px_last(currency=EUR).value","showdates","false","showids","false","showheaders","false","cols"=1)</f>
        <v>82.922569377061905</v>
      </c>
      <c r="D127" t="str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7.9792180000000004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5.3176430000000003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8.2241569999999999</v>
      </c>
      <c r="H127" cm="1">
        <f t="array" ref="H127">_xll.BDP(A127,$H$1)</f>
        <v>-1.4955735760739086</v>
      </c>
      <c r="I127" cm="1">
        <f t="array" ref="I127">_xll.BDP(A127,$I$1)</f>
        <v>-25.323315919860693</v>
      </c>
    </row>
    <row r="128" spans="1:9" x14ac:dyDescent="0.25">
      <c r="A128" t="s">
        <v>3096</v>
      </c>
      <c r="B128" t="s">
        <v>3097</v>
      </c>
      <c r="C128" s="1">
        <f>_xll.BQL(Stocks[[#This Row],[bloomberg_query]],"px_last(currency=EUR).value","showdates","false","showids","false","showheaders","false","cols"=1)</f>
        <v>0.82573258296138174</v>
      </c>
      <c r="D128" t="str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3.1161189999999999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-24.78003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3.4055960000000001</v>
      </c>
      <c r="H128" cm="1">
        <f t="array" ref="H128">_xll.BDP(A128,$H$1)</f>
        <v>-41.535553092068881</v>
      </c>
      <c r="I128" cm="1">
        <f t="array" ref="I128">_xll.BDP(A128,$I$1)</f>
        <v>-66.887158246207733</v>
      </c>
    </row>
    <row r="129" spans="1:9" x14ac:dyDescent="0.25">
      <c r="A129" t="s">
        <v>2468</v>
      </c>
      <c r="B129" t="s">
        <v>2469</v>
      </c>
      <c r="C129" s="1">
        <f>_xll.BQL(Stocks[[#This Row],[bloomberg_query]],"px_last(currency=EUR).value","showdates","false","showids","false","showheaders","false","cols"=1)</f>
        <v>41.267222976906659</v>
      </c>
      <c r="D129" t="str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7.2425430000000004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13.70815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16.021509999999999</v>
      </c>
      <c r="H129" cm="1">
        <f t="array" ref="H129">_xll.BDP(A129,$H$1)</f>
        <v>-0.87593364039402244</v>
      </c>
      <c r="I129" cm="1">
        <f t="array" ref="I129">_xll.BDP(A129,$I$1)</f>
        <v>-31.722590858567145</v>
      </c>
    </row>
    <row r="130" spans="1:9" x14ac:dyDescent="0.25">
      <c r="A130" t="s">
        <v>2470</v>
      </c>
      <c r="B130" t="s">
        <v>2471</v>
      </c>
      <c r="C130" s="1">
        <f>_xll.BQL(Stocks[[#This Row],[bloomberg_query]],"px_last(currency=EUR).value","showdates","false","showids","false","showheaders","false","cols"=1)</f>
        <v>83.097224917523775</v>
      </c>
      <c r="D130" t="str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-2.5373610000000002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-20.949909999999999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0.74799439999999995</v>
      </c>
      <c r="H130" cm="1">
        <f t="array" ref="H130">_xll.BDP(A130,$H$1)</f>
        <v>-30.792017083911965</v>
      </c>
      <c r="I130" cm="1">
        <f t="array" ref="I130">_xll.BDP(A130,$I$1)</f>
        <v>-42.19372060893437</v>
      </c>
    </row>
    <row r="131" spans="1:9" x14ac:dyDescent="0.25">
      <c r="A131" t="s">
        <v>48</v>
      </c>
      <c r="B131" t="s">
        <v>2253</v>
      </c>
      <c r="C131" s="1">
        <f>_xll.BQL(Stocks[[#This Row],[bloomberg_query]],"px_last(currency=EUR).value","showdates","false","showids","false","showheaders","false","cols"=1)</f>
        <v>135.94993207840096</v>
      </c>
      <c r="D131" t="str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0.89842040000000001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3.4927549999999998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2.7757360000000002</v>
      </c>
      <c r="H131" cm="1">
        <f t="array" ref="H131">_xll.BDP(A131,$H$1)</f>
        <v>17.584674453142693</v>
      </c>
      <c r="I131" cm="1">
        <f t="array" ref="I131">_xll.BDP(A131,$I$1)</f>
        <v>-8.5025820265759808</v>
      </c>
    </row>
    <row r="132" spans="1:9" x14ac:dyDescent="0.25">
      <c r="A132" t="s">
        <v>20</v>
      </c>
      <c r="B132" t="s">
        <v>2472</v>
      </c>
      <c r="C132" s="1">
        <f>_xll.BQL(Stocks[[#This Row],[bloomberg_query]],"px_last(currency=EUR).value","showdates","false","showids","false","showheaders","false","cols"=1)</f>
        <v>54.351501596379016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1.4081630000000001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-0.82146189999999997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-1.4900500000000001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0.1804819</v>
      </c>
      <c r="H132" cm="1">
        <f t="array" ref="H132">_xll.BDP(A132,$H$1)</f>
        <v>-5.0174450000000004</v>
      </c>
      <c r="I132" cm="1">
        <f t="array" ref="I132">_xll.BDP(A132,$I$1)</f>
        <v>-16.546610000000001</v>
      </c>
    </row>
    <row r="133" spans="1:9" x14ac:dyDescent="0.25">
      <c r="A133" t="s">
        <v>36</v>
      </c>
      <c r="B133" t="s">
        <v>2250</v>
      </c>
      <c r="C133" s="1">
        <f>_xll.BQL(Stocks[[#This Row],[bloomberg_query]],"px_last(currency=EUR).value","showdates","false","showids","false","showheaders","false","cols"=1)</f>
        <v>84.724002052109043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1.7135560000000001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-1.3977619999999999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-19.503270000000001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0.88863610000000004</v>
      </c>
      <c r="H133" cm="1">
        <f t="array" ref="H133">_xll.BDP(A133,$H$1)</f>
        <v>-26.07769</v>
      </c>
      <c r="I133" cm="1">
        <f t="array" ref="I133">_xll.BDP(A133,$I$1)</f>
        <v>-38.714669999999998</v>
      </c>
    </row>
    <row r="134" spans="1:9" x14ac:dyDescent="0.25">
      <c r="A134" t="s">
        <v>197</v>
      </c>
      <c r="B134" t="s">
        <v>2473</v>
      </c>
      <c r="C134" s="1">
        <f>_xll.BQL(Stocks[[#This Row],[bloomberg_query]],"px_last(currency=EUR).value","showdates","false","showids","false","showheaders","false","cols"=1)</f>
        <v>69.173297108480511</v>
      </c>
      <c r="D134" t="str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-3.6155970000000002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-5.853396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-3.6855660000000001</v>
      </c>
      <c r="H134" cm="1">
        <f t="array" ref="H134">_xll.BDP(A134,$H$1)</f>
        <v>-14.3061468023517</v>
      </c>
      <c r="I134" cm="1">
        <f t="array" ref="I134">_xll.BDP(A134,$I$1)</f>
        <v>-33.637422489828069</v>
      </c>
    </row>
    <row r="135" spans="1:9" x14ac:dyDescent="0.25">
      <c r="A135" t="s">
        <v>43</v>
      </c>
      <c r="B135" t="s">
        <v>2474</v>
      </c>
      <c r="C135" s="1">
        <f>_xll.BQL(Stocks[[#This Row],[bloomberg_query]],"px_last(currency=EUR).value","showdates","false","showids","false","showheaders","false","cols"=1)</f>
        <v>849.01998835629729</v>
      </c>
      <c r="D135" t="str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-1.7154020000000001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-1.8092109999999999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-1.9944500000000001</v>
      </c>
      <c r="H135" cm="1">
        <f t="array" ref="H135">_xll.BDP(A135,$H$1)</f>
        <v>23.494639879516921</v>
      </c>
      <c r="I135" cm="1">
        <f t="array" ref="I135">_xll.BDP(A135,$I$1)</f>
        <v>-7.0740525682395763</v>
      </c>
    </row>
    <row r="136" spans="1:9" x14ac:dyDescent="0.25">
      <c r="A136" t="s">
        <v>3098</v>
      </c>
      <c r="B136" t="s">
        <v>3099</v>
      </c>
      <c r="C136" s="1">
        <f>_xll.BQL(Stocks[[#This Row],[bloomberg_query]],"px_last(currency=EUR).value","showdates","false","showids","false","showheaders","false","cols"=1)</f>
        <v>112.26470017465554</v>
      </c>
      <c r="D136" t="str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2.3988939999999999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4.180301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7.0236900000000002</v>
      </c>
      <c r="H136" cm="1">
        <f t="array" ref="H136">_xll.BDP(A136,$H$1)</f>
        <v>32.687438020260153</v>
      </c>
      <c r="I136" cm="1">
        <f t="array" ref="I136">_xll.BDP(A136,$I$1)</f>
        <v>-3.115057174461167</v>
      </c>
    </row>
    <row r="137" spans="1:9" x14ac:dyDescent="0.25">
      <c r="A137" t="s">
        <v>60</v>
      </c>
      <c r="B137" t="s">
        <v>2304</v>
      </c>
      <c r="C137" s="1">
        <f>_xll.BQL(Stocks[[#This Row],[bloomberg_query]],"px_last(currency=EUR).value","showdates","false","showids","false","showheaders","false","cols"=1)</f>
        <v>79.306437085851854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-0.35159319999999999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0.42231669999999999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-1.8727590000000001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0.42231669999999999</v>
      </c>
      <c r="H137" cm="1">
        <f t="array" ref="H137">_xll.BDP(A137,$H$1)</f>
        <v>-14.91357</v>
      </c>
      <c r="I137" cm="1">
        <f t="array" ref="I137">_xll.BDP(A137,$I$1)</f>
        <v>-25.85521</v>
      </c>
    </row>
    <row r="138" spans="1:9" x14ac:dyDescent="0.25">
      <c r="A138" t="s">
        <v>171</v>
      </c>
      <c r="B138" t="s">
        <v>2475</v>
      </c>
      <c r="C138" s="1">
        <f>_xll.BQL(Stocks[[#This Row],[bloomberg_query]],"px_last(currency=EUR).value","showdates","false","showids","false","showheaders","false","cols"=1)</f>
        <v>37.968173879293616</v>
      </c>
      <c r="D138" t="str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1.575008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-3.8558129999999999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6.659783</v>
      </c>
      <c r="H138" cm="1">
        <f t="array" ref="H138">_xll.BDP(A138,$H$1)</f>
        <v>-13.077381736216145</v>
      </c>
      <c r="I138" cm="1">
        <f t="array" ref="I138">_xll.BDP(A138,$I$1)</f>
        <v>-33.36171618756876</v>
      </c>
    </row>
    <row r="139" spans="1:9" x14ac:dyDescent="0.25">
      <c r="A139" t="s">
        <v>87</v>
      </c>
      <c r="B139" t="s">
        <v>2290</v>
      </c>
      <c r="C139" s="1">
        <f>_xll.BQL(Stocks[[#This Row],[bloomberg_query]],"px_last(currency=EUR).value","showdates","false","showids","false","showheaders","false","cols"=1)</f>
        <v>97.800003051757813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0.20800830000000001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1.8498939999999999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-3.5535540000000001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2.938034</v>
      </c>
      <c r="H139" cm="1">
        <f t="array" ref="H139">_xll.BDP(A139,$H$1)</f>
        <v>6.0251910000000004</v>
      </c>
      <c r="I139" cm="1">
        <f t="array" ref="I139">_xll.BDP(A139,$I$1)</f>
        <v>-10.82192</v>
      </c>
    </row>
    <row r="140" spans="1:9" x14ac:dyDescent="0.25">
      <c r="A140" t="s">
        <v>3100</v>
      </c>
      <c r="B140" t="s">
        <v>3101</v>
      </c>
      <c r="C140" s="1">
        <f>_xll.BQL(Stocks[[#This Row],[bloomberg_query]],"px_last(currency=EUR).value","showdates","false","showids","false","showheaders","false","cols"=1)</f>
        <v>1.115854841839705</v>
      </c>
      <c r="D140" t="str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-7.6270170000000004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-10.67244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-17.743300000000001</v>
      </c>
      <c r="H140" cm="1">
        <f t="array" ref="H140">_xll.BDP(A140,$H$1)</f>
        <v>-63.483377703619112</v>
      </c>
      <c r="I140" cm="1">
        <f t="array" ref="I140">_xll.BDP(A140,$I$1)</f>
        <v>-94.075219035555691</v>
      </c>
    </row>
    <row r="141" spans="1:9" x14ac:dyDescent="0.25">
      <c r="A141" t="s">
        <v>2476</v>
      </c>
      <c r="B141" t="s">
        <v>2477</v>
      </c>
      <c r="C141" s="1">
        <f>_xll.BQL(Stocks[[#This Row],[bloomberg_query]],"px_last(currency=EUR).value","showdates","false","showids","false","showheaders","false","cols"=1)</f>
        <v>134.59150009703086</v>
      </c>
      <c r="D141" t="str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0.21628810000000001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10.1478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2.068003</v>
      </c>
      <c r="H141" cm="1">
        <f t="array" ref="H141">_xll.BDP(A141,$H$1)</f>
        <v>4.3891874809663882</v>
      </c>
      <c r="I141" cm="1">
        <f t="array" ref="I141">_xll.BDP(A141,$I$1)</f>
        <v>-12.197689042535035</v>
      </c>
    </row>
    <row r="142" spans="1:9" x14ac:dyDescent="0.25">
      <c r="A142" t="s">
        <v>2998</v>
      </c>
      <c r="B142" t="s">
        <v>2999</v>
      </c>
      <c r="C142" s="1">
        <f>_xll.BQL(Stocks[[#This Row],[bloomberg_query]],"px_last(currency=EUR).value","showdates","false","showids","false","showheaders","false","cols"=1)</f>
        <v>77.199996948242188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0.52666230000000003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-4.5028139999999999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-13.23864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-3.5375869999999998</v>
      </c>
      <c r="H142" cm="1">
        <f t="array" ref="H142">_xll.BDP(A142,$H$1)</f>
        <v>-4.8578530000000004</v>
      </c>
      <c r="I142" cm="1">
        <f t="array" ref="I142">_xll.BDP(A142,$I$1)</f>
        <v>-24.902729999999998</v>
      </c>
    </row>
    <row r="143" spans="1:9" x14ac:dyDescent="0.25">
      <c r="A143" t="s">
        <v>58</v>
      </c>
      <c r="B143" t="s">
        <v>2254</v>
      </c>
      <c r="C143" s="1">
        <f>_xll.BQL(Stocks[[#This Row],[bloomberg_query]],"px_last(currency=EUR).value","showdates","false","showids","false","showheaders","false","cols"=1)</f>
        <v>491.79998779296875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-1.9444440000000001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0.54933880000000002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-1.8665609999999999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1.457606</v>
      </c>
      <c r="H143" cm="1">
        <f t="array" ref="H143">_xll.BDP(A143,$H$1)</f>
        <v>5.2688040000000003</v>
      </c>
      <c r="I143" cm="1">
        <f t="array" ref="I143">_xll.BDP(A143,$I$1)</f>
        <v>-6.6730049999999999</v>
      </c>
    </row>
    <row r="144" spans="1:9" x14ac:dyDescent="0.25">
      <c r="A144" t="s">
        <v>3102</v>
      </c>
      <c r="B144" t="s">
        <v>3103</v>
      </c>
      <c r="C144" s="1">
        <f>_xll.BQL(Stocks[[#This Row],[bloomberg_query]],"px_last(currency=EUR).value","showdates","false","showids","false","showheaders","false","cols"=1)</f>
        <v>53.599998474121094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0.74349449999999995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1.498127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0.55658629999999998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2.4574669999999998</v>
      </c>
      <c r="H144" cm="1">
        <f t="array" ref="H144">_xll.BDP(A144,$H$1)</f>
        <v>-2.6485590000000001</v>
      </c>
      <c r="I144" cm="1">
        <f t="array" ref="I144">_xll.BDP(A144,$I$1)</f>
        <v>-12.84553</v>
      </c>
    </row>
    <row r="145" spans="1:9" x14ac:dyDescent="0.25">
      <c r="A145" t="s">
        <v>1290</v>
      </c>
      <c r="B145" t="s">
        <v>3060</v>
      </c>
      <c r="C145" s="1">
        <f>_xll.BQL(Stocks[[#This Row],[bloomberg_query]],"px_last(currency=EUR).value","showdates","false","showids","false","showheaders","false","cols"=1)</f>
        <v>324.10000610351563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-0.74005549999999998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6.2169719999999998E-2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1.0040789999999999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-3.1055900000000001E-2</v>
      </c>
      <c r="H145" cm="1">
        <f t="array" ref="H145">_xll.BDP(A145,$H$1)</f>
        <v>21.165679999999998</v>
      </c>
      <c r="I145" cm="1">
        <f t="array" ref="I145">_xll.BDP(A145,$I$1)</f>
        <v>-2.5556220000000001</v>
      </c>
    </row>
    <row r="146" spans="1:9" x14ac:dyDescent="0.25">
      <c r="A146" t="s">
        <v>2989</v>
      </c>
      <c r="B146" t="s">
        <v>2990</v>
      </c>
      <c r="C146" s="1">
        <f>_xll.BQL(Stocks[[#This Row],[bloomberg_query]],"px_last(currency=EUR).value","showdates","false","showids","false","showheaders","false","cols"=1)</f>
        <v>321.8513487288958</v>
      </c>
      <c r="D146" t="str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10.12313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-6.9085450000000002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10.42127</v>
      </c>
      <c r="H146" cm="1">
        <f t="array" ref="H146">_xll.BDP(A146,$H$1)</f>
        <v>66.21140633243364</v>
      </c>
      <c r="I146" cm="1">
        <f t="array" ref="I146">_xll.BDP(A146,$I$1)</f>
        <v>-38.913441582498848</v>
      </c>
    </row>
    <row r="147" spans="1:9" x14ac:dyDescent="0.25">
      <c r="A147" t="s">
        <v>2478</v>
      </c>
      <c r="B147" t="s">
        <v>2479</v>
      </c>
      <c r="C147" s="1">
        <f>_xll.BQL(Stocks[[#This Row],[bloomberg_query]],"px_last(currency=EUR).value","showdates","false","showids","false","showheaders","false","cols"=1)</f>
        <v>3.119999885559082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0.64102570000000003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0.64102570000000003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0</v>
      </c>
      <c r="H147" cm="1">
        <f t="array" ref="H147">_xll.BDP(A147,$H$1)</f>
        <v>0.71988510000000006</v>
      </c>
      <c r="I147" cm="1">
        <f t="array" ref="I147">_xll.BDP(A147,$I$1)</f>
        <v>-4.2944820000000004</v>
      </c>
    </row>
    <row r="148" spans="1:9" x14ac:dyDescent="0.25">
      <c r="A148" t="s">
        <v>31</v>
      </c>
      <c r="B148" t="s">
        <v>2273</v>
      </c>
      <c r="C148" s="1">
        <f>_xll.BQL(Stocks[[#This Row],[bloomberg_query]],"px_last(currency=EUR).value","showdates","false","showids","false","showheaders","false","cols"=1)</f>
        <v>411.95420143605668</v>
      </c>
      <c r="D148" t="str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1.0251300000000001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-2.4007879999999999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0.78977399999999998</v>
      </c>
      <c r="H148" cm="1">
        <f t="array" ref="H148">_xll.BDP(A148,$H$1)</f>
        <v>-0.13636457279850847</v>
      </c>
      <c r="I148" cm="1">
        <f t="array" ref="I148">_xll.BDP(A148,$I$1)</f>
        <v>-9.3459719148088212</v>
      </c>
    </row>
    <row r="149" spans="1:9" x14ac:dyDescent="0.25">
      <c r="A149" t="s">
        <v>2480</v>
      </c>
      <c r="B149" t="s">
        <v>2481</v>
      </c>
      <c r="C149" s="1">
        <f>_xll.BQL(Stocks[[#This Row],[bloomberg_query]],"px_last(currency=EUR).value","showdates","false","showids","false","showheaders","false","cols"=1)</f>
        <v>114.7195808267029</v>
      </c>
      <c r="D149" t="str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3.6981769999999998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13.26187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6.7880459999999996</v>
      </c>
      <c r="H149" cm="1">
        <f t="array" ref="H149">_xll.BDP(A149,$H$1)</f>
        <v>51.191476807080818</v>
      </c>
      <c r="I149" cm="1">
        <f t="array" ref="I149">_xll.BDP(A149,$I$1)</f>
        <v>-6.2559460972278353</v>
      </c>
    </row>
    <row r="150" spans="1:9" x14ac:dyDescent="0.25">
      <c r="A150" t="s">
        <v>125</v>
      </c>
      <c r="B150" t="s">
        <v>2936</v>
      </c>
      <c r="C150" s="1">
        <f>_xll.BQL(Stocks[[#This Row],[bloomberg_query]],"px_last(currency=EUR).value","showdates","false","showids","false","showheaders","false","cols"=1)</f>
        <v>41.888220454104406</v>
      </c>
      <c r="D150" t="str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2.3768060000000002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-3.0377160000000001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10.560219999999999</v>
      </c>
      <c r="H150" cm="1">
        <f t="array" ref="H150">_xll.BDP(A150,$H$1)</f>
        <v>-50.830693360797255</v>
      </c>
      <c r="I150" cm="1">
        <f t="array" ref="I150">_xll.BDP(A150,$I$1)</f>
        <v>-74.658058924452021</v>
      </c>
    </row>
    <row r="151" spans="1:9" x14ac:dyDescent="0.25">
      <c r="A151" t="s">
        <v>2482</v>
      </c>
      <c r="B151" t="s">
        <v>2483</v>
      </c>
      <c r="C151" s="1">
        <f>_xll.BQL(Stocks[[#This Row],[bloomberg_query]],"px_last(currency=EUR).value","showdates","false","showids","false","showheaders","false","cols"=1)</f>
        <v>2.7750824762274404</v>
      </c>
      <c r="D151" t="str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-10.42069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-24.616209999999999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-13.6401</v>
      </c>
      <c r="H151" cm="1">
        <f t="array" ref="H151">_xll.BDP(A151,$H$1)</f>
        <v>-26.724602383071876</v>
      </c>
      <c r="I151" cm="1">
        <f t="array" ref="I151">_xll.BDP(A151,$I$1)</f>
        <v>-52.253756187340493</v>
      </c>
    </row>
    <row r="152" spans="1:9" x14ac:dyDescent="0.25">
      <c r="A152" t="s">
        <v>2484</v>
      </c>
      <c r="B152" t="s">
        <v>2485</v>
      </c>
      <c r="C152" s="1">
        <f>_xll.BQL(Stocks[[#This Row],[bloomberg_query]],"px_last(currency=EUR).value","showdates","false","showids","false","showheaders","false","cols"=1)</f>
        <v>18.804579856394334</v>
      </c>
      <c r="D152" t="str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17.77243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-3.163745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22.312139999999999</v>
      </c>
      <c r="H152" cm="1">
        <f t="array" ref="H152">_xll.BDP(A152,$H$1)</f>
        <v>21.259904152811295</v>
      </c>
      <c r="I152" cm="1">
        <f t="array" ref="I152">_xll.BDP(A152,$I$1)</f>
        <v>-19.283636084875027</v>
      </c>
    </row>
    <row r="153" spans="1:9" x14ac:dyDescent="0.25">
      <c r="A153" t="s">
        <v>2486</v>
      </c>
      <c r="B153" t="s">
        <v>2487</v>
      </c>
      <c r="C153" s="1">
        <f>_xll.BQL(Stocks[[#This Row],[bloomberg_query]],"px_last(currency=EUR).value","showdates","false","showids","false","showheaders","false","cols"=1)</f>
        <v>312.78866679604118</v>
      </c>
      <c r="D153" t="str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-3.268831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-7.0480109999999998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-3.5876649999999999</v>
      </c>
      <c r="H153" cm="1">
        <f t="array" ref="H153">_xll.BDP(A153,$H$1)</f>
        <v>1.9458966677408429</v>
      </c>
      <c r="I153" cm="1">
        <f t="array" ref="I153">_xll.BDP(A153,$I$1)</f>
        <v>-10.898593731745779</v>
      </c>
    </row>
    <row r="154" spans="1:9" x14ac:dyDescent="0.25">
      <c r="A154" t="s">
        <v>78</v>
      </c>
      <c r="B154" t="s">
        <v>2275</v>
      </c>
      <c r="C154" s="1">
        <f>_xll.BQL(Stocks[[#This Row],[bloomberg_query]],"px_last(currency=EUR).value","showdates","false","showids","false","showheaders","false","cols"=1)</f>
        <v>52.919998168945313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1.689708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3.9246470000000002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2.3183929999999999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3.8838759999999999</v>
      </c>
      <c r="H154" cm="1">
        <f t="array" ref="H154">_xll.BDP(A154,$H$1)</f>
        <v>-5.1614339999999999</v>
      </c>
      <c r="I154" cm="1">
        <f t="array" ref="I154">_xll.BDP(A154,$I$1)</f>
        <v>-24.680119999999999</v>
      </c>
    </row>
    <row r="155" spans="1:9" x14ac:dyDescent="0.25">
      <c r="A155" t="s">
        <v>2995</v>
      </c>
      <c r="B155" t="s">
        <v>2996</v>
      </c>
      <c r="C155" s="1">
        <f>_xll.BQL(Stocks[[#This Row],[bloomberg_query]],"px_last(currency=EUR).value","showdates","false","showids","false","showheaders","false","cols"=1)</f>
        <v>36.75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-0.137741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-1.360544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-2.9451139999999998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-0.27510319999999999</v>
      </c>
      <c r="H155" cm="1">
        <f t="array" ref="H155">_xll.BDP(A155,$H$1)</f>
        <v>2.9931079999999999</v>
      </c>
      <c r="I155" cm="1">
        <f t="array" ref="I155">_xll.BDP(A155,$I$1)</f>
        <v>-10.256410000000001</v>
      </c>
    </row>
    <row r="156" spans="1:9" x14ac:dyDescent="0.25">
      <c r="A156" t="s">
        <v>119</v>
      </c>
      <c r="B156" t="s">
        <v>2302</v>
      </c>
      <c r="C156" s="1">
        <f>_xll.BQL(Stocks[[#This Row],[bloomberg_query]],"px_last(currency=EUR).value","showdates","false","showids","false","showheaders","false","cols"=1)</f>
        <v>50.067921599068505</v>
      </c>
      <c r="D156" t="str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-1.7497199999999999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-0.56986890000000001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-0.9316624</v>
      </c>
      <c r="H156" cm="1">
        <f t="array" ref="H156">_xll.BDP(A156,$H$1)</f>
        <v>-0.75849230664710032</v>
      </c>
      <c r="I156" cm="1">
        <f t="array" ref="I156">_xll.BDP(A156,$I$1)</f>
        <v>-15.720702719279522</v>
      </c>
    </row>
    <row r="157" spans="1:9" x14ac:dyDescent="0.25">
      <c r="A157" t="s">
        <v>2488</v>
      </c>
      <c r="B157" t="s">
        <v>2489</v>
      </c>
      <c r="C157" s="1">
        <f>_xll.BQL(Stocks[[#This Row],[bloomberg_query]],"px_last(currency=EUR).value","showdates","false","showids","false","showheaders","false","cols"=1)</f>
        <v>46.739763244711824</v>
      </c>
      <c r="D157" t="str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-10.437989999999999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-6.3698430000000004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-8.3717279999999992</v>
      </c>
      <c r="H157" cm="1">
        <f t="array" ref="H157">_xll.BDP(A157,$H$1)</f>
        <v>2.5456500951558851</v>
      </c>
      <c r="I157" cm="1">
        <f t="array" ref="I157">_xll.BDP(A157,$I$1)</f>
        <v>-25.86950495470326</v>
      </c>
    </row>
    <row r="158" spans="1:9" x14ac:dyDescent="0.25">
      <c r="A158" t="s">
        <v>2490</v>
      </c>
      <c r="B158" t="s">
        <v>2491</v>
      </c>
      <c r="C158" s="1">
        <f>_xll.BQL(Stocks[[#This Row],[bloomberg_query]],"px_last(currency=EUR).value","showdates","false","showids","false","showheaders","false","cols"=1)</f>
        <v>1657.0250339607996</v>
      </c>
      <c r="D158" t="str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-0.95634010000000003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-0.30811189999999999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-0.16799</v>
      </c>
      <c r="H158" cm="1">
        <f t="array" ref="H158">_xll.BDP(A158,$H$1)</f>
        <v>7.1365381395982173</v>
      </c>
      <c r="I158" cm="1">
        <f t="array" ref="I158">_xll.BDP(A158,$I$1)</f>
        <v>-5.6038607770500706</v>
      </c>
    </row>
    <row r="159" spans="1:9" x14ac:dyDescent="0.25">
      <c r="A159" t="s">
        <v>2492</v>
      </c>
      <c r="B159" t="s">
        <v>2493</v>
      </c>
      <c r="C159" s="1">
        <f>_xll.BQL(Stocks[[#This Row],[bloomberg_query]],"px_last(currency=EUR).value","showdates","false","showids","false","showheaders","false","cols"=1)</f>
        <v>40.75295944110227</v>
      </c>
      <c r="D159" t="str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-0.49259550000000002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-0.56880109999999995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2.8621319999999999</v>
      </c>
      <c r="H159" cm="1">
        <f t="array" ref="H159">_xll.BDP(A159,$H$1)</f>
        <v>16.911125951172988</v>
      </c>
      <c r="I159" cm="1">
        <f t="array" ref="I159">_xll.BDP(A159,$I$1)</f>
        <v>-14.092860453394215</v>
      </c>
    </row>
    <row r="160" spans="1:9" x14ac:dyDescent="0.25">
      <c r="A160" t="s">
        <v>170</v>
      </c>
      <c r="B160" t="s">
        <v>2494</v>
      </c>
      <c r="C160" s="1">
        <f>_xll.BQL(Stocks[[#This Row],[bloomberg_query]],"px_last(currency=EUR).value","showdates","false","showids","false","showheaders","false","cols"=1)</f>
        <v>592.58684261595192</v>
      </c>
      <c r="D160" t="str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1.5103120000000001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2.13795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4.1767750000000001</v>
      </c>
      <c r="H160" cm="1">
        <f t="array" ref="H160">_xll.BDP(A160,$H$1)</f>
        <v>15.053928083853155</v>
      </c>
      <c r="I160" cm="1">
        <f t="array" ref="I160">_xll.BDP(A160,$I$1)</f>
        <v>-4.3358478465508918</v>
      </c>
    </row>
    <row r="161" spans="1:9" x14ac:dyDescent="0.25">
      <c r="A161" t="s">
        <v>2495</v>
      </c>
      <c r="B161" t="s">
        <v>2496</v>
      </c>
      <c r="C161" s="1">
        <f>_xll.BQL(Stocks[[#This Row],[bloomberg_query]],"px_last(currency=EUR).value","showdates","false","showids","false","showheaders","false","cols"=1)</f>
        <v>1687.3665825732583</v>
      </c>
      <c r="D161" t="str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-1.865054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-3.3215710000000001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1.861356</v>
      </c>
      <c r="H161" cm="1">
        <f t="array" ref="H161">_xll.BDP(A161,$H$1)</f>
        <v>-3.280235263206313</v>
      </c>
      <c r="I161" cm="1">
        <f t="array" ref="I161">_xll.BDP(A161,$I$1)</f>
        <v>-19.402302783590031</v>
      </c>
    </row>
    <row r="162" spans="1:9" x14ac:dyDescent="0.25">
      <c r="A162" t="s">
        <v>2497</v>
      </c>
      <c r="B162" t="s">
        <v>2498</v>
      </c>
      <c r="C162" s="1">
        <f>_xll.BQL(Stocks[[#This Row],[bloomberg_query]],"px_last(currency=EUR).value","showdates","false","showids","false","showheaders","false","cols"=1)</f>
        <v>3.1885195663122317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-0.50780329999999996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0.42464010000000002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0.33447660000000001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-1.8590249999999999</v>
      </c>
      <c r="H162" cm="1">
        <f t="array" ref="H162">_xll.BDP(A162,$H$1)</f>
        <v>-4.1485310000000002</v>
      </c>
      <c r="I162" cm="1">
        <f t="array" ref="I162">_xll.BDP(A162,$I$1)</f>
        <v>-14.731490000000001</v>
      </c>
    </row>
    <row r="163" spans="1:9" x14ac:dyDescent="0.25">
      <c r="A163" t="s">
        <v>398</v>
      </c>
      <c r="B163" t="s">
        <v>3104</v>
      </c>
      <c r="C163" s="1">
        <f>_xll.BQL(Stocks[[#This Row],[bloomberg_query]],"px_last(currency=EUR).value","showdates","false","showids","false","showheaders","false","cols"=1)</f>
        <v>80.2251115854842</v>
      </c>
      <c r="D163" t="str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2.6565409999999998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1.845566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4.743099</v>
      </c>
      <c r="H163" cm="1">
        <f t="array" ref="H163">_xll.BDP(A163,$H$1)</f>
        <v>-1.7678919310504533</v>
      </c>
      <c r="I163" cm="1">
        <f t="array" ref="I163">_xll.BDP(A163,$I$1)</f>
        <v>-10.751294419358107</v>
      </c>
    </row>
    <row r="164" spans="1:9" x14ac:dyDescent="0.25">
      <c r="A164" t="s">
        <v>64</v>
      </c>
      <c r="B164" t="s">
        <v>2269</v>
      </c>
      <c r="C164" s="1">
        <f>_xll.BQL(Stocks[[#This Row],[bloomberg_query]],"px_last(currency=EUR).value","showdates","false","showids","false","showheaders","false","cols"=1)</f>
        <v>458.08267028915196</v>
      </c>
      <c r="D164" t="str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-0.553705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-1.3177939999999999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0.54930570000000001</v>
      </c>
      <c r="H164" cm="1">
        <f t="array" ref="H164">_xll.BDP(A164,$H$1)</f>
        <v>5.8611085962740912</v>
      </c>
      <c r="I164" cm="1">
        <f t="array" ref="I164">_xll.BDP(A164,$I$1)</f>
        <v>-6.3191421202463225</v>
      </c>
    </row>
    <row r="165" spans="1:9" x14ac:dyDescent="0.25">
      <c r="A165" t="s">
        <v>174</v>
      </c>
      <c r="B165" t="s">
        <v>2499</v>
      </c>
      <c r="C165" s="1">
        <f>_xll.BQL(Stocks[[#This Row],[bloomberg_query]],"px_last(currency=EUR).value","showdates","false","showids","false","showheaders","false","cols"=1)</f>
        <v>52.520000457763672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-0.46895520000000002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0.34039330000000001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-4.4308360000000002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-1.3754649999999999</v>
      </c>
      <c r="H165" cm="1">
        <f t="array" ref="H165">_xll.BDP(A165,$H$1)</f>
        <v>-14.470039999999999</v>
      </c>
      <c r="I165" cm="1">
        <f t="array" ref="I165">_xll.BDP(A165,$I$1)</f>
        <v>-32.05939</v>
      </c>
    </row>
    <row r="166" spans="1:9" x14ac:dyDescent="0.25">
      <c r="A166" t="s">
        <v>2500</v>
      </c>
      <c r="B166" t="s">
        <v>2501</v>
      </c>
      <c r="C166" s="1">
        <f>_xll.BQL(Stocks[[#This Row],[bloomberg_query]],"px_last(currency=EUR).value","showdates","false","showids","false","showheaders","false","cols"=1)</f>
        <v>14.065445386974755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1.5626819999999999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7.3677610000000004E-2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-5.8679439999999996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9.7924589999999991</v>
      </c>
      <c r="H166" cm="1">
        <f t="array" ref="H166">_xll.BDP(A166,$H$1)</f>
        <v>10.297040000000001</v>
      </c>
      <c r="I166" cm="1">
        <f t="array" ref="I166">_xll.BDP(A166,$I$1)</f>
        <v>-17.783909999999999</v>
      </c>
    </row>
    <row r="167" spans="1:9" x14ac:dyDescent="0.25">
      <c r="A167" t="s">
        <v>2502</v>
      </c>
      <c r="B167" t="s">
        <v>2503</v>
      </c>
      <c r="C167" s="1">
        <f>_xll.BQL(Stocks[[#This Row],[bloomberg_query]],"px_last(currency=EUR).value","showdates","false","showids","false","showheaders","false","cols"=1)</f>
        <v>7.5499967797999012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-2.43858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-2.4267479999999999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-5.6339930000000003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-2.5630269999999999</v>
      </c>
      <c r="H167" cm="1">
        <f t="array" ref="H167">_xll.BDP(A167,$H$1)</f>
        <v>-18.64791</v>
      </c>
      <c r="I167" cm="1">
        <f t="array" ref="I167">_xll.BDP(A167,$I$1)</f>
        <v>-35.772359999999999</v>
      </c>
    </row>
    <row r="168" spans="1:9" x14ac:dyDescent="0.25">
      <c r="A168" t="s">
        <v>111</v>
      </c>
      <c r="B168" t="s">
        <v>2265</v>
      </c>
      <c r="C168" s="1">
        <f>_xll.BQL(Stocks[[#This Row],[bloomberg_query]],"px_last(currency=EUR).value","showdates","false","showids","false","showheaders","false","cols"=1)</f>
        <v>501.06733941393361</v>
      </c>
      <c r="D168" t="str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-1.541803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1.2734510000000001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-0.90202780000000005</v>
      </c>
      <c r="H168" cm="1">
        <f t="array" ref="H168">_xll.BDP(A168,$H$1)</f>
        <v>7.482258473391215</v>
      </c>
      <c r="I168" cm="1">
        <f t="array" ref="I168">_xll.BDP(A168,$I$1)</f>
        <v>-3.9595264800676269</v>
      </c>
    </row>
    <row r="169" spans="1:9" x14ac:dyDescent="0.25">
      <c r="A169" t="s">
        <v>92</v>
      </c>
      <c r="B169" t="s">
        <v>2240</v>
      </c>
      <c r="C169" s="1">
        <f>_xll.BQL(Stocks[[#This Row],[bloomberg_query]],"px_last(currency=EUR).value","showdates","false","showids","false","showheaders","false","cols"=1)</f>
        <v>20.9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-2.336449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8.2901550000000004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13.896459999999999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18.75</v>
      </c>
      <c r="H169" cm="1">
        <f t="array" ref="H169">_xll.BDP(A169,$H$1)</f>
        <v>-10.66277</v>
      </c>
      <c r="I169" cm="1">
        <f t="array" ref="I169">_xll.BDP(A169,$I$1)</f>
        <v>-43.206519999999998</v>
      </c>
    </row>
    <row r="170" spans="1:9" x14ac:dyDescent="0.25">
      <c r="A170" t="s">
        <v>2504</v>
      </c>
      <c r="B170" t="s">
        <v>2505</v>
      </c>
      <c r="C170" s="1">
        <f>_xll.BQL(Stocks[[#This Row],[bloomberg_query]],"px_last(currency=EUR).value","showdates","false","showids","false","showheaders","false","cols"=1)</f>
        <v>4.2036382585642862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-1.401554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4.4564250000000003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-2.6483370000000002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5.685098</v>
      </c>
      <c r="H170" cm="1">
        <f t="array" ref="H170">_xll.BDP(A170,$H$1)</f>
        <v>3.6930480000000001</v>
      </c>
      <c r="I170" cm="1">
        <f t="array" ref="I170">_xll.BDP(A170,$I$1)</f>
        <v>-15.477639999999999</v>
      </c>
    </row>
    <row r="171" spans="1:9" x14ac:dyDescent="0.25">
      <c r="A171" t="s">
        <v>282</v>
      </c>
      <c r="B171" t="s">
        <v>2506</v>
      </c>
      <c r="C171" s="1">
        <f>_xll.BQL(Stocks[[#This Row],[bloomberg_query]],"px_last(currency=EUR).value","showdates","false","showids","false","showheaders","false","cols"=1)</f>
        <v>381.25363865709301</v>
      </c>
      <c r="D171" t="str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5.1158599999999996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-0.47414220000000001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3.1831879999999999</v>
      </c>
      <c r="H171" cm="1">
        <f t="array" ref="H171">_xll.BDP(A171,$H$1)</f>
        <v>25.877068873177944</v>
      </c>
      <c r="I171" cm="1">
        <f t="array" ref="I171">_xll.BDP(A171,$I$1)</f>
        <v>-19.890718352090637</v>
      </c>
    </row>
    <row r="172" spans="1:9" x14ac:dyDescent="0.25">
      <c r="A172" t="s">
        <v>3038</v>
      </c>
      <c r="B172" t="s">
        <v>3039</v>
      </c>
      <c r="C172" s="1">
        <f>_xll.BQL(Stocks[[#This Row],[bloomberg_query]],"px_last(currency=EUR).value","showdates","false","showids","false","showheaders","false","cols"=1)</f>
        <v>3.2613119001350843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0.45855099999999999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-7.0138239999999996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-5.3165050000000003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-11.405950000000001</v>
      </c>
      <c r="H172" cm="1">
        <f t="array" ref="H172">_xll.BDP(A172,$H$1)</f>
        <v>-11.08216</v>
      </c>
      <c r="I172" cm="1">
        <f t="array" ref="I172">_xll.BDP(A172,$I$1)</f>
        <v>-23.098590000000002</v>
      </c>
    </row>
    <row r="173" spans="1:9" x14ac:dyDescent="0.25">
      <c r="A173" t="s">
        <v>3006</v>
      </c>
      <c r="B173" t="s">
        <v>3007</v>
      </c>
      <c r="C173" s="1">
        <f>_xll.BQL(Stocks[[#This Row],[bloomberg_query]],"px_last(currency=EUR).value","showdates","false","showids","false","showheaders","false","cols"=1)</f>
        <v>4.1978198207905839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2.3020459999999998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0.94727269999999997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-4.5240049999999998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1.985277</v>
      </c>
      <c r="H173" cm="1">
        <f t="array" ref="H173">_xll.BDP(A173,$H$1)</f>
        <v>2.2126060000000001</v>
      </c>
      <c r="I173" cm="1">
        <f t="array" ref="I173">_xll.BDP(A173,$I$1)</f>
        <v>-8.4814849999999993</v>
      </c>
    </row>
    <row r="174" spans="1:9" x14ac:dyDescent="0.25">
      <c r="A174" t="s">
        <v>81</v>
      </c>
      <c r="B174" t="s">
        <v>2244</v>
      </c>
      <c r="C174" s="1">
        <f>_xll.BQL(Stocks[[#This Row],[bloomberg_query]],"px_last(currency=EUR).value","showdates","false","showids","false","showheaders","false","cols"=1)</f>
        <v>141.69538206213758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1.8690089999999999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2.5304950000000002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4.6676250000000001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3.9276330000000002</v>
      </c>
      <c r="H174" cm="1">
        <f t="array" ref="H174">_xll.BDP(A174,$H$1)</f>
        <v>18.194009999999999</v>
      </c>
      <c r="I174" cm="1">
        <f t="array" ref="I174">_xll.BDP(A174,$I$1)</f>
        <v>-0.12631580000000001</v>
      </c>
    </row>
    <row r="175" spans="1:9" x14ac:dyDescent="0.25">
      <c r="A175" t="s">
        <v>2507</v>
      </c>
      <c r="B175" t="s">
        <v>2508</v>
      </c>
      <c r="C175" s="1">
        <f>_xll.BQL(Stocks[[#This Row],[bloomberg_query]],"px_last(currency=EUR).value","showdates","false","showids","false","showheaders","false","cols"=1)</f>
        <v>105.78303900640404</v>
      </c>
      <c r="D175" t="str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2.112365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3.6063930000000002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4.2583830000000003</v>
      </c>
      <c r="H175" cm="1">
        <f t="array" ref="H175">_xll.BDP(A175,$H$1)</f>
        <v>36.050173434707958</v>
      </c>
      <c r="I175" cm="1">
        <f t="array" ref="I175">_xll.BDP(A175,$I$1)</f>
        <v>-3.3510694205894356</v>
      </c>
    </row>
    <row r="176" spans="1:9" x14ac:dyDescent="0.25">
      <c r="A176" t="s">
        <v>188</v>
      </c>
      <c r="B176" t="s">
        <v>2991</v>
      </c>
      <c r="C176" s="1">
        <f>_xll.BQL(Stocks[[#This Row],[bloomberg_query]],"px_last(currency=EUR).value","showdates","false","showids","false","showheaders","false","cols"=1)</f>
        <v>74.752571317679028</v>
      </c>
      <c r="D176" t="str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5.9269939999999997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2.2886139999999999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7.6892899999999997</v>
      </c>
      <c r="H176" cm="1">
        <f t="array" ref="H176">_xll.BDP(A176,$H$1)</f>
        <v>-10.566929949790474</v>
      </c>
      <c r="I176" cm="1">
        <f t="array" ref="I176">_xll.BDP(A176,$I$1)</f>
        <v>-31.823008039356331</v>
      </c>
    </row>
    <row r="177" spans="1:9" x14ac:dyDescent="0.25">
      <c r="A177" t="s">
        <v>186</v>
      </c>
      <c r="B177" t="s">
        <v>2509</v>
      </c>
      <c r="C177" s="1">
        <f>_xll.BQL(Stocks[[#This Row],[bloomberg_query]],"px_last(currency=EUR).value","showdates","false","showids","false","showheaders","false","cols"=1)</f>
        <v>590.4892949025849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-0.176652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4.0248290000000004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5.9876019999999999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4.0248290000000004</v>
      </c>
      <c r="H177" cm="1">
        <f t="array" ref="H177">_xll.BDP(A177,$H$1)</f>
        <v>5.0708219999999997</v>
      </c>
      <c r="I177" cm="1">
        <f t="array" ref="I177">_xll.BDP(A177,$I$1)</f>
        <v>-5.8364479999999999</v>
      </c>
    </row>
    <row r="178" spans="1:9" x14ac:dyDescent="0.25">
      <c r="A178" t="s">
        <v>74</v>
      </c>
      <c r="B178" t="s">
        <v>2283</v>
      </c>
      <c r="C178" s="1">
        <f>_xll.BQL(Stocks[[#This Row],[bloomberg_query]],"px_last(currency=EUR).value","showdates","false","showids","false","showheaders","false","cols"=1)</f>
        <v>763.84630312439356</v>
      </c>
      <c r="D178" t="str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0.7734818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0.44505689999999998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2.5976750000000002</v>
      </c>
      <c r="H178" cm="1">
        <f t="array" ref="H178">_xll.BDP(A178,$H$1)</f>
        <v>-6.2365761618622413</v>
      </c>
      <c r="I178" cm="1">
        <f t="array" ref="I178">_xll.BDP(A178,$I$1)</f>
        <v>-19.030282789195677</v>
      </c>
    </row>
    <row r="179" spans="1:9" x14ac:dyDescent="0.25">
      <c r="A179" t="s">
        <v>177</v>
      </c>
      <c r="B179" t="s">
        <v>2295</v>
      </c>
      <c r="C179" s="1">
        <f>_xll.BQL(Stocks[[#This Row],[bloomberg_query]],"px_last(currency=EUR).value","showdates","false","showids","false","showheaders","false","cols"=1)</f>
        <v>10458.576160166505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-2.7524030000000002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-2.2345540000000002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-1.993131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-2.2345540000000002</v>
      </c>
      <c r="H179" cm="1">
        <f t="array" ref="H179">_xll.BDP(A179,$H$1)</f>
        <v>-7.2076859999999998</v>
      </c>
      <c r="I179" cm="1">
        <f t="array" ref="I179">_xll.BDP(A179,$I$1)</f>
        <v>-13.998250000000001</v>
      </c>
    </row>
    <row r="180" spans="1:9" x14ac:dyDescent="0.25">
      <c r="A180" t="s">
        <v>49</v>
      </c>
      <c r="B180" t="s">
        <v>2285</v>
      </c>
      <c r="C180" s="1">
        <f>_xll.BQL(Stocks[[#This Row],[bloomberg_query]],"px_last(currency=EUR).value","showdates","false","showids","false","showheaders","false","cols"=1)</f>
        <v>407.53929749660392</v>
      </c>
      <c r="D180" t="str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1.006613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-2.6962860000000002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1.421335</v>
      </c>
      <c r="H180" cm="1">
        <f t="array" ref="H180">_xll.BDP(A180,$H$1)</f>
        <v>-6.6938747008440753</v>
      </c>
      <c r="I180" cm="1">
        <f t="array" ref="I180">_xll.BDP(A180,$I$1)</f>
        <v>-13.842331498192822</v>
      </c>
    </row>
    <row r="181" spans="1:9" x14ac:dyDescent="0.25">
      <c r="A181" t="s">
        <v>2510</v>
      </c>
      <c r="B181" t="s">
        <v>2511</v>
      </c>
      <c r="C181" s="1">
        <f>_xll.BQL(Stocks[[#This Row],[bloomberg_query]],"px_last(currency=EUR).value","showdates","false","showids","false","showheaders","false","cols"=1)</f>
        <v>70.269745779157773</v>
      </c>
      <c r="D181" t="str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-2.5902850000000002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2.2642069999999999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7.6309659999999999</v>
      </c>
      <c r="H181" cm="1">
        <f t="array" ref="H181">_xll.BDP(A181,$H$1)</f>
        <v>31.642806626939503</v>
      </c>
      <c r="I181" cm="1">
        <f t="array" ref="I181">_xll.BDP(A181,$I$1)</f>
        <v>-38.627120195809056</v>
      </c>
    </row>
    <row r="182" spans="1:9" x14ac:dyDescent="0.25">
      <c r="A182" t="s">
        <v>2512</v>
      </c>
      <c r="B182" t="s">
        <v>2513</v>
      </c>
      <c r="C182" s="1">
        <f>_xll.BQL(Stocks[[#This Row],[bloomberg_query]],"px_last(currency=EUR).value","showdates","false","showids","false","showheaders","false","cols"=1)</f>
        <v>31.797011449640991</v>
      </c>
      <c r="D182" t="str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-6.0189110000000001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-19.289210000000001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0.85387150000000001</v>
      </c>
      <c r="H182" cm="1">
        <f t="array" ref="H182">_xll.BDP(A182,$H$1)</f>
        <v>-30.004693427563652</v>
      </c>
      <c r="I182" cm="1">
        <f t="array" ref="I182">_xll.BDP(A182,$I$1)</f>
        <v>-53.265831183440696</v>
      </c>
    </row>
    <row r="183" spans="1:9" x14ac:dyDescent="0.25">
      <c r="A183" t="s">
        <v>3035</v>
      </c>
      <c r="B183" t="s">
        <v>3036</v>
      </c>
      <c r="C183" s="1">
        <f>_xll.BQL(Stocks[[#This Row],[bloomberg_query]],"px_last(currency=EUR).value","showdates","false","showids","false","showheaders","false","cols"=1)</f>
        <v>19.229999542236328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-0.46511629999999998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-3.6518259999999998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10.309279999999999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-1.027749</v>
      </c>
      <c r="H183" cm="1">
        <f t="array" ref="H183">_xll.BDP(A183,$H$1)</f>
        <v>4.7845069999999996</v>
      </c>
      <c r="I183" cm="1">
        <f t="array" ref="I183">_xll.BDP(A183,$I$1)</f>
        <v>-17.538589999999999</v>
      </c>
    </row>
    <row r="184" spans="1:9" x14ac:dyDescent="0.25">
      <c r="A184" t="s">
        <v>2514</v>
      </c>
      <c r="B184" t="s">
        <v>2515</v>
      </c>
      <c r="C184" s="1">
        <f>_xll.BQL(Stocks[[#This Row],[bloomberg_query]],"px_last(currency=EUR).value","showdates","false","showids","false","showheaders","false","cols"=1)</f>
        <v>598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-1.3201320000000001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-3.548387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-0.3333333</v>
      </c>
      <c r="H184" cm="1">
        <f t="array" ref="H184">_xll.BDP(A184,$H$1)</f>
        <v>-2.0362680000000002</v>
      </c>
      <c r="I184" cm="1">
        <f t="array" ref="I184">_xll.BDP(A184,$I$1)</f>
        <v>-9.6676739999999999</v>
      </c>
    </row>
    <row r="185" spans="1:9" x14ac:dyDescent="0.25">
      <c r="A185" t="s">
        <v>2516</v>
      </c>
      <c r="B185" t="s">
        <v>2517</v>
      </c>
      <c r="C185" s="1">
        <f>_xll.BQL(Stocks[[#This Row],[bloomberg_query]],"px_last(currency=EUR).value","showdates","false","showids","false","showheaders","false","cols"=1)</f>
        <v>152.01824180089267</v>
      </c>
      <c r="D185" t="str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-0.28963250000000001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-12.886290000000001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-1.1215520000000001</v>
      </c>
      <c r="H185" cm="1">
        <f t="array" ref="H185">_xll.BDP(A185,$H$1)</f>
        <v>-12.368186712531834</v>
      </c>
      <c r="I185" cm="1">
        <f t="array" ref="I185">_xll.BDP(A185,$I$1)</f>
        <v>-28.572079518230197</v>
      </c>
    </row>
    <row r="186" spans="1:9" x14ac:dyDescent="0.25">
      <c r="A186" t="s">
        <v>2518</v>
      </c>
      <c r="B186" t="s">
        <v>2519</v>
      </c>
      <c r="C186" s="1">
        <f>_xll.BQL(Stocks[[#This Row],[bloomberg_query]],"px_last(currency=EUR).value","showdates","false","showids","false","showheaders","false","cols"=1)</f>
        <v>123.59999847412109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1.1494249999999999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1.986755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1.818182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2.6666669999999999</v>
      </c>
      <c r="H186" cm="1">
        <f t="array" ref="H186">_xll.BDP(A186,$H$1)</f>
        <v>0.61991890000000005</v>
      </c>
      <c r="I186" cm="1">
        <f t="array" ref="I186">_xll.BDP(A186,$I$1)</f>
        <v>-7.3463240000000001</v>
      </c>
    </row>
    <row r="187" spans="1:9" x14ac:dyDescent="0.25">
      <c r="A187" t="s">
        <v>3105</v>
      </c>
      <c r="B187" t="s">
        <v>3106</v>
      </c>
      <c r="C187" s="1">
        <f>_xll.BQL(Stocks[[#This Row],[bloomberg_query]],"px_last(currency=EUR).value","showdates","false","showids","false","showheaders","false","cols"=1)</f>
        <v>0.69474092761498152</v>
      </c>
      <c r="D187" t="str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-12.13017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-4.8681169999999998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3.1443680000000001</v>
      </c>
      <c r="H187" cm="1">
        <f t="array" ref="H187">_xll.BDP(A187,$H$1)</f>
        <v>-22.090119271485221</v>
      </c>
      <c r="I187" cm="1">
        <f t="array" ref="I187">_xll.BDP(A187,$I$1)</f>
        <v>-63.092783536828911</v>
      </c>
    </row>
    <row r="188" spans="1:9" x14ac:dyDescent="0.25">
      <c r="A188" t="s">
        <v>107</v>
      </c>
      <c r="B188" t="s">
        <v>2287</v>
      </c>
      <c r="C188" s="1">
        <f>_xll.BQL(Stocks[[#This Row],[bloomberg_query]],"px_last(currency=EUR).value","showdates","false","showids","false","showheaders","false","cols"=1)</f>
        <v>3.5160000324249268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0.45623039999999998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-0.62059240000000004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-4.2142470000000003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0.80114450000000004</v>
      </c>
      <c r="H188" cm="1">
        <f t="array" ref="H188">_xll.BDP(A188,$H$1)</f>
        <v>-1.7399500000000001</v>
      </c>
      <c r="I188" cm="1">
        <f t="array" ref="I188">_xll.BDP(A188,$I$1)</f>
        <v>-7.958113</v>
      </c>
    </row>
    <row r="189" spans="1:9" x14ac:dyDescent="0.25">
      <c r="A189" t="s">
        <v>3107</v>
      </c>
      <c r="B189" t="s">
        <v>3108</v>
      </c>
      <c r="C189" s="1">
        <f>_xll.BQL(Stocks[[#This Row],[bloomberg_query]],"px_last(currency=EUR).value","showdates","false","showids","false","showheaders","false","cols"=1)</f>
        <v>8.9268387347176397</v>
      </c>
      <c r="D189" t="str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6.3039440000000004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-7.064133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-6.935244</v>
      </c>
      <c r="H189" cm="1">
        <f t="array" ref="H189">_xll.BDP(A189,$H$1)</f>
        <v>123.51662258614236</v>
      </c>
      <c r="I189" cm="1">
        <f t="array" ref="I189">_xll.BDP(A189,$I$1)</f>
        <v>-20.688974780605747</v>
      </c>
    </row>
    <row r="190" spans="1:9" x14ac:dyDescent="0.25">
      <c r="A190" t="s">
        <v>55</v>
      </c>
      <c r="B190" t="s">
        <v>2256</v>
      </c>
      <c r="C190" s="1">
        <f>_xll.BQL(Stocks[[#This Row],[bloomberg_query]],"px_last(currency=EUR).value","showdates","false","showids","false","showheaders","false","cols"=1)</f>
        <v>59.877741121676699</v>
      </c>
      <c r="D190" t="str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-0.60721009999999997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1.074775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0.33358719999999997</v>
      </c>
      <c r="H190" cm="1">
        <f t="array" ref="H190">_xll.BDP(A190,$H$1)</f>
        <v>-5.1348056474937422</v>
      </c>
      <c r="I190" cm="1">
        <f t="array" ref="I190">_xll.BDP(A190,$I$1)</f>
        <v>-16.06365356071808</v>
      </c>
    </row>
    <row r="191" spans="1:9" x14ac:dyDescent="0.25">
      <c r="A191" t="s">
        <v>34</v>
      </c>
      <c r="B191" t="s">
        <v>2520</v>
      </c>
      <c r="C191" s="1">
        <f>_xll.BQL(Stocks[[#This Row],[bloomberg_query]],"px_last(currency=EUR).value","showdates","false","showids","false","showheaders","false","cols"=1)</f>
        <v>665.82573258296145</v>
      </c>
      <c r="D191" t="str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7.3591959999999998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7.8495410000000003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9.2196300000000004</v>
      </c>
      <c r="H191" cm="1">
        <f t="array" ref="H191">_xll.BDP(A191,$H$1)</f>
        <v>-6.0972370070088528</v>
      </c>
      <c r="I191" cm="1">
        <f t="array" ref="I191">_xll.BDP(A191,$I$1)</f>
        <v>-23.442519792061546</v>
      </c>
    </row>
    <row r="192" spans="1:9" x14ac:dyDescent="0.25">
      <c r="A192" t="s">
        <v>2216</v>
      </c>
      <c r="B192" t="s">
        <v>2521</v>
      </c>
      <c r="C192" s="1">
        <f>_xll.BQL(Stocks[[#This Row],[bloomberg_query]],"px_last(currency=EUR).value","showdates","false","showids","false","showheaders","false","cols"=1)</f>
        <v>143.8385406559286</v>
      </c>
      <c r="D192" t="str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-1.032065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-0.23355039999999999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0.75192340000000002</v>
      </c>
      <c r="H192" cm="1">
        <f t="array" ref="H192">_xll.BDP(A192,$H$1)</f>
        <v>20.885978185527605</v>
      </c>
      <c r="I192" cm="1">
        <f t="array" ref="I192">_xll.BDP(A192,$I$1)</f>
        <v>-9.4275021985727196</v>
      </c>
    </row>
    <row r="193" spans="1:9" x14ac:dyDescent="0.25">
      <c r="A193" t="s">
        <v>185</v>
      </c>
      <c r="B193" t="s">
        <v>2522</v>
      </c>
      <c r="C193" s="1">
        <f>_xll.BQL(Stocks[[#This Row],[bloomberg_query]],"px_last(currency=EUR).value","showdates","false","showids","false","showheaders","false","cols"=1)</f>
        <v>228.30000305175781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0.90427880000000005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-3.0103879999999998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-7.2008109999999999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-3.5217209999999999</v>
      </c>
      <c r="H193" cm="1">
        <f t="array" ref="H193">_xll.BDP(A193,$H$1)</f>
        <v>-17.546320000000001</v>
      </c>
      <c r="I193" cm="1">
        <f t="array" ref="I193">_xll.BDP(A193,$I$1)</f>
        <v>-47.845419999999997</v>
      </c>
    </row>
    <row r="194" spans="1:9" x14ac:dyDescent="0.25">
      <c r="A194" t="s">
        <v>2523</v>
      </c>
      <c r="B194" t="s">
        <v>2524</v>
      </c>
      <c r="C194" s="1">
        <f>_xll.BQL(Stocks[[#This Row],[bloomberg_query]],"px_last(currency=EUR).value","showdates","false","showids","false","showheaders","false","cols"=1)</f>
        <v>36.172070771455765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-0.45581630000000001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-1.253781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-6.6724410000000001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0.66734459999999995</v>
      </c>
      <c r="H194" cm="1">
        <f t="array" ref="H194">_xll.BDP(A194,$H$1)</f>
        <v>-5.1468990000000003</v>
      </c>
      <c r="I194" cm="1">
        <f t="array" ref="I194">_xll.BDP(A194,$I$1)</f>
        <v>-21.743690000000001</v>
      </c>
    </row>
    <row r="195" spans="1:9" x14ac:dyDescent="0.25">
      <c r="A195" t="s">
        <v>2899</v>
      </c>
      <c r="B195" t="s">
        <v>2900</v>
      </c>
      <c r="C195" s="1">
        <f>_xll.BQL(Stocks[[#This Row],[bloomberg_query]],"px_last(currency=EUR).value","showdates","false","showids","false","showheaders","false","cols"=1)</f>
        <v>46.3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-0.32292789999999999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1.870187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8.4309130000000003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1.7582420000000001</v>
      </c>
      <c r="H195" cm="1">
        <f t="array" ref="H195">_xll.BDP(A195,$H$1)</f>
        <v>6.004232</v>
      </c>
      <c r="I195" cm="1">
        <f t="array" ref="I195">_xll.BDP(A195,$I$1)</f>
        <v>-6.2753079999999999</v>
      </c>
    </row>
    <row r="196" spans="1:9" x14ac:dyDescent="0.25">
      <c r="A196" t="s">
        <v>109</v>
      </c>
      <c r="B196" t="s">
        <v>2259</v>
      </c>
      <c r="C196" s="1">
        <f>_xll.BQL(Stocks[[#This Row],[bloomberg_query]],"px_last(currency=EUR).value","showdates","false","showids","false","showheaders","false","cols"=1)</f>
        <v>235.91111973607607</v>
      </c>
      <c r="D196" t="str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1.428823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2.7812429999999999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2.9952960000000002</v>
      </c>
      <c r="H196" cm="1">
        <f t="array" ref="H196">_xll.BDP(A196,$H$1)</f>
        <v>13.866542093395505</v>
      </c>
      <c r="I196" cm="1">
        <f t="array" ref="I196">_xll.BDP(A196,$I$1)</f>
        <v>-3.4278637640298766</v>
      </c>
    </row>
    <row r="197" spans="1:9" x14ac:dyDescent="0.25">
      <c r="A197" t="s">
        <v>2525</v>
      </c>
      <c r="B197" t="s">
        <v>2526</v>
      </c>
      <c r="C197" s="1">
        <f>_xll.BQL(Stocks[[#This Row],[bloomberg_query]],"px_last(currency=EUR).value","showdates","false","showids","false","showheaders","false","cols"=1)</f>
        <v>240.57830390064041</v>
      </c>
      <c r="D197" t="str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-0.94515709999999997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-6.8828639999999996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-0.84182369999999995</v>
      </c>
      <c r="H197" cm="1">
        <f t="array" ref="H197">_xll.BDP(A197,$H$1)</f>
        <v>5.89083212203027</v>
      </c>
      <c r="I197" cm="1">
        <f t="array" ref="I197">_xll.BDP(A197,$I$1)</f>
        <v>-14.058924630361785</v>
      </c>
    </row>
    <row r="198" spans="1:9" x14ac:dyDescent="0.25">
      <c r="A198" t="s">
        <v>2527</v>
      </c>
      <c r="B198" t="s">
        <v>2528</v>
      </c>
      <c r="C198" s="1">
        <f>_xll.BQL(Stocks[[#This Row],[bloomberg_query]],"px_last(currency=EUR).value","showdates","false","showids","false","showheaders","false","cols"=1)</f>
        <v>116.66019794294587</v>
      </c>
      <c r="D198" t="str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-3.2387739999999998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2.0487009999999999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-1.39334</v>
      </c>
      <c r="H198" cm="1">
        <f t="array" ref="H198">_xll.BDP(A198,$H$1)</f>
        <v>6.5330729201348108</v>
      </c>
      <c r="I198" cm="1">
        <f t="array" ref="I198">_xll.BDP(A198,$I$1)</f>
        <v>-10.389800255090291</v>
      </c>
    </row>
    <row r="199" spans="1:9" x14ac:dyDescent="0.25">
      <c r="A199" t="s">
        <v>619</v>
      </c>
      <c r="B199" t="s">
        <v>3043</v>
      </c>
      <c r="C199" s="1">
        <f>_xll.BQL(Stocks[[#This Row],[bloomberg_query]],"px_last(currency=EUR).value","showdates","false","showids","false","showheaders","false","cols"=1)</f>
        <v>129.14806908596933</v>
      </c>
      <c r="D199" t="str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-0.29295060000000001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0.23559649999999999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0.5516877</v>
      </c>
      <c r="H199" cm="1">
        <f t="array" ref="H199">_xll.BDP(A199,$H$1)</f>
        <v>5.1691535429403954</v>
      </c>
      <c r="I199" cm="1">
        <f t="array" ref="I199">_xll.BDP(A199,$I$1)</f>
        <v>-11.5085414115673</v>
      </c>
    </row>
    <row r="200" spans="1:9" x14ac:dyDescent="0.25">
      <c r="A200" t="s">
        <v>2529</v>
      </c>
      <c r="B200" t="s">
        <v>2530</v>
      </c>
      <c r="C200" s="1">
        <f>_xll.BQL(Stocks[[#This Row],[bloomberg_query]],"px_last(currency=EUR).value","showdates","false","showids","false","showheaders","false","cols"=1)</f>
        <v>38.099998474121094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-0.78534029999999999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2.4324319999999999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2.1563340000000002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3.5519129999999999</v>
      </c>
      <c r="H200" cm="1">
        <f t="array" ref="H200">_xll.BDP(A200,$H$1)</f>
        <v>0.33973120000000001</v>
      </c>
      <c r="I200" cm="1">
        <f t="array" ref="I200">_xll.BDP(A200,$I$1)</f>
        <v>-10.14152</v>
      </c>
    </row>
    <row r="201" spans="1:9" x14ac:dyDescent="0.25">
      <c r="A201" t="s">
        <v>2531</v>
      </c>
      <c r="B201" t="s">
        <v>2532</v>
      </c>
      <c r="C201" s="1">
        <f>_xll.BQL(Stocks[[#This Row],[bloomberg_query]],"px_last(currency=EUR).value","showdates","false","showids","false","showheaders","false","cols"=1)</f>
        <v>1.8025276066876812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-0.67523849999999996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-7.7779720000000001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-11.81035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-5.1981529999999996</v>
      </c>
      <c r="H201" cm="1">
        <f t="array" ref="H201">_xll.BDP(A201,$H$1)</f>
        <v>-13.748290000000001</v>
      </c>
      <c r="I201" cm="1">
        <f t="array" ref="I201">_xll.BDP(A201,$I$1)</f>
        <v>-28.436019999999999</v>
      </c>
    </row>
    <row r="202" spans="1:9" x14ac:dyDescent="0.25">
      <c r="A202" t="s">
        <v>2533</v>
      </c>
      <c r="B202" t="s">
        <v>2534</v>
      </c>
      <c r="C202" s="1">
        <f>_xll.BQL(Stocks[[#This Row],[bloomberg_query]],"px_last(currency=EUR).value","showdates","false","showids","false","showheaders","false","cols"=1)</f>
        <v>23.299999237060547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-0.42918460000000003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-1.2765960000000001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-0.85470089999999999</v>
      </c>
      <c r="H202" cm="1">
        <f t="array" ref="H202">_xll.BDP(A202,$H$1)</f>
        <v>7.0742580000000004</v>
      </c>
      <c r="I202" cm="1">
        <f t="array" ref="I202">_xll.BDP(A202,$I$1)</f>
        <v>-4.5081980000000001</v>
      </c>
    </row>
    <row r="203" spans="1:9" x14ac:dyDescent="0.25">
      <c r="A203" t="s">
        <v>2535</v>
      </c>
      <c r="B203" t="s">
        <v>2536</v>
      </c>
      <c r="C203" s="1">
        <f>_xll.BQL(Stocks[[#This Row],[bloomberg_query]],"px_last(currency=EUR).value","showdates","false","showids","false","showheaders","false","cols"=1)</f>
        <v>11.59640317516048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1.649222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-0.49384539999999999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-13.475820000000001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1.4497979999999999</v>
      </c>
      <c r="H203" cm="1">
        <f t="array" ref="H203">_xll.BDP(A203,$H$1)</f>
        <v>-6.312335</v>
      </c>
      <c r="I203" cm="1">
        <f t="array" ref="I203">_xll.BDP(A203,$I$1)</f>
        <v>-19.371479999999998</v>
      </c>
    </row>
    <row r="204" spans="1:9" x14ac:dyDescent="0.25">
      <c r="A204" t="s">
        <v>2537</v>
      </c>
      <c r="B204" t="s">
        <v>2538</v>
      </c>
      <c r="C204" s="1">
        <f>_xll.BQL(Stocks[[#This Row],[bloomberg_query]],"px_last(currency=EUR).value","showdates","false","showids","false","showheaders","false","cols"=1)</f>
        <v>103.70657869202407</v>
      </c>
      <c r="D204" t="str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-1.9120950000000001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-4.8230490000000001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-1.324956</v>
      </c>
      <c r="H204" cm="1">
        <f t="array" ref="H204">_xll.BDP(A204,$H$1)</f>
        <v>2.4109892031476714</v>
      </c>
      <c r="I204" cm="1">
        <f t="array" ref="I204">_xll.BDP(A204,$I$1)</f>
        <v>-14.428365926437218</v>
      </c>
    </row>
    <row r="205" spans="1:9" x14ac:dyDescent="0.25">
      <c r="A205" t="s">
        <v>23</v>
      </c>
      <c r="B205" t="s">
        <v>2539</v>
      </c>
      <c r="C205" s="1">
        <f>_xll.BQL(Stocks[[#This Row],[bloomberg_query]],"px_last(currency=EUR).value","showdates","false","showids","false","showheaders","false","cols"=1)</f>
        <v>480.72967203570738</v>
      </c>
      <c r="D205" t="str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2.1040779999999999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-1.254365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2.9293279999999999</v>
      </c>
      <c r="H205" cm="1">
        <f t="array" ref="H205">_xll.BDP(A205,$H$1)</f>
        <v>3.0597899442770711</v>
      </c>
      <c r="I205" cm="1">
        <f t="array" ref="I205">_xll.BDP(A205,$I$1)</f>
        <v>-10.871245652149566</v>
      </c>
    </row>
    <row r="206" spans="1:9" x14ac:dyDescent="0.25">
      <c r="A206" t="s">
        <v>100</v>
      </c>
      <c r="B206" t="s">
        <v>2540</v>
      </c>
      <c r="C206" s="1">
        <f>_xll.BQL(Stocks[[#This Row],[bloomberg_query]],"px_last(currency=EUR).value","showdates","false","showids","false","showheaders","false","cols"=1)</f>
        <v>527.86726178924903</v>
      </c>
      <c r="D206" t="str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3.4016649999999999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3.5143330000000002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4.1189520000000002</v>
      </c>
      <c r="H206" cm="1">
        <f t="array" ref="H206">_xll.BDP(A206,$H$1)</f>
        <v>17.641137016016962</v>
      </c>
      <c r="I206" cm="1">
        <f t="array" ref="I206">_xll.BDP(A206,$I$1)</f>
        <v>-2.1951281603358264</v>
      </c>
    </row>
    <row r="207" spans="1:9" x14ac:dyDescent="0.25">
      <c r="A207" t="s">
        <v>95</v>
      </c>
      <c r="B207" t="s">
        <v>2299</v>
      </c>
      <c r="C207" s="1">
        <f>_xll.BQL(Stocks[[#This Row],[bloomberg_query]],"px_last(currency=EUR).value","showdates","false","showids","false","showheaders","false","cols"=1)</f>
        <v>3.9890000820159912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0.5418347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3.6233770000000001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3.9202919999999999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3.2746569999999999</v>
      </c>
      <c r="H207" cm="1">
        <f t="array" ref="H207">_xll.BDP(A207,$H$1)</f>
        <v>8.8875729999999997</v>
      </c>
      <c r="I207" cm="1">
        <f t="array" ref="I207">_xll.BDP(A207,$I$1)</f>
        <v>-3.6477840000000001</v>
      </c>
    </row>
    <row r="208" spans="1:9" x14ac:dyDescent="0.25">
      <c r="A208" t="s">
        <v>535</v>
      </c>
      <c r="B208" t="s">
        <v>2541</v>
      </c>
      <c r="C208" s="1">
        <f>_xll.BQL(Stocks[[#This Row],[bloomberg_query]],"px_last(currency=EUR).value","showdates","false","showids","false","showheaders","false","cols"=1)</f>
        <v>99.796235202794492</v>
      </c>
      <c r="D208" t="str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-2.1951160000000001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-7.1787239999999999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3.6847209999999998E-2</v>
      </c>
      <c r="H208" cm="1">
        <f t="array" ref="H208">_xll.BDP(A208,$H$1)</f>
        <v>1.3410336176286177</v>
      </c>
      <c r="I208" cm="1">
        <f t="array" ref="I208">_xll.BDP(A208,$I$1)</f>
        <v>-21.024340130288479</v>
      </c>
    </row>
    <row r="209" spans="1:9" x14ac:dyDescent="0.25">
      <c r="A209" t="s">
        <v>2542</v>
      </c>
      <c r="B209" t="s">
        <v>2543</v>
      </c>
      <c r="C209" s="1">
        <f>_xll.BQL(Stocks[[#This Row],[bloomberg_query]],"px_last(currency=EUR).value","showdates","false","showids","false","showheaders","false","cols"=1)</f>
        <v>28.187463613429074</v>
      </c>
      <c r="D209" t="str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-2.1493699999999998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-5.1546690000000002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1.132377</v>
      </c>
      <c r="H209" cm="1">
        <f t="array" ref="H209">_xll.BDP(A209,$H$1)</f>
        <v>2.4094397685780682</v>
      </c>
      <c r="I209" cm="1">
        <f t="array" ref="I209">_xll.BDP(A209,$I$1)</f>
        <v>-26.297098662208978</v>
      </c>
    </row>
    <row r="210" spans="1:9" x14ac:dyDescent="0.25">
      <c r="A210" t="s">
        <v>2984</v>
      </c>
      <c r="B210" t="s">
        <v>2985</v>
      </c>
      <c r="C210" s="1">
        <f>_xll.BQL(Stocks[[#This Row],[bloomberg_query]],"px_last(currency=EUR).value","showdates","false","showids","false","showheaders","false","cols"=1)</f>
        <v>31.787308364059772</v>
      </c>
      <c r="D210" t="str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-7.8257849999999998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13.86322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-13.099080000000001</v>
      </c>
      <c r="H210" cm="1">
        <f t="array" ref="H210">_xll.BDP(A210,$H$1)</f>
        <v>71.411132533472738</v>
      </c>
      <c r="I210" cm="1">
        <f t="array" ref="I210">_xll.BDP(A210,$I$1)</f>
        <v>-15.848964642371891</v>
      </c>
    </row>
    <row r="211" spans="1:9" x14ac:dyDescent="0.25">
      <c r="A211" t="s">
        <v>2544</v>
      </c>
      <c r="B211" t="s">
        <v>2545</v>
      </c>
      <c r="C211" s="1">
        <f>_xll.BQL(Stocks[[#This Row],[bloomberg_query]],"px_last(currency=EUR).value","showdates","false","showids","false","showheaders","false","cols"=1)</f>
        <v>33.08752183194256</v>
      </c>
      <c r="D211" t="str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-2.0918389999999998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-9.3738100000000006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-1.5144040000000001</v>
      </c>
      <c r="H211" cm="1">
        <f t="array" ref="H211">_xll.BDP(A211,$H$1)</f>
        <v>-17.856114249807874</v>
      </c>
      <c r="I211" cm="1">
        <f t="array" ref="I211">_xll.BDP(A211,$I$1)</f>
        <v>-37.310417892911182</v>
      </c>
    </row>
    <row r="212" spans="1:9" x14ac:dyDescent="0.25">
      <c r="A212" t="s">
        <v>70</v>
      </c>
      <c r="B212" t="s">
        <v>2546</v>
      </c>
      <c r="C212" s="1">
        <f>_xll.BQL(Stocks[[#This Row],[bloomberg_query]],"px_last(currency=EUR).value","showdates","false","showids","false","showheaders","false","cols"=1)</f>
        <v>607.46167281195414</v>
      </c>
      <c r="D212" t="str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0.123542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-0.72307379999999999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0.17383190000000001</v>
      </c>
      <c r="H212" cm="1">
        <f t="array" ref="H212">_xll.BDP(A212,$H$1)</f>
        <v>-1.037448918119646</v>
      </c>
      <c r="I212" cm="1">
        <f t="array" ref="I212">_xll.BDP(A212,$I$1)</f>
        <v>-12.347390743616449</v>
      </c>
    </row>
    <row r="213" spans="1:9" x14ac:dyDescent="0.25">
      <c r="A213" t="s">
        <v>147</v>
      </c>
      <c r="B213" t="s">
        <v>2547</v>
      </c>
      <c r="C213" s="1">
        <f>_xll.BQL(Stocks[[#This Row],[bloomberg_query]],"px_last(currency=EUR).value","showdates","false","showids","false","showheaders","false","cols"=1)</f>
        <v>16.579999923706055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-2.0624630000000002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-0.41941279999999997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1.3414630000000001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2.3399009999999998</v>
      </c>
      <c r="H213" cm="1">
        <f t="array" ref="H213">_xll.BDP(A213,$H$1)</f>
        <v>0.54014660000000003</v>
      </c>
      <c r="I213" cm="1">
        <f t="array" ref="I213">_xll.BDP(A213,$I$1)</f>
        <v>-12.8286</v>
      </c>
    </row>
    <row r="214" spans="1:9" x14ac:dyDescent="0.25">
      <c r="A214" t="s">
        <v>2548</v>
      </c>
      <c r="B214" t="s">
        <v>2549</v>
      </c>
      <c r="C214" s="1">
        <f>_xll.BQL(Stocks[[#This Row],[bloomberg_query]],"px_last(currency=EUR).value","showdates","false","showids","false","showheaders","false","cols"=1)</f>
        <v>15.534640015524939</v>
      </c>
      <c r="D214" t="str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-5.9769579999999998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-12.86914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-2.9061650000000001</v>
      </c>
      <c r="H214" cm="1">
        <f t="array" ref="H214">_xll.BDP(A214,$H$1)</f>
        <v>-9.5920813578015558</v>
      </c>
      <c r="I214" cm="1">
        <f t="array" ref="I214">_xll.BDP(A214,$I$1)</f>
        <v>-40.261191475176211</v>
      </c>
    </row>
    <row r="215" spans="1:9" x14ac:dyDescent="0.25">
      <c r="A215" t="s">
        <v>5</v>
      </c>
      <c r="B215" t="s">
        <v>2550</v>
      </c>
      <c r="C215" s="1">
        <f>_xll.BQL(Stocks[[#This Row],[bloomberg_query]],"px_last(currency=EUR).value","showdates","false","showids","false","showheaders","false","cols"=1)</f>
        <v>70.958664855424018</v>
      </c>
      <c r="D215" t="str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4.7591970000000003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3.9828329999999998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7.7966040000000003</v>
      </c>
      <c r="H215" cm="1">
        <f t="array" ref="H215">_xll.BDP(A215,$H$1)</f>
        <v>14.30974171027982</v>
      </c>
      <c r="I215" cm="1">
        <f t="array" ref="I215">_xll.BDP(A215,$I$1)</f>
        <v>-12.878252172477755</v>
      </c>
    </row>
    <row r="216" spans="1:9" x14ac:dyDescent="0.25">
      <c r="A216" t="s">
        <v>2551</v>
      </c>
      <c r="B216" t="s">
        <v>2552</v>
      </c>
      <c r="C216" s="1">
        <f>_xll.BQL(Stocks[[#This Row],[bloomberg_query]],"px_last(currency=EUR).value","showdates","false","showids","false","showheaders","false","cols"=1)</f>
        <v>135.53269939840871</v>
      </c>
      <c r="D216" t="str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6.2585470000000001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-2.9232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5.4673109999999996</v>
      </c>
      <c r="H216" cm="1">
        <f t="array" ref="H216">_xll.BDP(A216,$H$1)</f>
        <v>10.492455783884944</v>
      </c>
      <c r="I216" cm="1">
        <f t="array" ref="I216">_xll.BDP(A216,$I$1)</f>
        <v>-10.838765855611301</v>
      </c>
    </row>
    <row r="217" spans="1:9" x14ac:dyDescent="0.25">
      <c r="A217" t="s">
        <v>73</v>
      </c>
      <c r="B217" t="s">
        <v>2261</v>
      </c>
      <c r="C217" s="1">
        <f>_xll.BQL(Stocks[[#This Row],[bloomberg_query]],"px_last(currency=EUR).value","showdates","false","showids","false","showheaders","false","cols"=1)</f>
        <v>119.73080725216847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0.82382200000000005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-2.2861210000000001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-1.2744059999999999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-1.677581</v>
      </c>
      <c r="H217" cm="1">
        <f t="array" ref="H217">_xll.BDP(A217,$H$1)</f>
        <v>19.625209999999999</v>
      </c>
      <c r="I217" cm="1">
        <f t="array" ref="I217">_xll.BDP(A217,$I$1)</f>
        <v>-1.5203530000000001</v>
      </c>
    </row>
    <row r="218" spans="1:9" x14ac:dyDescent="0.25">
      <c r="A218" t="s">
        <v>183</v>
      </c>
      <c r="B218" t="s">
        <v>2553</v>
      </c>
      <c r="C218" s="1">
        <f>_xll.BQL(Stocks[[#This Row],[bloomberg_query]],"px_last(currency=EUR).value","showdates","false","showids","false","showheaders","false","cols"=1)</f>
        <v>31.950000762939453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-1.2994950000000001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2.8189199999999999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-3.3822209999999999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2.8025479999999998</v>
      </c>
      <c r="H218" cm="1">
        <f t="array" ref="H218">_xll.BDP(A218,$H$1)</f>
        <v>-1.365612</v>
      </c>
      <c r="I218" cm="1">
        <f t="array" ref="I218">_xll.BDP(A218,$I$1)</f>
        <v>-17.54928</v>
      </c>
    </row>
    <row r="219" spans="1:9" x14ac:dyDescent="0.25">
      <c r="A219" t="s">
        <v>2554</v>
      </c>
      <c r="B219" t="s">
        <v>2555</v>
      </c>
      <c r="C219" s="1">
        <f>_xll.BQL(Stocks[[#This Row],[bloomberg_query]],"px_last(currency=EUR).value","showdates","false","showids","false","showheaders","false","cols"=1)</f>
        <v>212.82747913836602</v>
      </c>
      <c r="D219" t="str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2.745336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2.583952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5.5203600000000002</v>
      </c>
      <c r="H219" cm="1">
        <f t="array" ref="H219">_xll.BDP(A219,$H$1)</f>
        <v>-23.412558607402858</v>
      </c>
      <c r="I219" cm="1">
        <f t="array" ref="I219">_xll.BDP(A219,$I$1)</f>
        <v>-36.920965992172668</v>
      </c>
    </row>
    <row r="220" spans="1:9" x14ac:dyDescent="0.25">
      <c r="A220" t="s">
        <v>3109</v>
      </c>
      <c r="B220" t="s">
        <v>3110</v>
      </c>
      <c r="C220" s="1">
        <f>_xll.BQL(Stocks[[#This Row],[bloomberg_query]],"px_last(currency=EUR).value","showdates","false","showids","false","showheaders","false","cols"=1)</f>
        <v>28.362119153890937</v>
      </c>
      <c r="D220" t="str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-2.3357420000000002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-3.4463550000000001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-2.15869</v>
      </c>
      <c r="H220" cm="1">
        <f t="array" ref="H220">_xll.BDP(A220,$H$1)</f>
        <v>1.9370867706613188</v>
      </c>
      <c r="I220" cm="1">
        <f t="array" ref="I220">_xll.BDP(A220,$I$1)</f>
        <v>-9.0258370042719154</v>
      </c>
    </row>
    <row r="221" spans="1:9" x14ac:dyDescent="0.25">
      <c r="A221" t="s">
        <v>57</v>
      </c>
      <c r="B221" t="s">
        <v>2272</v>
      </c>
      <c r="C221" s="1">
        <f>_xll.BQL(Stocks[[#This Row],[bloomberg_query]],"px_last(currency=EUR).value","showdates","false","showids","false","showheaders","false","cols"=1)</f>
        <v>13.439999580383301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0.40189989999999998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1.1782029999999999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3.5028250000000001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3.9727579999999998</v>
      </c>
      <c r="H221" cm="1">
        <f t="array" ref="H221">_xll.BDP(A221,$H$1)</f>
        <v>5.9095589999999998</v>
      </c>
      <c r="I221" cm="1">
        <f t="array" ref="I221">_xll.BDP(A221,$I$1)</f>
        <v>-5.8204760000000002</v>
      </c>
    </row>
    <row r="222" spans="1:9" x14ac:dyDescent="0.25">
      <c r="A222" t="s">
        <v>3065</v>
      </c>
      <c r="B222" t="s">
        <v>3066</v>
      </c>
      <c r="C222" s="1">
        <f>_xll.BQL(Stocks[[#This Row],[bloomberg_query]],"px_last(currency=EUR).value","showdates","false","showids","false","showheaders","false","cols"=1)</f>
        <v>13.300000190734863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0.30165910000000001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-2.4926689999999998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-4.178674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-0.4491018</v>
      </c>
      <c r="H222" cm="1">
        <f t="array" ref="H222">_xll.BDP(A222,$H$1)</f>
        <v>1.0085660000000001</v>
      </c>
      <c r="I222" cm="1">
        <f t="array" ref="I222">_xll.BDP(A222,$I$1)</f>
        <v>-12.15324</v>
      </c>
    </row>
    <row r="223" spans="1:9" x14ac:dyDescent="0.25">
      <c r="A223" t="s">
        <v>103</v>
      </c>
      <c r="B223" t="s">
        <v>2556</v>
      </c>
      <c r="C223" s="1">
        <f>_xll.BQL(Stocks[[#This Row],[bloomberg_query]],"px_last(currency=EUR).value","showdates","false","showids","false","showheaders","false","cols"=1)</f>
        <v>9.0723243780307126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0.1183155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-3.5514049999999999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-10.792310000000001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-4.2995780000000003</v>
      </c>
      <c r="H223" cm="1">
        <f t="array" ref="H223">_xll.BDP(A223,$H$1)</f>
        <v>-13.83572</v>
      </c>
      <c r="I223" cm="1">
        <f t="array" ref="I223">_xll.BDP(A223,$I$1)</f>
        <v>-22.64631</v>
      </c>
    </row>
    <row r="224" spans="1:9" x14ac:dyDescent="0.25">
      <c r="A224" t="s">
        <v>187</v>
      </c>
      <c r="B224" t="s">
        <v>2557</v>
      </c>
      <c r="C224" s="1">
        <f>_xll.BQL(Stocks[[#This Row],[bloomberg_query]],"px_last(currency=EUR).value","showdates","false","showids","false","showheaders","false","cols"=1)</f>
        <v>260.16883368911317</v>
      </c>
      <c r="D224" t="str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5.7048519999999998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-3.6214170000000001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6.7244250000000001</v>
      </c>
      <c r="H224" cm="1">
        <f t="array" ref="H224">_xll.BDP(A224,$H$1)</f>
        <v>-16.109545794718411</v>
      </c>
      <c r="I224" cm="1">
        <f t="array" ref="I224">_xll.BDP(A224,$I$1)</f>
        <v>-41.751390203215827</v>
      </c>
    </row>
    <row r="225" spans="1:9" x14ac:dyDescent="0.25">
      <c r="A225" t="s">
        <v>1748</v>
      </c>
      <c r="B225" t="s">
        <v>3052</v>
      </c>
      <c r="C225" s="1">
        <f>_xll.BQL(Stocks[[#This Row],[bloomberg_query]],"px_last(currency=EUR).value","showdates","false","showids","false","showheaders","false","cols"=1)</f>
        <v>9.5569772046830188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1.1468389999999999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1.533698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5.7504840000000002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1.6123890000000001</v>
      </c>
      <c r="H225" cm="1">
        <f t="array" ref="H225">_xll.BDP(A225,$H$1)</f>
        <v>16.681940000000001</v>
      </c>
      <c r="I225" cm="1">
        <f t="array" ref="I225">_xll.BDP(A225,$I$1)</f>
        <v>-0.23676320000000001</v>
      </c>
    </row>
    <row r="226" spans="1:9" x14ac:dyDescent="0.25">
      <c r="A226" t="s">
        <v>3021</v>
      </c>
      <c r="B226" t="s">
        <v>3022</v>
      </c>
      <c r="C226" s="1">
        <f>_xll.BQL(Stocks[[#This Row],[bloomberg_query]],"px_last(currency=EUR).value","showdates","false","showids","false","showheaders","false","cols"=1)</f>
        <v>12.579999923706055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1.2748999999999999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3.9354590000000002E-2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7.3933249999999999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8.0782310000000006</v>
      </c>
      <c r="H226" cm="1">
        <f t="array" ref="H226">_xll.BDP(A226,$H$1)</f>
        <v>59.763480000000001</v>
      </c>
      <c r="I226" cm="1">
        <f t="array" ref="I226">_xll.BDP(A226,$I$1)</f>
        <v>-9.2352080000000001</v>
      </c>
    </row>
    <row r="227" spans="1:9" x14ac:dyDescent="0.25">
      <c r="A227" t="s">
        <v>1573</v>
      </c>
      <c r="B227" t="s">
        <v>3125</v>
      </c>
      <c r="C227" s="1">
        <f>_xll.BQL(Stocks[[#This Row],[bloomberg_query]],"px_last(currency=EUR).value","showdates","false","showids","false","showheaders","false","cols"=1)</f>
        <v>127.69999694824219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2.1582729999999999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5.9701490000000002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4.5826520000000004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7.1248950000000004</v>
      </c>
      <c r="H227" cm="1">
        <f t="array" ref="H227">_xll.BDP(A227,$H$1)</f>
        <v>25.623010000000001</v>
      </c>
      <c r="I227" cm="1">
        <f t="array" ref="I227">_xll.BDP(A227,$I$1)</f>
        <v>-0.73843530000000002</v>
      </c>
    </row>
    <row r="228" spans="1:9" x14ac:dyDescent="0.25">
      <c r="A228" t="s">
        <v>2558</v>
      </c>
      <c r="B228" t="s">
        <v>2559</v>
      </c>
      <c r="C228" s="1">
        <f>_xll.BQL(Stocks[[#This Row],[bloomberg_query]],"px_last(currency=EUR).value","showdates","false","showids","false","showheaders","false","cols"=1)</f>
        <v>73.400001525878906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3.23488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-0.13605439999999999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-12.61905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1.101928</v>
      </c>
      <c r="H228" cm="1">
        <f t="array" ref="H228">_xll.BDP(A228,$H$1)</f>
        <v>-7.1740849999999998</v>
      </c>
      <c r="I228" cm="1">
        <f t="array" ref="I228">_xll.BDP(A228,$I$1)</f>
        <v>-16.968330000000002</v>
      </c>
    </row>
    <row r="229" spans="1:9" x14ac:dyDescent="0.25">
      <c r="A229" t="s">
        <v>2560</v>
      </c>
      <c r="B229" t="s">
        <v>2561</v>
      </c>
      <c r="C229" s="1">
        <f>_xll.BQL(Stocks[[#This Row],[bloomberg_query]],"px_last(currency=EUR).value","showdates","false","showids","false","showheaders","false","cols"=1)</f>
        <v>25.1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-2.3346300000000002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-4.5627370000000003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9.6069870000000002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-5.2830190000000004</v>
      </c>
      <c r="H229" cm="1">
        <f t="array" ref="H229">_xll.BDP(A229,$H$1)</f>
        <v>-6.8749269999999996</v>
      </c>
      <c r="I229" cm="1">
        <f t="array" ref="I229">_xll.BDP(A229,$I$1)</f>
        <v>-24.850300000000001</v>
      </c>
    </row>
    <row r="230" spans="1:9" x14ac:dyDescent="0.25">
      <c r="A230" t="s">
        <v>2562</v>
      </c>
      <c r="B230" t="s">
        <v>2563</v>
      </c>
      <c r="C230" s="1">
        <f>_xll.BQL(Stocks[[#This Row],[bloomberg_query]],"px_last(currency=EUR).value","showdates","false","showids","false","showheaders","false","cols"=1)</f>
        <v>52.163788084610907</v>
      </c>
      <c r="D230" t="str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11.5312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12.355230000000001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12.97987</v>
      </c>
      <c r="H230" cm="1">
        <f t="array" ref="H230">_xll.BDP(A230,$H$1)</f>
        <v>6.1737196327783073</v>
      </c>
      <c r="I230" cm="1">
        <f t="array" ref="I230">_xll.BDP(A230,$I$1)</f>
        <v>-17.961240160258036</v>
      </c>
    </row>
    <row r="231" spans="1:9" x14ac:dyDescent="0.25">
      <c r="A231" t="s">
        <v>2564</v>
      </c>
      <c r="B231" t="s">
        <v>2565</v>
      </c>
      <c r="C231" s="1">
        <f>_xll.BQL(Stocks[[#This Row],[bloomberg_query]],"px_last(currency=EUR).value","showdates","false","showids","false","showheaders","false","cols"=1)</f>
        <v>1.7919296154588376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-3.4942669999999998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-2.5716260000000002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-1.809199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-1.153098</v>
      </c>
      <c r="H231" cm="1">
        <f t="array" ref="H231">_xll.BDP(A231,$H$1)</f>
        <v>8.2446350000000006</v>
      </c>
      <c r="I231" cm="1">
        <f t="array" ref="I231">_xll.BDP(A231,$I$1)</f>
        <v>-13.2948</v>
      </c>
    </row>
    <row r="232" spans="1:9" x14ac:dyDescent="0.25">
      <c r="A232" t="s">
        <v>2566</v>
      </c>
      <c r="B232" t="s">
        <v>2567</v>
      </c>
      <c r="C232" s="1">
        <f>_xll.BQL(Stocks[[#This Row],[bloomberg_query]],"px_last(currency=EUR).value","showdates","false","showids","false","showheaders","false","cols"=1)</f>
        <v>93.556962057392241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9.7603749999999998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8.3111680000000003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0.85163120000000003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8.2898049999999994</v>
      </c>
      <c r="H232" cm="1">
        <f t="array" ref="H232">_xll.BDP(A232,$H$1)</f>
        <v>43.185360000000003</v>
      </c>
      <c r="I232" cm="1">
        <f t="array" ref="I232">_xll.BDP(A232,$I$1)</f>
        <v>-7.4270560000000003</v>
      </c>
    </row>
    <row r="233" spans="1:9" x14ac:dyDescent="0.25">
      <c r="A233" t="s">
        <v>154</v>
      </c>
      <c r="B233" t="s">
        <v>2568</v>
      </c>
      <c r="C233" s="1">
        <f>_xll.BQL(Stocks[[#This Row],[bloomberg_query]],"px_last(currency=EUR).value","showdates","false","showids","false","showheaders","false","cols"=1)</f>
        <v>9.1499996185302734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-3.29087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-3.659052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3.4756930000000001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-0.8057491</v>
      </c>
      <c r="H233" cm="1">
        <f t="array" ref="H233">_xll.BDP(A233,$H$1)</f>
        <v>-2.8744930000000002</v>
      </c>
      <c r="I233" cm="1">
        <f t="array" ref="I233">_xll.BDP(A233,$I$1)</f>
        <v>-23.97175</v>
      </c>
    </row>
    <row r="234" spans="1:9" x14ac:dyDescent="0.25">
      <c r="A234" t="s">
        <v>37</v>
      </c>
      <c r="B234" t="s">
        <v>2271</v>
      </c>
      <c r="C234" s="1">
        <f>_xll.BQL(Stocks[[#This Row],[bloomberg_query]],"px_last(currency=EUR).value","showdates","false","showids","false","showheaders","false","cols"=1)</f>
        <v>188.19134484766155</v>
      </c>
      <c r="D234" t="str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1.9787870000000001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13.39556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2.283039</v>
      </c>
      <c r="H234" cm="1">
        <f t="array" ref="H234">_xll.BDP(A234,$H$1)</f>
        <v>13.675656590191911</v>
      </c>
      <c r="I234" cm="1">
        <f t="array" ref="I234">_xll.BDP(A234,$I$1)</f>
        <v>-3.7086690937398887</v>
      </c>
    </row>
    <row r="235" spans="1:9" x14ac:dyDescent="0.25">
      <c r="A235" t="s">
        <v>122</v>
      </c>
      <c r="B235" t="s">
        <v>2569</v>
      </c>
      <c r="C235" s="1">
        <f>_xll.BQL(Stocks[[#This Row],[bloomberg_query]],"px_last(currency=EUR).value","showdates","false","showids","false","showheaders","false","cols"=1)</f>
        <v>189.58858917135649</v>
      </c>
      <c r="D235" t="str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2.0892240000000002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13.121549999999999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2.2670509999999999</v>
      </c>
      <c r="H235" cm="1">
        <f t="array" ref="H235">_xll.BDP(A235,$H$1)</f>
        <v>13.514951169812878</v>
      </c>
      <c r="I235" cm="1">
        <f t="array" ref="I235">_xll.BDP(A235,$I$1)</f>
        <v>-3.6918401581715443</v>
      </c>
    </row>
    <row r="236" spans="1:9" x14ac:dyDescent="0.25">
      <c r="A236" t="s">
        <v>3111</v>
      </c>
      <c r="B236" t="s">
        <v>3112</v>
      </c>
      <c r="C236" s="1">
        <f>_xll.BQL(Stocks[[#This Row],[bloomberg_query]],"px_last(currency=EUR).value","showdates","false","showids","false","showheaders","false","cols"=1)</f>
        <v>8.9047424032645921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1.591909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13.88734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17.920819999999999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27.05641</v>
      </c>
      <c r="H236" cm="1">
        <f t="array" ref="H236">_xll.BDP(A236,$H$1)</f>
        <v>37.323329999999999</v>
      </c>
      <c r="I236" cm="1">
        <f t="array" ref="I236">_xll.BDP(A236,$I$1)</f>
        <v>-1.0494779999999999</v>
      </c>
    </row>
    <row r="237" spans="1:9" x14ac:dyDescent="0.25">
      <c r="A237" t="s">
        <v>19</v>
      </c>
      <c r="B237" t="s">
        <v>2570</v>
      </c>
      <c r="C237" s="1">
        <f>_xll.BQL(Stocks[[#This Row],[bloomberg_query]],"px_last(currency=EUR).value","showdates","false","showids","false","showheaders","false","cols"=1)</f>
        <v>214.9263447837084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0.42478139999999998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4.8772960000000003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2.8050830000000002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7.5614549999999996</v>
      </c>
      <c r="H237" cm="1">
        <f t="array" ref="H237">_xll.BDP(A237,$H$1)</f>
        <v>-9.406523</v>
      </c>
      <c r="I237" cm="1">
        <f t="array" ref="I237">_xll.BDP(A237,$I$1)</f>
        <v>-27.672529999999998</v>
      </c>
    </row>
    <row r="238" spans="1:9" x14ac:dyDescent="0.25">
      <c r="A238" t="s">
        <v>3008</v>
      </c>
      <c r="B238" t="s">
        <v>3009</v>
      </c>
      <c r="C238" s="1">
        <f>_xll.BQL(Stocks[[#This Row],[bloomberg_query]],"px_last(currency=EUR).value","showdates","false","showids","false","showheaders","false","cols"=1)</f>
        <v>26.540000915527344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-3.4757419999999999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-2.9133279999999999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3.897116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1.3688210000000001</v>
      </c>
      <c r="H238" cm="1">
        <f t="array" ref="H238">_xll.BDP(A238,$H$1)</f>
        <v>2.9995639999999999</v>
      </c>
      <c r="I238" cm="1">
        <f t="array" ref="I238">_xll.BDP(A238,$I$1)</f>
        <v>-30.83137</v>
      </c>
    </row>
    <row r="239" spans="1:9" x14ac:dyDescent="0.25">
      <c r="A239" t="s">
        <v>2571</v>
      </c>
      <c r="B239" t="s">
        <v>2572</v>
      </c>
      <c r="C239" s="1">
        <f>_xll.BQL(Stocks[[#This Row],[bloomberg_query]],"px_last(currency=EUR).value","showdates","false","showids","false","showheaders","false","cols"=1)</f>
        <v>207.05414321754319</v>
      </c>
      <c r="D239" t="str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-0.25291999999999998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-3.8901330000000001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-0.97451969999999999</v>
      </c>
      <c r="H239" cm="1">
        <f t="array" ref="H239">_xll.BDP(A239,$H$1)</f>
        <v>8.5390761883126398</v>
      </c>
      <c r="I239" cm="1">
        <f t="array" ref="I239">_xll.BDP(A239,$I$1)</f>
        <v>-15.051750803318761</v>
      </c>
    </row>
    <row r="240" spans="1:9" x14ac:dyDescent="0.25">
      <c r="A240" t="s">
        <v>199</v>
      </c>
      <c r="B240" t="s">
        <v>2573</v>
      </c>
      <c r="C240" s="1">
        <f>_xll.BQL(Stocks[[#This Row],[bloomberg_query]],"px_last(currency=EUR).value","showdates","false","showids","false","showheaders","false","cols"=1)</f>
        <v>4.3576998729657426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0.2020923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-4.9261100000000002E-2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-8.451905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2.7434280000000002</v>
      </c>
      <c r="H240" cm="1">
        <f t="array" ref="H240">_xll.BDP(A240,$H$1)</f>
        <v>-13.133990000000001</v>
      </c>
      <c r="I240" cm="1">
        <f t="array" ref="I240">_xll.BDP(A240,$I$1)</f>
        <v>-26.867989999999999</v>
      </c>
    </row>
    <row r="241" spans="1:9" x14ac:dyDescent="0.25">
      <c r="A241" t="s">
        <v>480</v>
      </c>
      <c r="B241" t="s">
        <v>2574</v>
      </c>
      <c r="C241" s="1">
        <f>_xll.BQL(Stocks[[#This Row],[bloomberg_query]],"px_last(currency=EUR).value","showdates","false","showids","false","showheaders","false","cols"=1)</f>
        <v>86.493304870948961</v>
      </c>
      <c r="D241" t="str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-3.3681130000000001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1.739814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-2.2919890000000001</v>
      </c>
      <c r="H241" cm="1">
        <f t="array" ref="H241">_xll.BDP(A241,$H$1)</f>
        <v>14.313191168115392</v>
      </c>
      <c r="I241" cm="1">
        <f t="array" ref="I241">_xll.BDP(A241,$I$1)</f>
        <v>-9.86855610277882</v>
      </c>
    </row>
    <row r="242" spans="1:9" x14ac:dyDescent="0.25">
      <c r="A242" t="s">
        <v>71</v>
      </c>
      <c r="B242" t="s">
        <v>2243</v>
      </c>
      <c r="C242" s="1">
        <f>_xll.BQL(Stocks[[#This Row],[bloomberg_query]],"px_last(currency=EUR).value","showdates","false","showids","false","showheaders","false","cols"=1)</f>
        <v>533.88742517837079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-0.6261504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-2.193892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-8.9925990000000002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-2.193892</v>
      </c>
      <c r="H242" cm="1">
        <f t="array" ref="H242">_xll.BDP(A242,$H$1)</f>
        <v>-5.8700859999999997</v>
      </c>
      <c r="I242" cm="1">
        <f t="array" ref="I242">_xll.BDP(A242,$I$1)</f>
        <v>-12.14986</v>
      </c>
    </row>
    <row r="243" spans="1:9" x14ac:dyDescent="0.25">
      <c r="A243" t="s">
        <v>2957</v>
      </c>
      <c r="B243" t="s">
        <v>2958</v>
      </c>
      <c r="C243" s="1">
        <f>_xll.BQL(Stocks[[#This Row],[bloomberg_query]],"px_last(currency=EUR).value","showdates","false","showids","false","showheaders","false","cols"=1)</f>
        <v>46.25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1.6538040000000001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0.21739130000000001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2.217295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-0.32432430000000001</v>
      </c>
      <c r="H243" cm="1">
        <f t="array" ref="H243">_xll.BDP(A243,$H$1)</f>
        <v>-1.8583289999999999</v>
      </c>
      <c r="I243" cm="1">
        <f t="array" ref="I243">_xll.BDP(A243,$I$1)</f>
        <v>-11.73664</v>
      </c>
    </row>
    <row r="244" spans="1:9" x14ac:dyDescent="0.25">
      <c r="A244" t="s">
        <v>1500</v>
      </c>
      <c r="B244" t="s">
        <v>3067</v>
      </c>
      <c r="C244" s="1">
        <f>_xll.BQL(Stocks[[#This Row],[bloomberg_query]],"px_last(currency=EUR).value","showdates","false","showids","false","showheaders","false","cols"=1)</f>
        <v>88.150001525878906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0.62785389999999996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1.9664550000000001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0.57045069999999998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3.5840190000000001</v>
      </c>
      <c r="H244" cm="1">
        <f t="array" ref="H244">_xll.BDP(A244,$H$1)</f>
        <v>16.89303</v>
      </c>
      <c r="I244" cm="1">
        <f t="array" ref="I244">_xll.BDP(A244,$I$1)</f>
        <v>-2.8697560000000002</v>
      </c>
    </row>
    <row r="245" spans="1:9" x14ac:dyDescent="0.25">
      <c r="A245" t="s">
        <v>2575</v>
      </c>
      <c r="B245" t="s">
        <v>2576</v>
      </c>
      <c r="C245" s="1">
        <f>_xll.BQL(Stocks[[#This Row],[bloomberg_query]],"px_last(currency=EUR).value","showdates","false","showids","false","showheaders","false","cols"=1)</f>
        <v>62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1.8121910000000001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12.979889999999999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15.0838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16.384180000000001</v>
      </c>
      <c r="H245" cm="1">
        <f t="array" ref="H245">_xll.BDP(A245,$H$1)</f>
        <v>25.857019999999999</v>
      </c>
      <c r="I245" cm="1">
        <f t="array" ref="I245">_xll.BDP(A245,$I$1)</f>
        <v>-0.64102809999999999</v>
      </c>
    </row>
    <row r="246" spans="1:9" x14ac:dyDescent="0.25">
      <c r="A246" t="s">
        <v>99</v>
      </c>
      <c r="B246" t="s">
        <v>2577</v>
      </c>
      <c r="C246" s="1">
        <f>_xll.BQL(Stocks[[#This Row],[bloomberg_query]],"px_last(currency=EUR).value","showdates","false","showids","false","showheaders","false","cols"=1)</f>
        <v>93.188433921987198</v>
      </c>
      <c r="D246" t="str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0.95823469999999999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1.475905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1.8186249999999999</v>
      </c>
      <c r="H246" cm="1">
        <f t="array" ref="H246">_xll.BDP(A246,$H$1)</f>
        <v>30.358638007173582</v>
      </c>
      <c r="I246" cm="1">
        <f t="array" ref="I246">_xll.BDP(A246,$I$1)</f>
        <v>-4.9108901826461944</v>
      </c>
    </row>
    <row r="247" spans="1:9" x14ac:dyDescent="0.25">
      <c r="A247" t="s">
        <v>2578</v>
      </c>
      <c r="B247" t="s">
        <v>2579</v>
      </c>
      <c r="C247" s="1">
        <f>_xll.BQL(Stocks[[#This Row],[bloomberg_query]],"px_last(currency=EUR).value","showdates","false","showids","false","showheaders","false","cols"=1)</f>
        <v>185.45507471375899</v>
      </c>
      <c r="D247" t="str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2.0912929999999998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-2.0148109999999999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8.2506900000000005</v>
      </c>
      <c r="H247" cm="1">
        <f t="array" ref="H247">_xll.BDP(A247,$H$1)</f>
        <v>-10.01785161269884</v>
      </c>
      <c r="I247" cm="1">
        <f t="array" ref="I247">_xll.BDP(A247,$I$1)</f>
        <v>-37.695971324190957</v>
      </c>
    </row>
    <row r="248" spans="1:9" x14ac:dyDescent="0.25">
      <c r="A248" t="s">
        <v>2580</v>
      </c>
      <c r="B248" t="s">
        <v>2581</v>
      </c>
      <c r="C248" s="1">
        <f>_xll.BQL(Stocks[[#This Row],[bloomberg_query]],"px_last(currency=EUR).value","showdates","false","showids","false","showheaders","false","cols"=1)</f>
        <v>27.7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-0.71684590000000004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-0.35971219999999998</v>
      </c>
      <c r="H248" cm="1">
        <f t="array" ref="H248">_xll.BDP(A248,$H$1)</f>
        <v>-9.9182809999999996E-2</v>
      </c>
      <c r="I248" cm="1">
        <f t="array" ref="I248">_xll.BDP(A248,$I$1)</f>
        <v>-16.81681</v>
      </c>
    </row>
    <row r="249" spans="1:9" x14ac:dyDescent="0.25">
      <c r="A249" t="s">
        <v>2582</v>
      </c>
      <c r="B249" t="s">
        <v>2583</v>
      </c>
      <c r="C249" s="1">
        <f>_xll.BQL(Stocks[[#This Row],[bloomberg_query]],"px_last(currency=EUR).value","showdates","false","showids","false","showheaders","false","cols"=1)</f>
        <v>31.549999237060547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-0.15748029999999999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0.31645570000000001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-4.804805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-0.31446540000000001</v>
      </c>
      <c r="H249" cm="1">
        <f t="array" ref="H249">_xll.BDP(A249,$H$1)</f>
        <v>-4.6255879999999996</v>
      </c>
      <c r="I249" cm="1">
        <f t="array" ref="I249">_xll.BDP(A249,$I$1)</f>
        <v>-15.82447</v>
      </c>
    </row>
    <row r="250" spans="1:9" x14ac:dyDescent="0.25">
      <c r="A250" t="s">
        <v>3023</v>
      </c>
      <c r="B250" t="s">
        <v>3024</v>
      </c>
      <c r="C250" s="1">
        <f>_xll.BQL(Stocks[[#This Row],[bloomberg_query]],"px_last(currency=EUR).value","showdates","false","showids","false","showheaders","false","cols"=1)</f>
        <v>436.90083446535999</v>
      </c>
      <c r="D250" t="str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4.6624749999999997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-0.22624659999999999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5.7827409999999997</v>
      </c>
      <c r="H250" cm="1">
        <f t="array" ref="H250">_xll.BDP(A250,$H$1)</f>
        <v>23.845373406737369</v>
      </c>
      <c r="I250" cm="1">
        <f t="array" ref="I250">_xll.BDP(A250,$I$1)</f>
        <v>-11.848317022420284</v>
      </c>
    </row>
    <row r="251" spans="1:9" x14ac:dyDescent="0.25">
      <c r="A251" t="s">
        <v>69</v>
      </c>
      <c r="B251" t="s">
        <v>2276</v>
      </c>
      <c r="C251" s="1">
        <f>_xll.BQL(Stocks[[#This Row],[bloomberg_query]],"px_last(currency=EUR).value","showdates","false","showids","false","showheaders","false","cols"=1)</f>
        <v>199.13642538327187</v>
      </c>
      <c r="D251" t="str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-0.76049100000000003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3.7150479999999999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0.34537279999999998</v>
      </c>
      <c r="H251" cm="1">
        <f t="array" ref="H251">_xll.BDP(A251,$H$1)</f>
        <v>17.872507601269479</v>
      </c>
      <c r="I251" cm="1">
        <f t="array" ref="I251">_xll.BDP(A251,$I$1)</f>
        <v>-8.0634324886919337</v>
      </c>
    </row>
    <row r="252" spans="1:9" x14ac:dyDescent="0.25">
      <c r="A252" t="s">
        <v>198</v>
      </c>
      <c r="B252" t="s">
        <v>2584</v>
      </c>
      <c r="C252" s="1">
        <f>_xll.BQL(Stocks[[#This Row],[bloomberg_query]],"px_last(currency=EUR).value","showdates","false","showids","false","showheaders","false","cols"=1)</f>
        <v>38.560062099747725</v>
      </c>
      <c r="D252" t="str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4.4928819999999998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-6.8227359999999999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5.029687</v>
      </c>
      <c r="H252" cm="1">
        <f t="array" ref="H252">_xll.BDP(A252,$H$1)</f>
        <v>-14.51897397521218</v>
      </c>
      <c r="I252" cm="1">
        <f t="array" ref="I252">_xll.BDP(A252,$I$1)</f>
        <v>-28.046347985072469</v>
      </c>
    </row>
    <row r="253" spans="1:9" x14ac:dyDescent="0.25">
      <c r="A253" t="s">
        <v>2585</v>
      </c>
      <c r="B253" t="s">
        <v>2586</v>
      </c>
      <c r="C253" s="1">
        <f>_xll.BQL(Stocks[[#This Row],[bloomberg_query]],"px_last(currency=EUR).value","showdates","false","showids","false","showheaders","false","cols"=1)</f>
        <v>2.7999999523162842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9.1269849999999995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21.14537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19.56522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18.025749999999999</v>
      </c>
      <c r="H253" cm="1">
        <f t="array" ref="H253">_xll.BDP(A253,$H$1)</f>
        <v>24.025510000000001</v>
      </c>
      <c r="I253" cm="1">
        <f t="array" ref="I253">_xll.BDP(A253,$I$1)</f>
        <v>-22.22222</v>
      </c>
    </row>
    <row r="254" spans="1:9" x14ac:dyDescent="0.25">
      <c r="A254" t="s">
        <v>2587</v>
      </c>
      <c r="B254" t="s">
        <v>2588</v>
      </c>
      <c r="C254" s="1">
        <f>_xll.BQL(Stocks[[#This Row],[bloomberg_query]],"px_last(currency=EUR).value","showdates","false","showids","false","showheaders","false","cols"=1)</f>
        <v>3.4251892101688335</v>
      </c>
      <c r="D254" t="str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-12.10108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-15.827970000000001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3.9793550000000004E-3</v>
      </c>
      <c r="H254" cm="1">
        <f t="array" ref="H254">_xll.BDP(A254,$H$1)</f>
        <v>-6.0095349653910013</v>
      </c>
      <c r="I254" cm="1">
        <f t="array" ref="I254">_xll.BDP(A254,$I$1)</f>
        <v>-37.742505751480216</v>
      </c>
    </row>
    <row r="255" spans="1:9" x14ac:dyDescent="0.25">
      <c r="A255" t="s">
        <v>3165</v>
      </c>
      <c r="B255" t="s">
        <v>3166</v>
      </c>
      <c r="C255" s="1">
        <f>_xll.BQL(Stocks[[#This Row],[bloomberg_query]],"px_last(currency=EUR).value","showdates","false","showids","false","showheaders","false","cols"=1)</f>
        <v>54.997089074325636</v>
      </c>
      <c r="D255" t="str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-0.82650520000000005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-5.962097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1.715257</v>
      </c>
      <c r="H255" cm="1">
        <f t="array" ref="H255">_xll.BDP(A255,$H$1)</f>
        <v>-2.3752567045418118</v>
      </c>
      <c r="I255" cm="1">
        <f t="array" ref="I255">_xll.BDP(A255,$I$1)</f>
        <v>-28.677489071926939</v>
      </c>
    </row>
    <row r="256" spans="1:9" x14ac:dyDescent="0.25">
      <c r="A256" t="s">
        <v>3010</v>
      </c>
      <c r="B256" t="s">
        <v>3011</v>
      </c>
      <c r="C256" s="1">
        <f>_xll.BQL(Stocks[[#This Row],[bloomberg_query]],"px_last(currency=EUR).value","showdates","false","showids","false","showheaders","false","cols"=1)</f>
        <v>24.665243547448092</v>
      </c>
      <c r="D256" t="str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-6.3304749999999999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-13.810309999999999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-5.2409749999999997</v>
      </c>
      <c r="H256" cm="1">
        <f t="array" ref="H256">_xll.BDP(A256,$H$1)</f>
        <v>10.253534633393009</v>
      </c>
      <c r="I256" cm="1">
        <f t="array" ref="I256">_xll.BDP(A256,$I$1)</f>
        <v>-33.298347758647687</v>
      </c>
    </row>
    <row r="257" spans="1:9" x14ac:dyDescent="0.25">
      <c r="A257" t="s">
        <v>38</v>
      </c>
      <c r="B257" t="s">
        <v>2589</v>
      </c>
      <c r="C257" s="1">
        <f>_xll.BQL(Stocks[[#This Row],[bloomberg_query]],"px_last(currency=EUR).value","showdates","false","showids","false","showheaders","false","cols"=1)</f>
        <v>71.948379584707951</v>
      </c>
      <c r="D257" t="str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1.74268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7.2325140000000001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0.73160800000000004</v>
      </c>
      <c r="H257" cm="1">
        <f t="array" ref="H257">_xll.BDP(A257,$H$1)</f>
        <v>-4.0340047241510053</v>
      </c>
      <c r="I257" cm="1">
        <f t="array" ref="I257">_xll.BDP(A257,$I$1)</f>
        <v>-22.812679288582906</v>
      </c>
    </row>
    <row r="258" spans="1:9" x14ac:dyDescent="0.25">
      <c r="A258" t="s">
        <v>1538</v>
      </c>
      <c r="B258" t="s">
        <v>3081</v>
      </c>
      <c r="C258" s="1">
        <f>_xll.BQL(Stocks[[#This Row],[bloomberg_query]],"px_last(currency=EUR).value","showdates","false","showids","false","showheaders","false","cols"=1)</f>
        <v>72.864498907995269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-0.80392350000000001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-3.8476300000000001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-13.97608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-1.8920699999999999</v>
      </c>
      <c r="H258" cm="1">
        <f t="array" ref="H258">_xll.BDP(A258,$H$1)</f>
        <v>-21.845749999999999</v>
      </c>
      <c r="I258" cm="1">
        <f t="array" ref="I258">_xll.BDP(A258,$I$1)</f>
        <v>-39.619100000000003</v>
      </c>
    </row>
    <row r="259" spans="1:9" x14ac:dyDescent="0.25">
      <c r="A259" t="s">
        <v>149</v>
      </c>
      <c r="B259" t="s">
        <v>3068</v>
      </c>
      <c r="C259" s="1">
        <f>_xll.BQL(Stocks[[#This Row],[bloomberg_query]],"px_last(currency=EUR).value","showdates","false","showids","false","showheaders","false","cols"=1)</f>
        <v>87.449996948242188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-0.11567379999999999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1.648028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4.0361450000000003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5.7562769999999999</v>
      </c>
      <c r="H259" cm="1">
        <f t="array" ref="H259">_xll.BDP(A259,$H$1)</f>
        <v>3.4261349999999999</v>
      </c>
      <c r="I259" cm="1">
        <f t="array" ref="I259">_xll.BDP(A259,$I$1)</f>
        <v>-13.03482</v>
      </c>
    </row>
    <row r="260" spans="1:9" x14ac:dyDescent="0.25">
      <c r="A260" t="s">
        <v>2590</v>
      </c>
      <c r="B260" t="s">
        <v>2591</v>
      </c>
      <c r="C260" s="1">
        <f>_xll.BQL(Stocks[[#This Row],[bloomberg_query]],"px_last(currency=EUR).value","showdates","false","showids","false","showheaders","false","cols"=1)</f>
        <v>14.350863574616728</v>
      </c>
      <c r="D260" t="str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-1.066746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-8.5921780000000005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1.3334760000000001</v>
      </c>
      <c r="H260" cm="1">
        <f t="array" ref="H260">_xll.BDP(A260,$H$1)</f>
        <v>-4.8889892496568264</v>
      </c>
      <c r="I260" cm="1">
        <f t="array" ref="I260">_xll.BDP(A260,$I$1)</f>
        <v>-27.035028969679836</v>
      </c>
    </row>
    <row r="261" spans="1:9" x14ac:dyDescent="0.25">
      <c r="A261" t="s">
        <v>9</v>
      </c>
      <c r="B261" t="s">
        <v>2592</v>
      </c>
      <c r="C261" s="1">
        <f>_xll.BQL(Stocks[[#This Row],[bloomberg_query]],"px_last(currency=EUR).value","showdates","false","showids","false","showheaders","false","cols"=1)</f>
        <v>922.8022511158548</v>
      </c>
      <c r="D261" t="str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0.3205269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0.63418629999999998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2.482094</v>
      </c>
      <c r="H261" cm="1">
        <f t="array" ref="H261">_xll.BDP(A261,$H$1)</f>
        <v>13.837044630689149</v>
      </c>
      <c r="I261" cm="1">
        <f t="array" ref="I261">_xll.BDP(A261,$I$1)</f>
        <v>-4.1464265508406584</v>
      </c>
    </row>
    <row r="262" spans="1:9" x14ac:dyDescent="0.25">
      <c r="A262" t="s">
        <v>141</v>
      </c>
      <c r="B262" t="s">
        <v>2593</v>
      </c>
      <c r="C262" s="1">
        <f>_xll.BQL(Stocks[[#This Row],[bloomberg_query]],"px_last(currency=EUR).value","showdates","false","showids","false","showheaders","false","cols"=1)</f>
        <v>52.139999389648438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2.7722769999999999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2.084972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0.50348570000000004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3.0170699999999999</v>
      </c>
      <c r="H262" cm="1">
        <f t="array" ref="H262">_xll.BDP(A262,$H$1)</f>
        <v>68.562920000000005</v>
      </c>
      <c r="I262" cm="1">
        <f t="array" ref="I262">_xll.BDP(A262,$I$1)</f>
        <v>-5.7546080000000002</v>
      </c>
    </row>
    <row r="263" spans="1:9" x14ac:dyDescent="0.25">
      <c r="A263" t="s">
        <v>113</v>
      </c>
      <c r="B263" t="s">
        <v>2594</v>
      </c>
      <c r="C263" s="1">
        <f>_xll.BQL(Stocks[[#This Row],[bloomberg_query]],"px_last(currency=EUR).value","showdates","false","showids","false","showheaders","false","cols"=1)</f>
        <v>7.0170001983642578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0.65836550000000005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0.11387899999999999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1.5889070000000001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2.1347659999999999</v>
      </c>
      <c r="H263" cm="1">
        <f t="array" ref="H263">_xll.BDP(A263,$H$1)</f>
        <v>4.7997459999999998</v>
      </c>
      <c r="I263" cm="1">
        <f t="array" ref="I263">_xll.BDP(A263,$I$1)</f>
        <v>-5.1399990000000004</v>
      </c>
    </row>
    <row r="264" spans="1:9" x14ac:dyDescent="0.25">
      <c r="A264" t="s">
        <v>76</v>
      </c>
      <c r="B264" t="s">
        <v>2294</v>
      </c>
      <c r="C264" s="1">
        <f>_xll.BQL(Stocks[[#This Row],[bloomberg_query]],"px_last(currency=EUR).value","showdates","false","showids","false","showheaders","false","cols"=1)</f>
        <v>236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0.76988880000000004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0.59777970000000002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2.479339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1.420577</v>
      </c>
      <c r="H264" cm="1">
        <f t="array" ref="H264">_xll.BDP(A264,$H$1)</f>
        <v>10.863060000000001</v>
      </c>
      <c r="I264" cm="1">
        <f t="array" ref="I264">_xll.BDP(A264,$I$1)</f>
        <v>-0.79865240000000004</v>
      </c>
    </row>
    <row r="265" spans="1:9" x14ac:dyDescent="0.25">
      <c r="A265" t="s">
        <v>2595</v>
      </c>
      <c r="B265" t="s">
        <v>2596</v>
      </c>
      <c r="C265" s="1">
        <f>_xll.BQL(Stocks[[#This Row],[bloomberg_query]],"px_last(currency=EUR).value","showdates","false","showids","false","showheaders","false","cols"=1)</f>
        <v>5.2484012043483741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0.43993779999999999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-5.1394500000000001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-13.37232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6.4280540000000004</v>
      </c>
      <c r="H265" cm="1">
        <f t="array" ref="H265">_xll.BDP(A265,$H$1)</f>
        <v>-3.4350109999999998</v>
      </c>
      <c r="I265" cm="1">
        <f t="array" ref="I265">_xll.BDP(A265,$I$1)</f>
        <v>-29.40109</v>
      </c>
    </row>
    <row r="266" spans="1:9" x14ac:dyDescent="0.25">
      <c r="A266" t="s">
        <v>2597</v>
      </c>
      <c r="B266" t="s">
        <v>2598</v>
      </c>
      <c r="C266" s="1">
        <f>_xll.BQL(Stocks[[#This Row],[bloomberg_query]],"px_last(currency=EUR).value","showdates","false","showids","false","showheaders","false","cols"=1)</f>
        <v>18.025276066876813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1.1999629999999999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-8.7278190000000005E-2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-2.9576370000000001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7.1558169999999999</v>
      </c>
      <c r="H266" cm="1">
        <f t="array" ref="H266">_xll.BDP(A266,$H$1)</f>
        <v>-9.5028079999999999</v>
      </c>
      <c r="I266" cm="1">
        <f t="array" ref="I266">_xll.BDP(A266,$I$1)</f>
        <v>-22.325099999999999</v>
      </c>
    </row>
    <row r="267" spans="1:9" x14ac:dyDescent="0.25">
      <c r="A267" t="s">
        <v>2599</v>
      </c>
      <c r="B267" t="s">
        <v>2600</v>
      </c>
      <c r="C267" s="1" t="str">
        <f>_xll.BQL(Stocks[[#This Row],[bloomberg_query]],"px_last(currency=EUR).value","showdates","false","showids","false","showheaders","false","cols"=1)</f>
        <v>#N/A</v>
      </c>
      <c r="D267" t="str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67" t="str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67" t="str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67" t="str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67" t="str" cm="1">
        <f t="array" ref="H267">_xll.BDP(A267,$H$1)</f>
        <v>#N/A N/A</v>
      </c>
      <c r="I267" t="str" cm="1">
        <f t="array" ref="I267">_xll.BDP(A267,$I$1)</f>
        <v>#N/A N/A</v>
      </c>
    </row>
    <row r="268" spans="1:9" x14ac:dyDescent="0.25">
      <c r="A268" t="s">
        <v>181</v>
      </c>
      <c r="B268" t="s">
        <v>2601</v>
      </c>
      <c r="C268" s="1">
        <f>_xll.BQL(Stocks[[#This Row],[bloomberg_query]],"px_last(currency=EUR).value","showdates","false","showids","false","showheaders","false","cols"=1)</f>
        <v>227.60527847855619</v>
      </c>
      <c r="D268" t="str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1.1721379999999999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-3.309904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0.87537370000000003</v>
      </c>
      <c r="H268" cm="1">
        <f t="array" ref="H268">_xll.BDP(A268,$H$1)</f>
        <v>-2.6750745600784462</v>
      </c>
      <c r="I268" cm="1">
        <f t="array" ref="I268">_xll.BDP(A268,$I$1)</f>
        <v>-10.657010767341319</v>
      </c>
    </row>
    <row r="269" spans="1:9" x14ac:dyDescent="0.25">
      <c r="A269" t="s">
        <v>3126</v>
      </c>
      <c r="B269" t="s">
        <v>3127</v>
      </c>
      <c r="C269" s="1">
        <f>_xll.BQL(Stocks[[#This Row],[bloomberg_query]],"px_last(currency=EUR).value","showdates","false","showids","false","showheaders","false","cols"=1)</f>
        <v>313.54550747137591</v>
      </c>
      <c r="D269" t="str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-1.235282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-8.1213669999999993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0.21500630000000001</v>
      </c>
      <c r="H269" cm="1">
        <f t="array" ref="H269">_xll.BDP(A269,$H$1)</f>
        <v>32.077372271059026</v>
      </c>
      <c r="I269" cm="1">
        <f t="array" ref="I269">_xll.BDP(A269,$I$1)</f>
        <v>-14.621980406193089</v>
      </c>
    </row>
    <row r="270" spans="1:9" x14ac:dyDescent="0.25">
      <c r="A270" t="s">
        <v>96</v>
      </c>
      <c r="B270" t="s">
        <v>2602</v>
      </c>
      <c r="C270" s="1">
        <f>_xll.BQL(Stocks[[#This Row],[bloomberg_query]],"px_last(currency=EUR).value","showdates","false","showids","false","showheaders","false","cols"=1)</f>
        <v>29.760000228881836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0.5843933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0.30853619999999998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-2.3038400000000001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1.2807200000000001</v>
      </c>
      <c r="H270" cm="1">
        <f t="array" ref="H270">_xll.BDP(A270,$H$1)</f>
        <v>17.449449999999999</v>
      </c>
      <c r="I270" cm="1">
        <f t="array" ref="I270">_xll.BDP(A270,$I$1)</f>
        <v>-3.508772</v>
      </c>
    </row>
    <row r="271" spans="1:9" x14ac:dyDescent="0.25">
      <c r="A271" t="s">
        <v>2603</v>
      </c>
      <c r="B271" t="s">
        <v>2604</v>
      </c>
      <c r="C271" s="1">
        <f>_xll.BQL(Stocks[[#This Row],[bloomberg_query]],"px_last(currency=EUR).value","showdates","false","showids","false","showheaders","false","cols"=1)</f>
        <v>34.1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0.58997049999999995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7.2327050000000002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6.2305299999999999</v>
      </c>
      <c r="H271" cm="1">
        <f t="array" ref="H271">_xll.BDP(A271,$H$1)</f>
        <v>-7.441967</v>
      </c>
      <c r="I271" cm="1">
        <f t="array" ref="I271">_xll.BDP(A271,$I$1)</f>
        <v>-24.390239999999999</v>
      </c>
    </row>
    <row r="272" spans="1:9" x14ac:dyDescent="0.25">
      <c r="A272" t="s">
        <v>2605</v>
      </c>
      <c r="B272" t="s">
        <v>2606</v>
      </c>
      <c r="C272" s="1">
        <f>_xll.BQL(Stocks[[#This Row],[bloomberg_query]],"px_last(currency=EUR).value","showdates","false","showids","false","showheaders","false","cols"=1)</f>
        <v>9.3904556252608433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1.659322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2.840649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8.0412250000000007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8.3643940000000008</v>
      </c>
      <c r="H272" cm="1">
        <f t="array" ref="H272">_xll.BDP(A272,$H$1)</f>
        <v>13.6526</v>
      </c>
      <c r="I272" cm="1">
        <f t="array" ref="I272">_xll.BDP(A272,$I$1)</f>
        <v>-6.0728720000000003</v>
      </c>
    </row>
    <row r="273" spans="1:9" x14ac:dyDescent="0.25">
      <c r="A273" t="s">
        <v>3113</v>
      </c>
      <c r="B273" t="s">
        <v>3114</v>
      </c>
      <c r="C273" s="1">
        <f>_xll.BQL(Stocks[[#This Row],[bloomberg_query]],"px_last(currency=EUR).value","showdates","false","showids","false","showheaders","false","cols"=1)</f>
        <v>20.619056860081507</v>
      </c>
      <c r="D273" t="str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1.561717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-12.707700000000001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5.8865999999999996</v>
      </c>
      <c r="H273" cm="1">
        <f t="array" ref="H273">_xll.BDP(A273,$H$1)</f>
        <v>-8.0028864702117453</v>
      </c>
      <c r="I273" cm="1">
        <f t="array" ref="I273">_xll.BDP(A273,$I$1)</f>
        <v>-36.167018877766289</v>
      </c>
    </row>
    <row r="274" spans="1:9" x14ac:dyDescent="0.25">
      <c r="A274" t="s">
        <v>2980</v>
      </c>
      <c r="B274" t="s">
        <v>2981</v>
      </c>
      <c r="C274" s="1">
        <f>_xll.BQL(Stocks[[#This Row],[bloomberg_query]],"px_last(currency=EUR).value","showdates","false","showids","false","showheaders","false","cols"=1)</f>
        <v>1.9091228031241512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5.263731E-2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-5.2826550000000001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-7.710216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7.1171810000000004</v>
      </c>
      <c r="H274" cm="1">
        <f t="array" ref="H274">_xll.BDP(A274,$H$1)</f>
        <v>2.6403599999999998</v>
      </c>
      <c r="I274" cm="1">
        <f t="array" ref="I274">_xll.BDP(A274,$I$1)</f>
        <v>-18.089729999999999</v>
      </c>
    </row>
    <row r="275" spans="1:9" x14ac:dyDescent="0.25">
      <c r="A275" t="s">
        <v>68</v>
      </c>
      <c r="B275" t="s">
        <v>2286</v>
      </c>
      <c r="C275" s="1">
        <f>_xll.BQL(Stocks[[#This Row],[bloomberg_query]],"px_last(currency=EUR).value","showdates","false","showids","false","showheaders","false","cols"=1)</f>
        <v>100.65000152587891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0.36093839999999999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0.40120359999999999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-1.038062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1.3978930000000001</v>
      </c>
      <c r="H275" cm="1">
        <f t="array" ref="H275">_xll.BDP(A275,$H$1)</f>
        <v>-5.1268250000000002</v>
      </c>
      <c r="I275" cm="1">
        <f t="array" ref="I275">_xll.BDP(A275,$I$1)</f>
        <v>-16.55613</v>
      </c>
    </row>
    <row r="276" spans="1:9" x14ac:dyDescent="0.25">
      <c r="A276" t="s">
        <v>94</v>
      </c>
      <c r="B276" t="s">
        <v>2291</v>
      </c>
      <c r="C276" s="1">
        <f>_xll.BQL(Stocks[[#This Row],[bloomberg_query]],"px_last(currency=EUR).value","showdates","false","showids","false","showheaders","false","cols"=1)</f>
        <v>229.10000610351563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1.2394860000000001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2.1894550000000002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3.7188210000000002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2.8327339999999999</v>
      </c>
      <c r="H276" cm="1">
        <f t="array" ref="H276">_xll.BDP(A276,$H$1)</f>
        <v>14.60529</v>
      </c>
      <c r="I276" cm="1">
        <f t="array" ref="I276">_xll.BDP(A276,$I$1)</f>
        <v>-4.3651719999999998E-2</v>
      </c>
    </row>
    <row r="277" spans="1:9" x14ac:dyDescent="0.25">
      <c r="A277" t="s">
        <v>2607</v>
      </c>
      <c r="B277" t="s">
        <v>2608</v>
      </c>
      <c r="C277" s="1">
        <f>_xll.BQL(Stocks[[#This Row],[bloomberg_query]],"px_last(currency=EUR).value","showdates","false","showids","false","showheaders","false","cols"=1)</f>
        <v>11.837764409082087</v>
      </c>
      <c r="D277" t="str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-4.3944520000000002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-7.1346280000000002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-2.1925889999999999</v>
      </c>
      <c r="H277" cm="1">
        <f t="array" ref="H277">_xll.BDP(A277,$H$1)</f>
        <v>-14.397079043917396</v>
      </c>
      <c r="I277" cm="1">
        <f t="array" ref="I277">_xll.BDP(A277,$I$1)</f>
        <v>-32.447396622176299</v>
      </c>
    </row>
    <row r="278" spans="1:9" x14ac:dyDescent="0.25">
      <c r="A278" t="s">
        <v>2609</v>
      </c>
      <c r="B278" t="s">
        <v>2610</v>
      </c>
      <c r="C278" s="1">
        <f>_xll.BQL(Stocks[[#This Row],[bloomberg_query]],"px_last(currency=EUR).value","showdates","false","showids","false","showheaders","false","cols"=1)</f>
        <v>168.56200271686396</v>
      </c>
      <c r="D278" t="str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1.39402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1.4116759999999999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3.3038590000000001</v>
      </c>
      <c r="H278" cm="1">
        <f t="array" ref="H278">_xll.BDP(A278,$H$1)</f>
        <v>27.344042021055269</v>
      </c>
      <c r="I278" cm="1">
        <f t="array" ref="I278">_xll.BDP(A278,$I$1)</f>
        <v>-4.4181561371647176</v>
      </c>
    </row>
    <row r="279" spans="1:9" x14ac:dyDescent="0.25">
      <c r="A279" t="s">
        <v>341</v>
      </c>
      <c r="B279" t="s">
        <v>3004</v>
      </c>
      <c r="C279" s="1">
        <f>_xll.BQL(Stocks[[#This Row],[bloomberg_query]],"px_last(currency=EUR).value","showdates","false","showids","false","showheaders","false","cols"=1)</f>
        <v>52.978847273432955</v>
      </c>
      <c r="D279" t="str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-3.1642049999999998E-2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0.70650820000000003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2.2205569999999999</v>
      </c>
      <c r="H279" cm="1">
        <f t="array" ref="H279">_xll.BDP(A279,$H$1)</f>
        <v>0.91180784975240203</v>
      </c>
      <c r="I279" cm="1">
        <f t="array" ref="I279">_xll.BDP(A279,$I$1)</f>
        <v>-11.892855577546509</v>
      </c>
    </row>
    <row r="280" spans="1:9" x14ac:dyDescent="0.25">
      <c r="A280" t="s">
        <v>2611</v>
      </c>
      <c r="B280" t="s">
        <v>2612</v>
      </c>
      <c r="C280" s="1">
        <f>_xll.BQL(Stocks[[#This Row],[bloomberg_query]],"px_last(currency=EUR).value","showdates","false","showids","false","showheaders","false","cols"=1)</f>
        <v>101.8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-0.5859375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-1.737452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2.5176229999999999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-1.5473889999999999</v>
      </c>
      <c r="H280" cm="1">
        <f t="array" ref="H280">_xll.BDP(A280,$H$1)</f>
        <v>-0.21320049999999999</v>
      </c>
      <c r="I280" cm="1">
        <f t="array" ref="I280">_xll.BDP(A280,$I$1)</f>
        <v>-7.7898540000000001</v>
      </c>
    </row>
    <row r="281" spans="1:9" x14ac:dyDescent="0.25">
      <c r="A281" t="s">
        <v>11</v>
      </c>
      <c r="B281" t="s">
        <v>2613</v>
      </c>
      <c r="C281" s="1">
        <f>_xll.BQL(Stocks[[#This Row],[bloomberg_query]],"px_last(currency=EUR).value","showdates","false","showids","false","showheaders","false","cols"=1)</f>
        <v>69.221812536386579</v>
      </c>
      <c r="D281" t="str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0.31934289999999999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-6.9972159999999999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0.1798273</v>
      </c>
      <c r="H281" cm="1">
        <f t="array" ref="H281">_xll.BDP(A281,$H$1)</f>
        <v>-9.5005149870822496</v>
      </c>
      <c r="I281" cm="1">
        <f t="array" ref="I281">_xll.BDP(A281,$I$1)</f>
        <v>-28.930067453790969</v>
      </c>
    </row>
    <row r="282" spans="1:9" x14ac:dyDescent="0.25">
      <c r="A282" t="s">
        <v>86</v>
      </c>
      <c r="B282" t="s">
        <v>2284</v>
      </c>
      <c r="C282" s="1">
        <f>_xll.BQL(Stocks[[#This Row],[bloomberg_query]],"px_last(currency=EUR).value","showdates","false","showids","false","showheaders","false","cols"=1)</f>
        <v>34.159999847412109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-1.262554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-2.905288E-2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0.99794539999999998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0.84994139999999996</v>
      </c>
      <c r="H282" cm="1">
        <f t="array" ref="H282">_xll.BDP(A282,$H$1)</f>
        <v>1.719894</v>
      </c>
      <c r="I282" cm="1">
        <f t="array" ref="I282">_xll.BDP(A282,$I$1)</f>
        <v>-6.9012510000000002</v>
      </c>
    </row>
    <row r="283" spans="1:9" x14ac:dyDescent="0.25">
      <c r="A283" t="s">
        <v>3128</v>
      </c>
      <c r="B283" t="s">
        <v>3129</v>
      </c>
      <c r="C283" s="1">
        <f>_xll.BQL(Stocks[[#This Row],[bloomberg_query]],"px_last(currency=EUR).value","showdates","false","showids","false","showheaders","false","cols"=1)</f>
        <v>348.06908596933829</v>
      </c>
      <c r="D283" t="str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2.8654679999999999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4.0171390000000002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3.5707559999999998</v>
      </c>
      <c r="H283" cm="1">
        <f t="array" ref="H283">_xll.BDP(A283,$H$1)</f>
        <v>12.976357168134864</v>
      </c>
      <c r="I283" cm="1">
        <f t="array" ref="I283">_xll.BDP(A283,$I$1)</f>
        <v>-9.9433574653270185</v>
      </c>
    </row>
    <row r="284" spans="1:9" x14ac:dyDescent="0.25">
      <c r="A284" t="s">
        <v>2614</v>
      </c>
      <c r="B284" t="s">
        <v>2615</v>
      </c>
      <c r="C284" s="1">
        <f>_xll.BQL(Stocks[[#This Row],[bloomberg_query]],"px_last(currency=EUR).value","showdates","false","showids","false","showheaders","false","cols"=1)</f>
        <v>40.064040364836018</v>
      </c>
      <c r="D284" t="str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-0.73440159999999999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-15.056839999999999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7.7427260000000002</v>
      </c>
      <c r="H284" cm="1">
        <f t="array" ref="H284">_xll.BDP(A284,$H$1)</f>
        <v>-20.611383381803705</v>
      </c>
      <c r="I284" cm="1">
        <f t="array" ref="I284">_xll.BDP(A284,$I$1)</f>
        <v>-54.676178257833172</v>
      </c>
    </row>
    <row r="285" spans="1:9" x14ac:dyDescent="0.25">
      <c r="A285" t="s">
        <v>44</v>
      </c>
      <c r="B285" t="s">
        <v>2241</v>
      </c>
      <c r="C285" s="1">
        <f>_xll.BQL(Stocks[[#This Row],[bloomberg_query]],"px_last(currency=EUR).value","showdates","false","showids","false","showheaders","false","cols"=1)</f>
        <v>317.19386764991265</v>
      </c>
      <c r="D285" t="str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-1.5304219999999999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-4.5495049999999999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-1.801601</v>
      </c>
      <c r="H285" cm="1">
        <f t="array" ref="H285">_xll.BDP(A285,$H$1)</f>
        <v>15.642433903629021</v>
      </c>
      <c r="I285" cm="1">
        <f t="array" ref="I285">_xll.BDP(A285,$I$1)</f>
        <v>-11.409215746210197</v>
      </c>
    </row>
    <row r="286" spans="1:9" x14ac:dyDescent="0.25">
      <c r="A286" t="s">
        <v>2616</v>
      </c>
      <c r="B286" t="s">
        <v>2617</v>
      </c>
      <c r="C286" s="1">
        <f>_xll.BQL(Stocks[[#This Row],[bloomberg_query]],"px_last(currency=EUR).value","showdates","false","showids","false","showheaders","false","cols"=1)</f>
        <v>10.770610801468084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0.52994929999999996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0.68272580000000005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-0.92517249999999995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2.1239439999999998</v>
      </c>
      <c r="H286" cm="1">
        <f t="array" ref="H286">_xll.BDP(A286,$H$1)</f>
        <v>11.863429999999999</v>
      </c>
      <c r="I286" cm="1">
        <f t="array" ref="I286">_xll.BDP(A286,$I$1)</f>
        <v>-12.188359999999999</v>
      </c>
    </row>
    <row r="287" spans="1:9" x14ac:dyDescent="0.25">
      <c r="A287" t="s">
        <v>105</v>
      </c>
      <c r="B287" t="s">
        <v>2618</v>
      </c>
      <c r="C287" s="1">
        <f>_xll.BQL(Stocks[[#This Row],[bloomberg_query]],"px_last(currency=EUR).value","showdates","false","showids","false","showheaders","false","cols"=1)</f>
        <v>55.094119930137786</v>
      </c>
      <c r="D287" t="str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0.41568559999999999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-5.7504340000000003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-1.48834</v>
      </c>
      <c r="H287" cm="1">
        <f t="array" ref="H287">_xll.BDP(A287,$H$1)</f>
        <v>3.9951036587853852</v>
      </c>
      <c r="I287" cm="1">
        <f t="array" ref="I287">_xll.BDP(A287,$I$1)</f>
        <v>-11.804906490140626</v>
      </c>
    </row>
    <row r="288" spans="1:9" x14ac:dyDescent="0.25">
      <c r="A288" t="s">
        <v>3159</v>
      </c>
      <c r="B288" t="s">
        <v>3160</v>
      </c>
      <c r="C288" s="1" t="str">
        <f>_xll.BQL(Stocks[[#This Row],[bloomberg_query]],"px_last(currency=EUR).value","showdates","false","showids","false","showheaders","false","cols"=1)</f>
        <v>#N/A</v>
      </c>
      <c r="D288" t="str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8" t="str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88" t="str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88" t="str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88" t="str" cm="1">
        <f t="array" ref="H288">_xll.BDP(A288,$H$1)</f>
        <v>#N/A N/A</v>
      </c>
      <c r="I288" t="str" cm="1">
        <f t="array" ref="I288">_xll.BDP(A288,$I$1)</f>
        <v>#N/A N/A</v>
      </c>
    </row>
    <row r="289" spans="1:9" x14ac:dyDescent="0.25">
      <c r="A289" t="s">
        <v>104</v>
      </c>
      <c r="B289" t="s">
        <v>2619</v>
      </c>
      <c r="C289" s="1">
        <f>_xll.BQL(Stocks[[#This Row],[bloomberg_query]],"px_last(currency=EUR).value","showdates","false","showids","false","showheaders","false","cols"=1)</f>
        <v>84.426547642150211</v>
      </c>
      <c r="D289" t="str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0.97151480000000001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1.126199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4.4305050000000001</v>
      </c>
      <c r="H289" cm="1">
        <f t="array" ref="H289">_xll.BDP(A289,$H$1)</f>
        <v>7.7682060880865311</v>
      </c>
      <c r="I289" cm="1">
        <f t="array" ref="I289">_xll.BDP(A289,$I$1)</f>
        <v>-7.7208598033834894</v>
      </c>
    </row>
    <row r="290" spans="1:9" x14ac:dyDescent="0.25">
      <c r="A290" t="s">
        <v>2620</v>
      </c>
      <c r="B290" t="s">
        <v>2621</v>
      </c>
      <c r="C290" s="1">
        <f>_xll.BQL(Stocks[[#This Row],[bloomberg_query]],"px_last(currency=EUR).value","showdates","false","showids","false","showheaders","false","cols"=1)</f>
        <v>49.367352202341131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-0.88192769999999998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-2.6436600000000001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-9.4405780000000004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-6.847644E-2</v>
      </c>
      <c r="H290" cm="1">
        <f t="array" ref="H290">_xll.BDP(A290,$H$1)</f>
        <v>6.8957889999999997</v>
      </c>
      <c r="I290" cm="1">
        <f t="array" ref="I290">_xll.BDP(A290,$I$1)</f>
        <v>-17.048290000000001</v>
      </c>
    </row>
    <row r="291" spans="1:9" x14ac:dyDescent="0.25">
      <c r="A291" t="s">
        <v>66</v>
      </c>
      <c r="B291" t="s">
        <v>2264</v>
      </c>
      <c r="C291" s="1">
        <f>_xll.BQL(Stocks[[#This Row],[bloomberg_query]],"px_last(currency=EUR).value","showdates","false","showids","false","showheaders","false","cols"=1)</f>
        <v>187.25984863186494</v>
      </c>
      <c r="D291" t="str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-2.1471010000000001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-1.846487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-0.65947699999999998</v>
      </c>
      <c r="H291" cm="1">
        <f t="array" ref="H291">_xll.BDP(A291,$H$1)</f>
        <v>-7.2539929370159115E-2</v>
      </c>
      <c r="I291" cm="1">
        <f t="array" ref="I291">_xll.BDP(A291,$I$1)</f>
        <v>-12.9263643635538</v>
      </c>
    </row>
    <row r="292" spans="1:9" x14ac:dyDescent="0.25">
      <c r="A292" t="s">
        <v>3044</v>
      </c>
      <c r="B292" t="s">
        <v>3045</v>
      </c>
      <c r="C292" s="1">
        <f>_xll.BQL(Stocks[[#This Row],[bloomberg_query]],"px_last(currency=EUR).value","showdates","false","showids","false","showheaders","false","cols"=1)</f>
        <v>403.56103240830589</v>
      </c>
      <c r="D292" t="str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0.80187850000000005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-2.4582120000000001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4.2839510000000001</v>
      </c>
      <c r="H292" cm="1">
        <f t="array" ref="H292">_xll.BDP(A292,$H$1)</f>
        <v>-7.7105824039183064</v>
      </c>
      <c r="I292" cm="1">
        <f t="array" ref="I292">_xll.BDP(A292,$I$1)</f>
        <v>-29.29827002385959</v>
      </c>
    </row>
    <row r="293" spans="1:9" x14ac:dyDescent="0.25">
      <c r="A293" t="s">
        <v>178</v>
      </c>
      <c r="B293" t="s">
        <v>2300</v>
      </c>
      <c r="C293" s="1">
        <f>_xll.BQL(Stocks[[#This Row],[bloomberg_query]],"px_last(currency=EUR).value","showdates","false","showids","false","showheaders","false","cols"=1)</f>
        <v>93.101106151756269</v>
      </c>
      <c r="D293" t="str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6.9235680000000004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10.888120000000001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7.9050960000000003</v>
      </c>
      <c r="H293" cm="1">
        <f t="array" ref="H293">_xll.BDP(A293,$H$1)</f>
        <v>19.772583336047571</v>
      </c>
      <c r="I293" cm="1">
        <f t="array" ref="I293">_xll.BDP(A293,$I$1)</f>
        <v>-1.1843476250778753</v>
      </c>
    </row>
    <row r="294" spans="1:9" x14ac:dyDescent="0.25">
      <c r="A294" t="s">
        <v>117</v>
      </c>
      <c r="B294" t="s">
        <v>2305</v>
      </c>
      <c r="C294" s="1">
        <f>_xll.BQL(Stocks[[#This Row],[bloomberg_query]],"px_last(currency=EUR).value","showdates","false","showids","false","showheaders","false","cols"=1)</f>
        <v>438.42421890161069</v>
      </c>
      <c r="D294" t="str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-0.2344357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-0.12657160000000001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0.78249579999999996</v>
      </c>
      <c r="H294" cm="1">
        <f t="array" ref="H294">_xll.BDP(A294,$H$1)</f>
        <v>3.2623502655471195</v>
      </c>
      <c r="I294" cm="1">
        <f t="array" ref="I294">_xll.BDP(A294,$I$1)</f>
        <v>-8.099094298421889</v>
      </c>
    </row>
    <row r="295" spans="1:9" x14ac:dyDescent="0.25">
      <c r="A295" t="s">
        <v>2993</v>
      </c>
      <c r="B295" t="s">
        <v>2994</v>
      </c>
      <c r="C295" s="1">
        <f>_xll.BQL(Stocks[[#This Row],[bloomberg_query]],"px_last(currency=EUR).value","showdates","false","showids","false","showheaders","false","cols"=1)</f>
        <v>31.434135384206222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-7.2129859999999999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-8.5320940000000007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4.8713769999999998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-5.5958540000000001</v>
      </c>
      <c r="H295" cm="1">
        <f t="array" ref="H295">_xll.BDP(A295,$H$1)</f>
        <v>22.766529999999999</v>
      </c>
      <c r="I295" cm="1">
        <f t="array" ref="I295">_xll.BDP(A295,$I$1)</f>
        <v>-10.990629999999999</v>
      </c>
    </row>
    <row r="296" spans="1:9" x14ac:dyDescent="0.25">
      <c r="A296" t="s">
        <v>2622</v>
      </c>
      <c r="B296" t="s">
        <v>2623</v>
      </c>
      <c r="C296" s="1">
        <f>_xll.BQL(Stocks[[#This Row],[bloomberg_query]],"px_last(currency=EUR).value","showdates","false","showids","false","showheaders","false","cols"=1)</f>
        <v>71.291215286269804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-1.0641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2.3938790000000001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0.2505289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2.3938790000000001</v>
      </c>
      <c r="H296" cm="1">
        <f t="array" ref="H296">_xll.BDP(A296,$H$1)</f>
        <v>0.46597149999999998</v>
      </c>
      <c r="I296" cm="1">
        <f t="array" ref="I296">_xll.BDP(A296,$I$1)</f>
        <v>-4.2172939999999999</v>
      </c>
    </row>
    <row r="297" spans="1:9" x14ac:dyDescent="0.25">
      <c r="A297" t="s">
        <v>2624</v>
      </c>
      <c r="B297" t="s">
        <v>2625</v>
      </c>
      <c r="C297" s="1">
        <f>_xll.BQL(Stocks[[#This Row],[bloomberg_query]],"px_last(currency=EUR).value","showdates","false","showids","false","showheaders","false","cols"=1)</f>
        <v>118.52319037453911</v>
      </c>
      <c r="D297" t="str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5.5195619999999996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3.6611950000000002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9.4270770000000006</v>
      </c>
      <c r="H297" cm="1">
        <f t="array" ref="H297">_xll.BDP(A297,$H$1)</f>
        <v>22.664458512370462</v>
      </c>
      <c r="I297" cm="1">
        <f t="array" ref="I297">_xll.BDP(A297,$I$1)</f>
        <v>-6.9262447324102183</v>
      </c>
    </row>
    <row r="298" spans="1:9" x14ac:dyDescent="0.25">
      <c r="A298" t="s">
        <v>54</v>
      </c>
      <c r="B298" t="s">
        <v>2626</v>
      </c>
      <c r="C298" s="1">
        <f>_xll.BQL(Stocks[[#This Row],[bloomberg_query]],"px_last(currency=EUR).value","showdates","false","showids","false","showheaders","false","cols"=1)</f>
        <v>59.639999389648438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-0.31592949999999997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1.181435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-0.18315020000000001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2.0773030000000001</v>
      </c>
      <c r="H298" cm="1">
        <f t="array" ref="H298">_xll.BDP(A298,$H$1)</f>
        <v>-4.9924739999999996</v>
      </c>
      <c r="I298" cm="1">
        <f t="array" ref="I298">_xll.BDP(A298,$I$1)</f>
        <v>-18.377120000000001</v>
      </c>
    </row>
    <row r="299" spans="1:9" x14ac:dyDescent="0.25">
      <c r="A299" t="s">
        <v>115</v>
      </c>
      <c r="B299" t="s">
        <v>2627</v>
      </c>
      <c r="C299" s="1">
        <f>_xll.BQL(Stocks[[#This Row],[bloomberg_query]],"px_last(currency=EUR).value","showdates","false","showids","false","showheaders","false","cols"=1)</f>
        <v>65.300003051757813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1.23533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1.048089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1.959565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1.643411</v>
      </c>
      <c r="H299" cm="1">
        <f t="array" ref="H299">_xll.BDP(A299,$H$1)</f>
        <v>5.5808270000000002</v>
      </c>
      <c r="I299" cm="1">
        <f t="array" ref="I299">_xll.BDP(A299,$I$1)</f>
        <v>-3.8291580000000001</v>
      </c>
    </row>
    <row r="300" spans="1:9" x14ac:dyDescent="0.25">
      <c r="A300" t="s">
        <v>2628</v>
      </c>
      <c r="B300" t="s">
        <v>2629</v>
      </c>
      <c r="C300" s="1">
        <f>_xll.BQL(Stocks[[#This Row],[bloomberg_query]],"px_last(currency=EUR).value","showdates","false","showids","false","showheaders","false","cols"=1)</f>
        <v>56.787970871728291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0.29091460000000002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1.2898959999999999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1.3260259999999999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2.9074749999999998</v>
      </c>
      <c r="H300" cm="1">
        <f t="array" ref="H300">_xll.BDP(A300,$H$1)</f>
        <v>25.21876</v>
      </c>
      <c r="I300" cm="1">
        <f t="array" ref="I300">_xll.BDP(A300,$I$1)</f>
        <v>-3.9589289999999999</v>
      </c>
    </row>
    <row r="301" spans="1:9" x14ac:dyDescent="0.25">
      <c r="A301" t="s">
        <v>194</v>
      </c>
      <c r="B301" t="s">
        <v>2630</v>
      </c>
      <c r="C301" s="1">
        <f>_xll.BQL(Stocks[[#This Row],[bloomberg_query]],"px_last(currency=EUR).value","showdates","false","showids","false","showheaders","false","cols"=1)</f>
        <v>55.123229186881431</v>
      </c>
      <c r="D301" t="str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0.73189130000000002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0.30429509999999999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3.325977</v>
      </c>
      <c r="H301" cm="1">
        <f t="array" ref="H301">_xll.BDP(A301,$H$1)</f>
        <v>14.843657275707514</v>
      </c>
      <c r="I301" cm="1">
        <f t="array" ref="I301">_xll.BDP(A301,$I$1)</f>
        <v>-6.9908322360145885</v>
      </c>
    </row>
    <row r="302" spans="1:9" x14ac:dyDescent="0.25">
      <c r="A302" t="s">
        <v>173</v>
      </c>
      <c r="B302" t="s">
        <v>2631</v>
      </c>
      <c r="C302" s="1">
        <f>_xll.BQL(Stocks[[#This Row],[bloomberg_query]],"px_last(currency=EUR).value","showdates","false","showids","false","showheaders","false","cols"=1)</f>
        <v>74.720001220703125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-1.6154250000000001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-3.3034569999999999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-4.6464650000000001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-4.3808559999999996</v>
      </c>
      <c r="H302" cm="1">
        <f t="array" ref="H302">_xll.BDP(A302,$H$1)</f>
        <v>-12.119540000000001</v>
      </c>
      <c r="I302" cm="1">
        <f t="array" ref="I302">_xll.BDP(A302,$I$1)</f>
        <v>-35.084530000000001</v>
      </c>
    </row>
    <row r="303" spans="1:9" x14ac:dyDescent="0.25">
      <c r="A303" t="s">
        <v>566</v>
      </c>
      <c r="B303" t="s">
        <v>2293</v>
      </c>
      <c r="C303" s="1">
        <f>_xll.BQL(Stocks[[#This Row],[bloomberg_query]],"px_last(currency=EUR).value","showdates","false","showids","false","showheaders","false","cols"=1)</f>
        <v>4727.7508247622745</v>
      </c>
      <c r="D303" t="str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-1.466995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-2.9863620000000002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-1.5397270000000001</v>
      </c>
      <c r="H303" cm="1">
        <f t="array" ref="H303">_xll.BDP(A303,$H$1)</f>
        <v>18.082106496073266</v>
      </c>
      <c r="I303" cm="1">
        <f t="array" ref="I303">_xll.BDP(A303,$I$1)</f>
        <v>-8.5849920848968093</v>
      </c>
    </row>
    <row r="304" spans="1:9" x14ac:dyDescent="0.25">
      <c r="A304" t="s">
        <v>3002</v>
      </c>
      <c r="B304" t="s">
        <v>3003</v>
      </c>
      <c r="C304" s="1">
        <f>_xll.BQL(Stocks[[#This Row],[bloomberg_query]],"px_last(currency=EUR).value","showdates","false","showids","false","showheaders","false","cols"=1)</f>
        <v>38.621190908930181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0.24368860000000001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2.3636590000000002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-4.9227679999999996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2.3636590000000002</v>
      </c>
      <c r="H304" cm="1">
        <f t="array" ref="H304">_xll.BDP(A304,$H$1)</f>
        <v>-7.8709410000000002</v>
      </c>
      <c r="I304" cm="1">
        <f t="array" ref="I304">_xll.BDP(A304,$I$1)</f>
        <v>-27.115749999999998</v>
      </c>
    </row>
    <row r="305" spans="1:9" x14ac:dyDescent="0.25">
      <c r="A305" t="s">
        <v>2632</v>
      </c>
      <c r="B305" t="s">
        <v>2633</v>
      </c>
      <c r="C305" s="1">
        <f>_xll.BQL(Stocks[[#This Row],[bloomberg_query]],"px_last(currency=EUR).value","showdates","false","showids","false","showheaders","false","cols"=1)</f>
        <v>38.006986221618476</v>
      </c>
      <c r="D305" t="str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4.6517470000000003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-7.1399249999999999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10.40934</v>
      </c>
      <c r="H305" cm="1">
        <f t="array" ref="H305">_xll.BDP(A305,$H$1)</f>
        <v>-6.5572193198562552</v>
      </c>
      <c r="I305" cm="1">
        <f t="array" ref="I305">_xll.BDP(A305,$I$1)</f>
        <v>-37.025727188923248</v>
      </c>
    </row>
    <row r="306" spans="1:9" x14ac:dyDescent="0.25">
      <c r="A306" t="s">
        <v>2634</v>
      </c>
      <c r="B306" t="s">
        <v>2635</v>
      </c>
      <c r="C306" s="1">
        <f>_xll.BQL(Stocks[[#This Row],[bloomberg_query]],"px_last(currency=EUR).value","showdates","false","showids","false","showheaders","false","cols"=1)</f>
        <v>23.862714283894324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-0.43569930000000001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-2.142709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-4.7142650000000001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-0.99759529999999996</v>
      </c>
      <c r="H306" cm="1">
        <f t="array" ref="H306">_xll.BDP(A306,$H$1)</f>
        <v>-6.1452600000000004</v>
      </c>
      <c r="I306" cm="1">
        <f t="array" ref="I306">_xll.BDP(A306,$I$1)</f>
        <v>-18.101140000000001</v>
      </c>
    </row>
    <row r="307" spans="1:9" x14ac:dyDescent="0.25">
      <c r="A307" t="s">
        <v>2636</v>
      </c>
      <c r="B307" t="s">
        <v>2637</v>
      </c>
      <c r="C307" s="1">
        <f>_xll.BQL(Stocks[[#This Row],[bloomberg_query]],"px_last(currency=EUR).value","showdates","false","showids","false","showheaders","false","cols"=1)</f>
        <v>22.819999694824219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0.26246720000000001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-1.0362690000000001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3.6166369999999999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3.3363390000000002</v>
      </c>
      <c r="H307" cm="1">
        <f t="array" ref="H307">_xll.BDP(A307,$H$1)</f>
        <v>3.653305</v>
      </c>
      <c r="I307" cm="1">
        <f t="array" ref="I307">_xll.BDP(A307,$I$1)</f>
        <v>-21.580760000000001</v>
      </c>
    </row>
    <row r="308" spans="1:9" x14ac:dyDescent="0.25">
      <c r="A308" t="s">
        <v>2638</v>
      </c>
      <c r="B308" t="s">
        <v>2639</v>
      </c>
      <c r="C308" s="1">
        <f>_xll.BQL(Stocks[[#This Row],[bloomberg_query]],"px_last(currency=EUR).value","showdates","false","showids","false","showheaders","false","cols"=1)</f>
        <v>112.05123229186883</v>
      </c>
      <c r="D308" t="str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4.0439530000000001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4.6901299999999999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5.2752879999999998</v>
      </c>
      <c r="H308" cm="1">
        <f t="array" ref="H308">_xll.BDP(A308,$H$1)</f>
        <v>-2.9591279563875581</v>
      </c>
      <c r="I308" cm="1">
        <f t="array" ref="I308">_xll.BDP(A308,$I$1)</f>
        <v>-18.61873972935058</v>
      </c>
    </row>
    <row r="309" spans="1:9" x14ac:dyDescent="0.25">
      <c r="A309" t="s">
        <v>1571</v>
      </c>
      <c r="B309" t="s">
        <v>2959</v>
      </c>
      <c r="C309" s="1">
        <f>_xll.BQL(Stocks[[#This Row],[bloomberg_query]],"px_last(currency=EUR).value","showdates","false","showids","false","showheaders","false","cols"=1)</f>
        <v>127.55000305175781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0.86614170000000001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3.5569929999999998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2.7677499999999999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3.3064520000000002</v>
      </c>
      <c r="H309" cm="1">
        <f t="array" ref="H309">_xll.BDP(A309,$H$1)</f>
        <v>-3.7565529999999998</v>
      </c>
      <c r="I309" cm="1">
        <f t="array" ref="I309">_xll.BDP(A309,$I$1)</f>
        <v>-13.700950000000001</v>
      </c>
    </row>
    <row r="310" spans="1:9" x14ac:dyDescent="0.25">
      <c r="A310" t="s">
        <v>42</v>
      </c>
      <c r="B310" t="s">
        <v>2640</v>
      </c>
      <c r="C310" s="1">
        <f>_xll.BQL(Stocks[[#This Row],[bloomberg_query]],"px_last(currency=EUR).value","showdates","false","showids","false","showheaders","false","cols"=1)</f>
        <v>81.690277508247618</v>
      </c>
      <c r="D310" t="str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-2.6864690000000002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-8.129728E-2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-1.096244</v>
      </c>
      <c r="H310" cm="1">
        <f t="array" ref="H310">_xll.BDP(A310,$H$1)</f>
        <v>-2.9915422495880772</v>
      </c>
      <c r="I310" cm="1">
        <f t="array" ref="I310">_xll.BDP(A310,$I$1)</f>
        <v>-18.633418915471296</v>
      </c>
    </row>
    <row r="311" spans="1:9" x14ac:dyDescent="0.25">
      <c r="A311" t="s">
        <v>190</v>
      </c>
      <c r="B311" t="s">
        <v>2641</v>
      </c>
      <c r="C311" s="1">
        <f>_xll.BQL(Stocks[[#This Row],[bloomberg_query]],"px_last(currency=EUR).value","showdates","false","showids","false","showheaders","false","cols"=1)</f>
        <v>166.66019794294584</v>
      </c>
      <c r="D311" t="str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-0.46157369999999998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12.1433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-1.8824069999999999</v>
      </c>
      <c r="H311" cm="1">
        <f t="array" ref="H311">_xll.BDP(A311,$H$1)</f>
        <v>1.4296738606143631</v>
      </c>
      <c r="I311" cm="1">
        <f t="array" ref="I311">_xll.BDP(A311,$I$1)</f>
        <v>-25.834450009560218</v>
      </c>
    </row>
    <row r="312" spans="1:9" x14ac:dyDescent="0.25">
      <c r="A312" t="s">
        <v>85</v>
      </c>
      <c r="B312" t="s">
        <v>2281</v>
      </c>
      <c r="C312" s="1">
        <f>_xll.BQL(Stocks[[#This Row],[bloomberg_query]],"px_last(currency=EUR).value","showdates","false","showids","false","showheaders","false","cols"=1)</f>
        <v>3205.2687754705998</v>
      </c>
      <c r="D312" t="str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1.2371810000000001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1.8952260000000001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4.5781429999999999</v>
      </c>
      <c r="H312" cm="1">
        <f t="array" ref="H312">_xll.BDP(A312,$H$1)</f>
        <v>7.83920638504636</v>
      </c>
      <c r="I312" cm="1">
        <f t="array" ref="I312">_xll.BDP(A312,$I$1)</f>
        <v>-2.6051715594462719</v>
      </c>
    </row>
    <row r="313" spans="1:9" x14ac:dyDescent="0.25">
      <c r="A313" t="s">
        <v>2642</v>
      </c>
      <c r="B313" t="s">
        <v>2643</v>
      </c>
      <c r="C313" s="1">
        <f>_xll.BQL(Stocks[[#This Row],[bloomberg_query]],"px_last(currency=EUR).value","showdates","false","showids","false","showheaders","false","cols"=1)</f>
        <v>64.603143799728315</v>
      </c>
      <c r="D313" t="str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0.66048439999999997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-0.45765230000000001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2.4073630000000001</v>
      </c>
      <c r="H313" cm="1">
        <f t="array" ref="H313">_xll.BDP(A313,$H$1)</f>
        <v>-11.143381664902794</v>
      </c>
      <c r="I313" cm="1">
        <f t="array" ref="I313">_xll.BDP(A313,$I$1)</f>
        <v>-24.060451082334108</v>
      </c>
    </row>
    <row r="314" spans="1:9" x14ac:dyDescent="0.25">
      <c r="A314" t="s">
        <v>63</v>
      </c>
      <c r="B314" t="s">
        <v>2280</v>
      </c>
      <c r="C314" s="1">
        <f>_xll.BQL(Stocks[[#This Row],[bloomberg_query]],"px_last(currency=EUR).value","showdates","false","showids","false","showheaders","false","cols"=1)</f>
        <v>130.80859280850072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1.8924890000000001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2.4552260000000001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1.4869490000000001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4.494421</v>
      </c>
      <c r="H314" cm="1">
        <f t="array" ref="H314">_xll.BDP(A314,$H$1)</f>
        <v>-6.1968259999999997</v>
      </c>
      <c r="I314" cm="1">
        <f t="array" ref="I314">_xll.BDP(A314,$I$1)</f>
        <v>-17.858750000000001</v>
      </c>
    </row>
    <row r="315" spans="1:9" x14ac:dyDescent="0.25">
      <c r="A315" t="s">
        <v>2644</v>
      </c>
      <c r="B315" t="s">
        <v>2645</v>
      </c>
      <c r="C315" s="1">
        <f>_xll.BQL(Stocks[[#This Row],[bloomberg_query]],"px_last(currency=EUR).value","showdates","false","showids","false","showheaders","false","cols"=1)</f>
        <v>7.8388717216617092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3.8973770000000001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3.2014300000000002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-12.092169999999999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9.9559759999999997</v>
      </c>
      <c r="H315" cm="1">
        <f t="array" ref="H315">_xll.BDP(A315,$H$1)</f>
        <v>-19.899629999999998</v>
      </c>
      <c r="I315" cm="1">
        <f t="array" ref="I315">_xll.BDP(A315,$I$1)</f>
        <v>-40.593049999999998</v>
      </c>
    </row>
    <row r="316" spans="1:9" x14ac:dyDescent="0.25">
      <c r="A316" t="s">
        <v>46</v>
      </c>
      <c r="B316" t="s">
        <v>2646</v>
      </c>
      <c r="C316" s="1">
        <f>_xll.BQL(Stocks[[#This Row],[bloomberg_query]],"px_last(currency=EUR).value","showdates","false","showids","false","showheaders","false","cols"=1)</f>
        <v>118.96953231127499</v>
      </c>
      <c r="D316" t="str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-1.403016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-3.8287140000000002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-0.4693079</v>
      </c>
      <c r="H316" cm="1">
        <f t="array" ref="H316">_xll.BDP(A316,$H$1)</f>
        <v>-8.4029356223606495</v>
      </c>
      <c r="I316" cm="1">
        <f t="array" ref="I316">_xll.BDP(A316,$I$1)</f>
        <v>-18.628878039454118</v>
      </c>
    </row>
    <row r="317" spans="1:9" x14ac:dyDescent="0.25">
      <c r="A317" t="s">
        <v>89</v>
      </c>
      <c r="B317" t="s">
        <v>2274</v>
      </c>
      <c r="C317" s="1">
        <f>_xll.BQL(Stocks[[#This Row],[bloomberg_query]],"px_last(currency=EUR).value","showdates","false","showids","false","showheaders","false","cols"=1)</f>
        <v>222.50145546283719</v>
      </c>
      <c r="D317" t="str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-1.5442089999999999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31.72673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-1.830371</v>
      </c>
      <c r="H317" cm="1">
        <f t="array" ref="H317">_xll.BDP(A317,$H$1)</f>
        <v>40.603232607693947</v>
      </c>
      <c r="I317" cm="1">
        <f t="array" ref="I317">_xll.BDP(A317,$I$1)</f>
        <v>-8.9570008321544083</v>
      </c>
    </row>
    <row r="318" spans="1:9" x14ac:dyDescent="0.25">
      <c r="A318" t="s">
        <v>3017</v>
      </c>
      <c r="B318" t="s">
        <v>3018</v>
      </c>
      <c r="C318" s="1">
        <f>_xll.BQL(Stocks[[#This Row],[bloomberg_query]],"px_last(currency=EUR).value","showdates","false","showids","false","showheaders","false","cols"=1)</f>
        <v>10.372598486318649</v>
      </c>
      <c r="D318" t="str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-3.2047970000000001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7.9874369999999999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2.6788460000000001</v>
      </c>
      <c r="H318" cm="1">
        <f t="array" ref="H318">_xll.BDP(A318,$H$1)</f>
        <v>-26.2712844383312</v>
      </c>
      <c r="I318" cm="1">
        <f t="array" ref="I318">_xll.BDP(A318,$I$1)</f>
        <v>-43.943367847642548</v>
      </c>
    </row>
    <row r="319" spans="1:9" x14ac:dyDescent="0.25">
      <c r="A319" t="s">
        <v>3015</v>
      </c>
      <c r="B319" t="s">
        <v>3016</v>
      </c>
      <c r="C319" s="1">
        <f>_xll.BQL(Stocks[[#This Row],[bloomberg_query]],"px_last(currency=EUR).value","showdates","false","showids","false","showheaders","false","cols"=1)</f>
        <v>0.8910386602757796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3.6450339999999999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-4.0795490000000001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-19.019200000000001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-4.9150980000000004</v>
      </c>
      <c r="H319" cm="1">
        <f t="array" ref="H319">_xll.BDP(A319,$H$1)</f>
        <v>-19.52251</v>
      </c>
      <c r="I319" cm="1">
        <f t="array" ref="I319">_xll.BDP(A319,$I$1)</f>
        <v>-51.946860000000001</v>
      </c>
    </row>
    <row r="320" spans="1:9" x14ac:dyDescent="0.25">
      <c r="A320" t="s">
        <v>3115</v>
      </c>
      <c r="B320" t="s">
        <v>3116</v>
      </c>
      <c r="C320" s="1">
        <f>_xll.BQL(Stocks[[#This Row],[bloomberg_query]],"px_last(currency=EUR).value","showdates","false","showids","false","showheaders","false","cols"=1)</f>
        <v>0.57306423442654764</v>
      </c>
      <c r="D320" t="str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6.9351820000000002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-2.8154430000000001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8.6939720000000005</v>
      </c>
      <c r="H320" cm="1">
        <f t="array" ref="H320">_xll.BDP(A320,$H$1)</f>
        <v>-66.068295243956612</v>
      </c>
      <c r="I320" cm="1">
        <f t="array" ref="I320">_xll.BDP(A320,$I$1)</f>
        <v>-86.168617883582272</v>
      </c>
    </row>
    <row r="321" spans="1:9" x14ac:dyDescent="0.25">
      <c r="A321" t="s">
        <v>1872</v>
      </c>
      <c r="B321" t="s">
        <v>2986</v>
      </c>
      <c r="C321" s="1">
        <f>_xll.BQL(Stocks[[#This Row],[bloomberg_query]],"px_last(currency=EUR).value","showdates","false","showids","false","showheaders","false","cols"=1)</f>
        <v>15.534209309373002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0.67356400000000005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2.632806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-2.064781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4.4961880000000001</v>
      </c>
      <c r="H321" cm="1">
        <f t="array" ref="H321">_xll.BDP(A321,$H$1)</f>
        <v>-4.2030900000000004</v>
      </c>
      <c r="I321" cm="1">
        <f t="array" ref="I321">_xll.BDP(A321,$I$1)</f>
        <v>-13.54167</v>
      </c>
    </row>
    <row r="322" spans="1:9" x14ac:dyDescent="0.25">
      <c r="A322" t="s">
        <v>2647</v>
      </c>
      <c r="B322" t="s">
        <v>2648</v>
      </c>
      <c r="C322" s="1">
        <f>_xll.BQL(Stocks[[#This Row],[bloomberg_query]],"px_last(currency=EUR).value","showdates","false","showids","false","showheaders","false","cols"=1)</f>
        <v>130.43857946827092</v>
      </c>
      <c r="D322" t="str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-2.974491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4.0888439999999999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-0.66100559999999997</v>
      </c>
      <c r="H322" cm="1">
        <f t="array" ref="H322">_xll.BDP(A322,$H$1)</f>
        <v>-0.10349680671521361</v>
      </c>
      <c r="I322" cm="1">
        <f t="array" ref="I322">_xll.BDP(A322,$I$1)</f>
        <v>-16.086145295487601</v>
      </c>
    </row>
    <row r="323" spans="1:9" x14ac:dyDescent="0.25">
      <c r="A323" t="s">
        <v>3</v>
      </c>
      <c r="B323" t="s">
        <v>2260</v>
      </c>
      <c r="C323" s="1">
        <f>_xll.BQL(Stocks[[#This Row],[bloomberg_query]],"px_last(currency=EUR).value","showdates","false","showids","false","showheaders","false","cols"=1)</f>
        <v>729.9000244140625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1.325418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6.3623190000000003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8.7259259999999994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9.2275639999999992</v>
      </c>
      <c r="H323" cm="1">
        <f t="array" ref="H323">_xll.BDP(A323,$H$1)</f>
        <v>-7.7746420000000001</v>
      </c>
      <c r="I323" cm="1">
        <f t="array" ref="I323">_xll.BDP(A323,$I$1)</f>
        <v>-28.440010000000001</v>
      </c>
    </row>
    <row r="324" spans="1:9" x14ac:dyDescent="0.25">
      <c r="A324" t="s">
        <v>143</v>
      </c>
      <c r="B324" t="s">
        <v>2649</v>
      </c>
      <c r="C324" s="1">
        <f>_xll.BQL(Stocks[[#This Row],[bloomberg_query]],"px_last(currency=EUR).value","showdates","false","showids","false","showheaders","false","cols"=1)</f>
        <v>594.20001220703125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-0.16835020000000001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4.4381820000000003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13.558020000000001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6.7698960000000001</v>
      </c>
      <c r="H324" cm="1">
        <f t="array" ref="H324">_xll.BDP(A324,$H$1)</f>
        <v>0.24639800000000001</v>
      </c>
      <c r="I324" cm="1">
        <f t="array" ref="I324">_xll.BDP(A324,$I$1)</f>
        <v>-20.561499999999999</v>
      </c>
    </row>
    <row r="325" spans="1:9" x14ac:dyDescent="0.25">
      <c r="A325" t="s">
        <v>3117</v>
      </c>
      <c r="B325" t="s">
        <v>3118</v>
      </c>
      <c r="C325" s="1">
        <f>_xll.BQL(Stocks[[#This Row],[bloomberg_query]],"px_last(currency=EUR).value","showdates","false","showids","false","showheaders","false","cols"=1)</f>
        <v>3.7035633177214105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0.41846050000000001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4.0988530000000001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0.58548829999999996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12.34703</v>
      </c>
      <c r="H325" cm="1">
        <f t="array" ref="H325">_xll.BDP(A325,$H$1)</f>
        <v>-4.2686729999999997</v>
      </c>
      <c r="I325" cm="1">
        <f t="array" ref="I325">_xll.BDP(A325,$I$1)</f>
        <v>-21.23386</v>
      </c>
    </row>
    <row r="326" spans="1:9" x14ac:dyDescent="0.25">
      <c r="A326" t="s">
        <v>2003</v>
      </c>
      <c r="B326" t="s">
        <v>3037</v>
      </c>
      <c r="C326" s="1">
        <f>_xll.BQL(Stocks[[#This Row],[bloomberg_query]],"px_last(currency=EUR).value","showdates","false","showids","false","showheaders","false","cols"=1)</f>
        <v>649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0.15590889999999999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5.1735429999999996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9.7744359999999997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7.893853</v>
      </c>
      <c r="H326" cm="1">
        <f t="array" ref="H326">_xll.BDP(A326,$H$1)</f>
        <v>40.991720000000001</v>
      </c>
      <c r="I326" cm="1">
        <f t="array" ref="I326">_xll.BDP(A326,$I$1)</f>
        <v>-3.0828020000000001E-2</v>
      </c>
    </row>
    <row r="327" spans="1:9" x14ac:dyDescent="0.25">
      <c r="A327" t="s">
        <v>3019</v>
      </c>
      <c r="B327" t="s">
        <v>3020</v>
      </c>
      <c r="C327" s="1">
        <f>_xll.BQL(Stocks[[#This Row],[bloomberg_query]],"px_last(currency=EUR).value","showdates","false","showids","false","showheaders","false","cols"=1)</f>
        <v>5.1814477003687172</v>
      </c>
      <c r="D327" t="str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3.8819539999999999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3.8944169999999998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2.582795</v>
      </c>
      <c r="H327" cm="1">
        <f t="array" ref="H327">_xll.BDP(A327,$H$1)</f>
        <v>-13.160492073333954</v>
      </c>
      <c r="I327" cm="1">
        <f t="array" ref="I327">_xll.BDP(A327,$I$1)</f>
        <v>-47.285290303448242</v>
      </c>
    </row>
    <row r="328" spans="1:9" x14ac:dyDescent="0.25">
      <c r="A328" t="s">
        <v>2650</v>
      </c>
      <c r="B328" t="s">
        <v>2651</v>
      </c>
      <c r="C328" s="1">
        <f>_xll.BQL(Stocks[[#This Row],[bloomberg_query]],"px_last(currency=EUR).value","showdates","false","showids","false","showheaders","false","cols"=1)</f>
        <v>319.42557733359206</v>
      </c>
      <c r="D328" t="str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-4.0639139999999996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-1.4605570000000001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-1.0045489999999999</v>
      </c>
      <c r="H328" cm="1">
        <f t="array" ref="H328">_xll.BDP(A328,$H$1)</f>
        <v>127.77501906971465</v>
      </c>
      <c r="I328" cm="1">
        <f t="array" ref="I328">_xll.BDP(A328,$I$1)</f>
        <v>-21.151588103999657</v>
      </c>
    </row>
    <row r="329" spans="1:9" x14ac:dyDescent="0.25">
      <c r="A329" t="s">
        <v>2652</v>
      </c>
      <c r="B329" t="s">
        <v>2653</v>
      </c>
      <c r="C329" s="1">
        <f>_xll.BQL(Stocks[[#This Row],[bloomberg_query]],"px_last(currency=EUR).value","showdates","false","showids","false","showheaders","false","cols"=1)</f>
        <v>157.17058024451777</v>
      </c>
      <c r="D329" t="str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-2.7278419999999999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-3.7037439999999999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-1.8899159999999999</v>
      </c>
      <c r="H329" cm="1">
        <f t="array" ref="H329">_xll.BDP(A329,$H$1)</f>
        <v>24.807757053143735</v>
      </c>
      <c r="I329" cm="1">
        <f t="array" ref="I329">_xll.BDP(A329,$I$1)</f>
        <v>-14.517921245517845</v>
      </c>
    </row>
    <row r="330" spans="1:9" x14ac:dyDescent="0.25">
      <c r="A330" t="s">
        <v>3084</v>
      </c>
      <c r="B330" t="s">
        <v>3085</v>
      </c>
      <c r="C330" s="1">
        <f>_xll.BQL(Stocks[[#This Row],[bloomberg_query]],"px_last(currency=EUR).value","showdates","false","showids","false","showheaders","false","cols"=1)</f>
        <v>114.19999694824219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-0.34843210000000002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-1.038062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-5.9210520000000004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0.17513139999999999</v>
      </c>
      <c r="H330" cm="1">
        <f t="array" ref="H330">_xll.BDP(A330,$H$1)</f>
        <v>-7.9918940000000003</v>
      </c>
      <c r="I330" cm="1">
        <f t="array" ref="I330">_xll.BDP(A330,$I$1)</f>
        <v>-21.994530000000001</v>
      </c>
    </row>
    <row r="331" spans="1:9" x14ac:dyDescent="0.25">
      <c r="A331" t="s">
        <v>106</v>
      </c>
      <c r="B331" t="s">
        <v>3069</v>
      </c>
      <c r="C331" s="1">
        <f>_xll.BQL(Stocks[[#This Row],[bloomberg_query]],"px_last(currency=EUR).value","showdates","false","showids","false","showheaders","false","cols"=1)</f>
        <v>112.08034154861247</v>
      </c>
      <c r="D331" t="str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2.9166029999999998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11.815799999999999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4.5278660000000004</v>
      </c>
      <c r="H331" cm="1">
        <f t="array" ref="H331">_xll.BDP(A331,$H$1)</f>
        <v>30.424518088023589</v>
      </c>
      <c r="I331" cm="1">
        <f t="array" ref="I331">_xll.BDP(A331,$I$1)</f>
        <v>-3.9577572459426462</v>
      </c>
    </row>
    <row r="332" spans="1:9" x14ac:dyDescent="0.25">
      <c r="A332" t="s">
        <v>16</v>
      </c>
      <c r="B332" t="s">
        <v>2251</v>
      </c>
      <c r="C332" s="1">
        <f>_xll.BQL(Stocks[[#This Row],[bloomberg_query]],"px_last(currency=EUR).value","showdates","false","showids","false","showheaders","false","cols"=1)</f>
        <v>215.53464001552493</v>
      </c>
      <c r="D332" t="str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0.4660376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0.73663319999999999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1.2321310000000001</v>
      </c>
      <c r="H332" cm="1">
        <f t="array" ref="H332">_xll.BDP(A332,$H$1)</f>
        <v>16.36401400091972</v>
      </c>
      <c r="I332" cm="1">
        <f t="array" ref="I332">_xll.BDP(A332,$I$1)</f>
        <v>-4.6631861035943407</v>
      </c>
    </row>
    <row r="333" spans="1:9" x14ac:dyDescent="0.25">
      <c r="A333" t="s">
        <v>1917</v>
      </c>
      <c r="B333" t="s">
        <v>2654</v>
      </c>
      <c r="C333" s="1">
        <f>_xll.BQL(Stocks[[#This Row],[bloomberg_query]],"px_last(currency=EUR).value","showdates","false","showids","false","showheaders","false","cols"=1)</f>
        <v>70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1.6248149999999999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0.23310020000000001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-1.291248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1.8052680000000001</v>
      </c>
      <c r="H333" cm="1">
        <f t="array" ref="H333">_xll.BDP(A333,$H$1)</f>
        <v>10.078469999999999</v>
      </c>
      <c r="I333" cm="1">
        <f t="array" ref="I333">_xll.BDP(A333,$I$1)</f>
        <v>-0.53992220000000002</v>
      </c>
    </row>
    <row r="334" spans="1:9" x14ac:dyDescent="0.25">
      <c r="A334" t="s">
        <v>460</v>
      </c>
      <c r="B334" t="s">
        <v>2655</v>
      </c>
      <c r="C334" s="1">
        <f>_xll.BQL(Stocks[[#This Row],[bloomberg_query]],"px_last(currency=EUR).value","showdates","false","showids","false","showheaders","false","cols"=1)</f>
        <v>256.36522414127694</v>
      </c>
      <c r="D334" t="str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1.4960279999999999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-2.4236819999999999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2.7635999999999998</v>
      </c>
      <c r="H334" cm="1">
        <f t="array" ref="H334">_xll.BDP(A334,$H$1)</f>
        <v>-13.188721154933718</v>
      </c>
      <c r="I334" cm="1">
        <f t="array" ref="I334">_xll.BDP(A334,$I$1)</f>
        <v>-23.792909676246094</v>
      </c>
    </row>
    <row r="335" spans="1:9" x14ac:dyDescent="0.25">
      <c r="A335" t="s">
        <v>4</v>
      </c>
      <c r="B335" t="s">
        <v>2656</v>
      </c>
      <c r="C335" s="1">
        <f>_xll.BQL(Stocks[[#This Row],[bloomberg_query]],"px_last(currency=EUR).value","showdates","false","showids","false","showheaders","false","cols"=1)</f>
        <v>118.22239472152145</v>
      </c>
      <c r="D335" t="str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0.60125019999999996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-4.5422140000000004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0.35965130000000001</v>
      </c>
      <c r="H335" cm="1">
        <f t="array" ref="H335">_xll.BDP(A335,$H$1)</f>
        <v>-19.866608299568529</v>
      </c>
      <c r="I335" cm="1">
        <f t="array" ref="I335">_xll.BDP(A335,$I$1)</f>
        <v>-46.394474047738818</v>
      </c>
    </row>
    <row r="336" spans="1:9" x14ac:dyDescent="0.25">
      <c r="A336" t="s">
        <v>134</v>
      </c>
      <c r="B336" t="s">
        <v>2657</v>
      </c>
      <c r="C336" s="1">
        <f>_xll.BQL(Stocks[[#This Row],[bloomberg_query]],"px_last(currency=EUR).value","showdates","false","showids","false","showheaders","false","cols"=1)</f>
        <v>171.73491170192122</v>
      </c>
      <c r="D336" t="str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7.5766689999999999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5.5930879999999998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9.0816839999999992</v>
      </c>
      <c r="H336" cm="1">
        <f t="array" ref="H336">_xll.BDP(A336,$H$1)</f>
        <v>-11.384894458775335</v>
      </c>
      <c r="I336" cm="1">
        <f t="array" ref="I336">_xll.BDP(A336,$I$1)</f>
        <v>-30.833558984203169</v>
      </c>
    </row>
    <row r="337" spans="1:9" x14ac:dyDescent="0.25">
      <c r="A337" t="s">
        <v>90</v>
      </c>
      <c r="B337" t="s">
        <v>2268</v>
      </c>
      <c r="C337" s="1">
        <f>_xll.BQL(Stocks[[#This Row],[bloomberg_query]],"px_last(currency=EUR).value","showdates","false","showids","false","showheaders","false","cols"=1)</f>
        <v>300.5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-0.16611300000000001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1.2807550000000001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6.6600069999999997E-2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1.657645</v>
      </c>
      <c r="H337" cm="1">
        <f t="array" ref="H337">_xll.BDP(A337,$H$1)</f>
        <v>8.5199929999999995</v>
      </c>
      <c r="I337" cm="1">
        <f t="array" ref="I337">_xll.BDP(A337,$I$1)</f>
        <v>-1.378409</v>
      </c>
    </row>
    <row r="338" spans="1:9" x14ac:dyDescent="0.25">
      <c r="A338" t="s">
        <v>2658</v>
      </c>
      <c r="B338" t="s">
        <v>2659</v>
      </c>
      <c r="C338" s="1">
        <f>_xll.BQL(Stocks[[#This Row],[bloomberg_query]],"px_last(currency=EUR).value","showdates","false","showids","false","showheaders","false","cols"=1)</f>
        <v>58.684261595187266</v>
      </c>
      <c r="D338" t="str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0.68426290000000001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-9.1670440000000006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-0.1041246</v>
      </c>
      <c r="H338" cm="1">
        <f t="array" ref="H338">_xll.BDP(A338,$H$1)</f>
        <v>-3.2315334040001829</v>
      </c>
      <c r="I338" cm="1">
        <f t="array" ref="I338">_xll.BDP(A338,$I$1)</f>
        <v>-21.749759639587705</v>
      </c>
    </row>
    <row r="339" spans="1:9" x14ac:dyDescent="0.25">
      <c r="A339" t="s">
        <v>2220</v>
      </c>
      <c r="B339" t="s">
        <v>2937</v>
      </c>
      <c r="C339" s="1">
        <f>_xll.BQL(Stocks[[#This Row],[bloomberg_query]],"px_last(currency=EUR).value","showdates","false","showids","false","showheaders","false","cols"=1)</f>
        <v>20.480664882353473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0.74072099999999996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-5.7353319999999997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-4.0467659999999999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-3.6213929999999999</v>
      </c>
      <c r="H339" cm="1">
        <f t="array" ref="H339">_xll.BDP(A339,$H$1)</f>
        <v>-1.4562280000000001</v>
      </c>
      <c r="I339" cm="1">
        <f t="array" ref="I339">_xll.BDP(A339,$I$1)</f>
        <v>-17.672409999999999</v>
      </c>
    </row>
    <row r="340" spans="1:9" x14ac:dyDescent="0.25">
      <c r="A340" t="s">
        <v>3119</v>
      </c>
      <c r="B340" t="s">
        <v>3120</v>
      </c>
      <c r="C340" s="1">
        <f>_xll.BQL(Stocks[[#This Row],[bloomberg_query]],"px_last(currency=EUR).value","showdates","false","showids","false","showheaders","false","cols"=1)</f>
        <v>1.8241800892683873</v>
      </c>
      <c r="D340" t="str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-0.92482220000000004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-16.553629999999998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10.23563</v>
      </c>
      <c r="H340" cm="1">
        <f t="array" ref="H340">_xll.BDP(A340,$H$1)</f>
        <v>-60.093612217978297</v>
      </c>
      <c r="I340" cm="1">
        <f t="array" ref="I340">_xll.BDP(A340,$I$1)</f>
        <v>-76.818741370922766</v>
      </c>
    </row>
    <row r="341" spans="1:9" x14ac:dyDescent="0.25">
      <c r="A341" t="s">
        <v>3121</v>
      </c>
      <c r="B341" t="s">
        <v>3122</v>
      </c>
      <c r="C341" s="1">
        <f>_xll.BQL(Stocks[[#This Row],[bloomberg_query]],"px_last(currency=EUR).value","showdates","false","showids","false","showheaders","false","cols"=1)</f>
        <v>4.958276732000777</v>
      </c>
      <c r="D341" t="str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-2.4967229999999998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0.17994309999999999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2.6620089999999998</v>
      </c>
      <c r="H341" cm="1">
        <f t="array" ref="H341">_xll.BDP(A341,$H$1)</f>
        <v>11.328972333888231</v>
      </c>
      <c r="I341" cm="1">
        <f t="array" ref="I341">_xll.BDP(A341,$I$1)</f>
        <v>-21.384613330547626</v>
      </c>
    </row>
    <row r="342" spans="1:9" x14ac:dyDescent="0.25">
      <c r="A342" t="s">
        <v>2938</v>
      </c>
      <c r="B342" t="s">
        <v>2939</v>
      </c>
      <c r="C342" s="1">
        <f>_xll.BQL(Stocks[[#This Row],[bloomberg_query]],"px_last(currency=EUR).value","showdates","false","showids","false","showheaders","false","cols"=1)</f>
        <v>151.04793324277119</v>
      </c>
      <c r="D342" t="str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8.1849729999999994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9.0546260000000007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13.01412</v>
      </c>
      <c r="H342" cm="1">
        <f t="array" ref="H342">_xll.BDP(A342,$H$1)</f>
        <v>64.395019318691311</v>
      </c>
      <c r="I342" cm="1">
        <f t="array" ref="I342">_xll.BDP(A342,$I$1)</f>
        <v>-5.6545465642755683</v>
      </c>
    </row>
    <row r="343" spans="1:9" x14ac:dyDescent="0.25">
      <c r="A343" t="s">
        <v>2660</v>
      </c>
      <c r="B343" t="s">
        <v>2661</v>
      </c>
      <c r="C343" s="1">
        <f>_xll.BQL(Stocks[[#This Row],[bloomberg_query]],"px_last(currency=EUR).value","showdates","false","showids","false","showheaders","false","cols"=1)</f>
        <v>18.963053708770278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1.241168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1.1044609999999999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2.186445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9.1051400000000005</v>
      </c>
      <c r="H343" cm="1">
        <f t="array" ref="H343">_xll.BDP(A343,$H$1)</f>
        <v>14.873250000000001</v>
      </c>
      <c r="I343" cm="1">
        <f t="array" ref="I343">_xll.BDP(A343,$I$1)</f>
        <v>-5.2258909999999998</v>
      </c>
    </row>
    <row r="344" spans="1:9" x14ac:dyDescent="0.25">
      <c r="A344" t="s">
        <v>2662</v>
      </c>
      <c r="B344" t="s">
        <v>2663</v>
      </c>
      <c r="C344" s="1">
        <f>_xll.BQL(Stocks[[#This Row],[bloomberg_query]],"px_last(currency=EUR).value","showdates","false","showids","false","showheaders","false","cols"=1)</f>
        <v>16.620000839233398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6.1029879999999999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4.6394979999999997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3.15204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6.9871790000000003</v>
      </c>
      <c r="H344" cm="1">
        <f t="array" ref="H344">_xll.BDP(A344,$H$1)</f>
        <v>91.752790000000005</v>
      </c>
      <c r="I344" cm="1">
        <f t="array" ref="I344">_xll.BDP(A344,$I$1)</f>
        <v>-4.3177890000000003</v>
      </c>
    </row>
    <row r="345" spans="1:9" x14ac:dyDescent="0.25">
      <c r="A345" t="s">
        <v>130</v>
      </c>
      <c r="B345" t="s">
        <v>2664</v>
      </c>
      <c r="C345" s="1">
        <f>_xll.BQL(Stocks[[#This Row],[bloomberg_query]],"px_last(currency=EUR).value","showdates","false","showids","false","showheaders","false","cols"=1)</f>
        <v>45.020000457763672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-2.2785899999999999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-2.3625430000000001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-24.359400000000001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-0.13181019999999999</v>
      </c>
      <c r="H345" cm="1">
        <f t="array" ref="H345">_xll.BDP(A345,$H$1)</f>
        <v>-36.22231</v>
      </c>
      <c r="I345" cm="1">
        <f t="array" ref="I345">_xll.BDP(A345,$I$1)</f>
        <v>-63.620199999999997</v>
      </c>
    </row>
    <row r="346" spans="1:9" x14ac:dyDescent="0.25">
      <c r="A346" t="s">
        <v>3041</v>
      </c>
      <c r="B346" t="s">
        <v>3042</v>
      </c>
      <c r="C346" s="1">
        <f>_xll.BQL(Stocks[[#This Row],[bloomberg_query]],"px_last(currency=EUR).value","showdates","false","showids","false","showheaders","false","cols"=1)</f>
        <v>56.92800310498739</v>
      </c>
      <c r="D346" t="str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-6.5164049999999998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-12.58962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-5.5229660000000003</v>
      </c>
      <c r="H346" cm="1">
        <f t="array" ref="H346">_xll.BDP(A346,$H$1)</f>
        <v>43.736047336110175</v>
      </c>
      <c r="I346" cm="1">
        <f t="array" ref="I346">_xll.BDP(A346,$I$1)</f>
        <v>-19.99182230471591</v>
      </c>
    </row>
    <row r="347" spans="1:9" x14ac:dyDescent="0.25">
      <c r="A347" t="s">
        <v>3025</v>
      </c>
      <c r="B347" t="s">
        <v>3026</v>
      </c>
      <c r="C347" s="1">
        <f>_xll.BQL(Stocks[[#This Row],[bloomberg_query]],"px_last(currency=EUR).value","showdates","false","showids","false","showheaders","false","cols"=1)</f>
        <v>82.132756636171521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1.5201979999999999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2.8550300000000002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2.3662049999999999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9.6529579999999999</v>
      </c>
      <c r="H347" cm="1">
        <f t="array" ref="H347">_xll.BDP(A347,$H$1)</f>
        <v>17.824670000000001</v>
      </c>
      <c r="I347" cm="1">
        <f t="array" ref="I347">_xll.BDP(A347,$I$1)</f>
        <v>-1.7035370000000001</v>
      </c>
    </row>
    <row r="348" spans="1:9" x14ac:dyDescent="0.25">
      <c r="A348" t="s">
        <v>22</v>
      </c>
      <c r="B348" t="s">
        <v>2665</v>
      </c>
      <c r="C348" s="1">
        <f>_xll.BQL(Stocks[[#This Row],[bloomberg_query]],"px_last(currency=EUR).value","showdates","false","showids","false","showheaders","false","cols"=1)</f>
        <v>1494.4000244140625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0.75757580000000002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4.3137249999999998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-1.0101009999999999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5.0938340000000002</v>
      </c>
      <c r="H348" cm="1">
        <f t="array" ref="H348">_xll.BDP(A348,$H$1)</f>
        <v>15.1622</v>
      </c>
      <c r="I348" cm="1">
        <f t="array" ref="I348">_xll.BDP(A348,$I$1)</f>
        <v>-6.4035060000000001</v>
      </c>
    </row>
    <row r="349" spans="1:9" x14ac:dyDescent="0.25">
      <c r="A349" t="s">
        <v>2666</v>
      </c>
      <c r="B349" t="s">
        <v>2667</v>
      </c>
      <c r="C349" s="1">
        <f>_xll.BQL(Stocks[[#This Row],[bloomberg_query]],"px_last(currency=EUR).value","showdates","false","showids","false","showheaders","false","cols"=1)</f>
        <v>6.8212691635940237</v>
      </c>
      <c r="D349" t="str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0.3156561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-1.8564989999999999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2.903152</v>
      </c>
      <c r="H349" cm="1">
        <f t="array" ref="H349">_xll.BDP(A349,$H$1)</f>
        <v>-1.933433038589975</v>
      </c>
      <c r="I349" cm="1">
        <f t="array" ref="I349">_xll.BDP(A349,$I$1)</f>
        <v>-14.787876244747277</v>
      </c>
    </row>
    <row r="350" spans="1:9" x14ac:dyDescent="0.25">
      <c r="A350" t="s">
        <v>2</v>
      </c>
      <c r="B350" t="s">
        <v>2668</v>
      </c>
      <c r="C350" s="1">
        <f>_xll.BQL(Stocks[[#This Row],[bloomberg_query]],"px_last(currency=EUR).value","showdates","false","showids","false","showheaders","false","cols"=1)</f>
        <v>287.57034737046382</v>
      </c>
      <c r="D350" t="str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0.6378568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-1.5149619999999999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0.46066580000000001</v>
      </c>
      <c r="H350" cm="1">
        <f t="array" ref="H350">_xll.BDP(A350,$H$1)</f>
        <v>14.691417097590756</v>
      </c>
      <c r="I350" cm="1">
        <f t="array" ref="I350">_xll.BDP(A350,$I$1)</f>
        <v>-9.2420743542992358</v>
      </c>
    </row>
    <row r="351" spans="1:9" x14ac:dyDescent="0.25">
      <c r="A351" t="s">
        <v>35</v>
      </c>
      <c r="B351" t="s">
        <v>2669</v>
      </c>
      <c r="C351" s="1">
        <f>_xll.BQL(Stocks[[#This Row],[bloomberg_query]],"px_last(currency=EUR).value","showdates","false","showids","false","showheaders","false","cols"=1)</f>
        <v>246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0.53126280000000004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3.9290240000000001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3.1014249999999999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3.885135</v>
      </c>
      <c r="H351" cm="1">
        <f t="array" ref="H351">_xll.BDP(A351,$H$1)</f>
        <v>9.8092380000000006</v>
      </c>
      <c r="I351" cm="1">
        <f t="array" ref="I351">_xll.BDP(A351,$I$1)</f>
        <v>-0.48504320000000001</v>
      </c>
    </row>
    <row r="352" spans="1:9" x14ac:dyDescent="0.25">
      <c r="A352" t="s">
        <v>25</v>
      </c>
      <c r="B352" t="s">
        <v>2670</v>
      </c>
      <c r="C352" s="1">
        <f>_xll.BQL(Stocks[[#This Row],[bloomberg_query]],"px_last(currency=EUR).value","showdates","false","showids","false","showheaders","false","cols"=1)</f>
        <v>283.22336503007955</v>
      </c>
      <c r="D352" t="str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0.3724441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1.102366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0.4820854</v>
      </c>
      <c r="H352" cm="1">
        <f t="array" ref="H352">_xll.BDP(A352,$H$1)</f>
        <v>9.0083561681773539</v>
      </c>
      <c r="I352" cm="1">
        <f t="array" ref="I352">_xll.BDP(A352,$I$1)</f>
        <v>-5.7263680473993332</v>
      </c>
    </row>
    <row r="353" spans="1:9" x14ac:dyDescent="0.25">
      <c r="A353" t="s">
        <v>142</v>
      </c>
      <c r="B353" t="s">
        <v>2297</v>
      </c>
      <c r="C353" s="1">
        <f>_xll.BQL(Stocks[[#This Row],[bloomberg_query]],"px_last(currency=EUR).value","showdates","false","showids","false","showheaders","false","cols"=1)</f>
        <v>213.89481855229963</v>
      </c>
      <c r="D353" t="str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3.8859859999999999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3.1878449999999998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4.5927150000000001</v>
      </c>
      <c r="H353" cm="1">
        <f t="array" ref="H353">_xll.BDP(A353,$H$1)</f>
        <v>0.51509265154556905</v>
      </c>
      <c r="I353" cm="1">
        <f t="array" ref="I353">_xll.BDP(A353,$I$1)</f>
        <v>-9.6853487431597856</v>
      </c>
    </row>
    <row r="354" spans="1:9" x14ac:dyDescent="0.25">
      <c r="A354" t="s">
        <v>83</v>
      </c>
      <c r="B354" t="s">
        <v>2245</v>
      </c>
      <c r="C354" s="1">
        <f>_xll.BQL(Stocks[[#This Row],[bloomberg_query]],"px_last(currency=EUR).value","showdates","false","showids","false","showheaders","false","cols"=1)</f>
        <v>407.12206481661167</v>
      </c>
      <c r="D354" t="str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-5.235646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-21.485250000000001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-5.0779110000000003</v>
      </c>
      <c r="H354" cm="1">
        <f t="array" ref="H354">_xll.BDP(A354,$H$1)</f>
        <v>-17.295342568592222</v>
      </c>
      <c r="I354" cm="1">
        <f t="array" ref="I354">_xll.BDP(A354,$I$1)</f>
        <v>-34.258809612155197</v>
      </c>
    </row>
    <row r="355" spans="1:9" x14ac:dyDescent="0.25">
      <c r="A355" t="s">
        <v>93</v>
      </c>
      <c r="B355" t="s">
        <v>2292</v>
      </c>
      <c r="C355" s="1">
        <f>_xll.BQL(Stocks[[#This Row],[bloomberg_query]],"px_last(currency=EUR).value","showdates","false","showids","false","showheaders","false","cols"=1)</f>
        <v>32.450000762939453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0.61766520000000003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2.6788530000000002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1.369011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4.2560000000000002</v>
      </c>
      <c r="H355" cm="1">
        <f t="array" ref="H355">_xll.BDP(A355,$H$1)</f>
        <v>8.1257570000000001</v>
      </c>
      <c r="I355" cm="1">
        <f t="array" ref="I355">_xll.BDP(A355,$I$1)</f>
        <v>-2.5525479999999998</v>
      </c>
    </row>
    <row r="356" spans="1:9" x14ac:dyDescent="0.25">
      <c r="A356" t="s">
        <v>6</v>
      </c>
      <c r="B356" t="s">
        <v>2671</v>
      </c>
      <c r="C356" s="1">
        <f>_xll.BQL(Stocks[[#This Row],[bloomberg_query]],"px_last(currency=EUR).value","showdates","false","showids","false","showheaders","false","cols"=1)</f>
        <v>347.10848049679799</v>
      </c>
      <c r="D356" t="str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2.1463380000000001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2.0276860000000001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2.353132</v>
      </c>
      <c r="H356" cm="1">
        <f t="array" ref="H356">_xll.BDP(A356,$H$1)</f>
        <v>7.5740287123562888</v>
      </c>
      <c r="I356" cm="1">
        <f t="array" ref="I356">_xll.BDP(A356,$I$1)</f>
        <v>-7.6539814969164146</v>
      </c>
    </row>
    <row r="357" spans="1:9" x14ac:dyDescent="0.25">
      <c r="A357" t="s">
        <v>2672</v>
      </c>
      <c r="B357" t="s">
        <v>2673</v>
      </c>
      <c r="C357" s="1">
        <f>_xll.BQL(Stocks[[#This Row],[bloomberg_query]],"px_last(currency=EUR).value","showdates","false","showids","false","showheaders","false","cols"=1)</f>
        <v>70.929555598680381</v>
      </c>
      <c r="D357" t="str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3.716793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-2.78695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5.2901740000000004</v>
      </c>
      <c r="H357" cm="1">
        <f t="array" ref="H357">_xll.BDP(A357,$H$1)</f>
        <v>-29.941785373341073</v>
      </c>
      <c r="I357" cm="1">
        <f t="array" ref="I357">_xll.BDP(A357,$I$1)</f>
        <v>-53.912112607765614</v>
      </c>
    </row>
    <row r="358" spans="1:9" x14ac:dyDescent="0.25">
      <c r="A358" t="s">
        <v>2674</v>
      </c>
      <c r="B358" t="s">
        <v>2675</v>
      </c>
      <c r="C358" s="1">
        <f>_xll.BQL(Stocks[[#This Row],[bloomberg_query]],"px_last(currency=EUR).value","showdates","false","showids","false","showheaders","false","cols"=1)</f>
        <v>15.603537256629547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1.41181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0.38872820000000002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-3.8060200000000002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4.9476380000000004</v>
      </c>
      <c r="H358" cm="1">
        <f t="array" ref="H358">_xll.BDP(A358,$H$1)</f>
        <v>-6.544886</v>
      </c>
      <c r="I358" cm="1">
        <f t="array" ref="I358">_xll.BDP(A358,$I$1)</f>
        <v>-21.619789999999998</v>
      </c>
    </row>
    <row r="359" spans="1:9" x14ac:dyDescent="0.25">
      <c r="A359" t="s">
        <v>39</v>
      </c>
      <c r="B359" t="s">
        <v>2277</v>
      </c>
      <c r="C359" s="1">
        <f>_xll.BQL(Stocks[[#This Row],[bloomberg_query]],"px_last(currency=EUR).value","showdates","false","showids","false","showheaders","false","cols"=1)</f>
        <v>53.048282169817924</v>
      </c>
      <c r="D359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0.14714540000000001</v>
      </c>
      <c r="E359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1.937454</v>
      </c>
      <c r="F359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-4.9913360000000004</v>
      </c>
      <c r="G359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1.937454</v>
      </c>
      <c r="H359" cm="1">
        <f t="array" ref="H359">_xll.BDP(A359,$H$1)</f>
        <v>3.6481499999999998</v>
      </c>
      <c r="I359" cm="1">
        <f t="array" ref="I359">_xll.BDP(A359,$I$1)</f>
        <v>-4.9542650000000004</v>
      </c>
    </row>
    <row r="360" spans="1:9" x14ac:dyDescent="0.25">
      <c r="A360" t="s">
        <v>17</v>
      </c>
      <c r="B360" t="s">
        <v>2266</v>
      </c>
      <c r="C360" s="1">
        <f>_xll.BQL(Stocks[[#This Row],[bloomberg_query]],"px_last(currency=EUR).value","showdates","false","showids","false","showheaders","false","cols"=1)</f>
        <v>235.49388705608382</v>
      </c>
      <c r="D360" t="str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6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-0.86755170000000004</v>
      </c>
      <c r="F36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0.84960100000000005</v>
      </c>
      <c r="G36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-2.945144</v>
      </c>
      <c r="H360" cm="1">
        <f t="array" ref="H360">_xll.BDP(A360,$H$1)</f>
        <v>12.813647954406948</v>
      </c>
      <c r="I360" cm="1">
        <f t="array" ref="I360">_xll.BDP(A360,$I$1)</f>
        <v>-6.6861469623985741</v>
      </c>
    </row>
    <row r="361" spans="1:9" x14ac:dyDescent="0.25">
      <c r="A361" t="s">
        <v>2676</v>
      </c>
      <c r="B361" t="s">
        <v>2677</v>
      </c>
      <c r="C361" s="1">
        <f>_xll.BQL(Stocks[[#This Row],[bloomberg_query]],"px_last(currency=EUR).value","showdates","false","showids","false","showheaders","false","cols"=1)</f>
        <v>1.3763671427282607</v>
      </c>
      <c r="D361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0.59277060000000004</v>
      </c>
      <c r="E361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-2.152514</v>
      </c>
      <c r="F361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6.3922619999999997</v>
      </c>
      <c r="G361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0.27990749999999998</v>
      </c>
      <c r="H361" cm="1">
        <f t="array" ref="H361">_xll.BDP(A361,$H$1)</f>
        <v>2.751865</v>
      </c>
      <c r="I361" cm="1">
        <f t="array" ref="I361">_xll.BDP(A361,$I$1)</f>
        <v>-13.056609999999999</v>
      </c>
    </row>
    <row r="362" spans="1:9" x14ac:dyDescent="0.25">
      <c r="A362" t="s">
        <v>3123</v>
      </c>
      <c r="B362" t="s">
        <v>3124</v>
      </c>
      <c r="C362" s="1">
        <f>_xll.BQL(Stocks[[#This Row],[bloomberg_query]],"px_last(currency=EUR).value","showdates","false","showids","false","showheaders","false","cols"=1)</f>
        <v>59.4</v>
      </c>
      <c r="D362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1.712329</v>
      </c>
      <c r="E362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1.020408</v>
      </c>
      <c r="F362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6.8345320000000003</v>
      </c>
      <c r="G362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2.4137930000000001</v>
      </c>
      <c r="H362" cm="1">
        <f t="array" ref="H362">_xll.BDP(A362,$H$1)</f>
        <v>9.1360030000000005</v>
      </c>
      <c r="I362" cm="1">
        <f t="array" ref="I362">_xll.BDP(A362,$I$1)</f>
        <v>-6.6037689999999998</v>
      </c>
    </row>
    <row r="363" spans="1:9" x14ac:dyDescent="0.25">
      <c r="A363" t="s">
        <v>2678</v>
      </c>
      <c r="B363" t="s">
        <v>2679</v>
      </c>
      <c r="C363" s="1">
        <f>_xll.BQL(Stocks[[#This Row],[bloomberg_query]],"px_last(currency=EUR).value","showdates","false","showids","false","showheaders","false","cols"=1)</f>
        <v>25.110298893101969</v>
      </c>
      <c r="D363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-2.315264</v>
      </c>
      <c r="E363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-1.3292079999999999</v>
      </c>
      <c r="F363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-5.0388479999999998</v>
      </c>
      <c r="G363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-1.3292079999999999</v>
      </c>
      <c r="H363" cm="1">
        <f t="array" ref="H363">_xll.BDP(A363,$H$1)</f>
        <v>2.4262440000000001</v>
      </c>
      <c r="I363" cm="1">
        <f t="array" ref="I363">_xll.BDP(A363,$I$1)</f>
        <v>-14.773199999999999</v>
      </c>
    </row>
    <row r="364" spans="1:9" x14ac:dyDescent="0.25">
      <c r="A364" t="s">
        <v>2680</v>
      </c>
      <c r="B364" t="s">
        <v>2681</v>
      </c>
      <c r="C364" s="1">
        <f>_xll.BQL(Stocks[[#This Row],[bloomberg_query]],"px_last(currency=EUR).value","showdates","false","showids","false","showheaders","false","cols"=1)</f>
        <v>56.694346719581787</v>
      </c>
      <c r="D364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2.6972139999999998</v>
      </c>
      <c r="E364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-1.2412259999999999</v>
      </c>
      <c r="F364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-2.8122760000000002</v>
      </c>
      <c r="G364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-1.2412259999999999</v>
      </c>
      <c r="H364" cm="1">
        <f t="array" ref="H364">_xll.BDP(A364,$H$1)</f>
        <v>11.92745</v>
      </c>
      <c r="I364" cm="1">
        <f t="array" ref="I364">_xll.BDP(A364,$I$1)</f>
        <v>-3.536038</v>
      </c>
    </row>
    <row r="365" spans="1:9" x14ac:dyDescent="0.25">
      <c r="A365" t="s">
        <v>3070</v>
      </c>
      <c r="B365" t="s">
        <v>3071</v>
      </c>
      <c r="C365" s="1">
        <f>_xll.BQL(Stocks[[#This Row],[bloomberg_query]],"px_last(currency=EUR).value","showdates","false","showids","false","showheaders","false","cols"=1)</f>
        <v>125.03040671992545</v>
      </c>
      <c r="D365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-1.4818690000000001</v>
      </c>
      <c r="E365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1.3924160000000001</v>
      </c>
      <c r="F365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-2.9417219999999999</v>
      </c>
      <c r="G365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1.3924160000000001</v>
      </c>
      <c r="H365" cm="1">
        <f t="array" ref="H365">_xll.BDP(A365,$H$1)</f>
        <v>5.242248</v>
      </c>
      <c r="I365" cm="1">
        <f t="array" ref="I365">_xll.BDP(A365,$I$1)</f>
        <v>-7.0207430000000004</v>
      </c>
    </row>
    <row r="366" spans="1:9" x14ac:dyDescent="0.25">
      <c r="A366" t="s">
        <v>2682</v>
      </c>
      <c r="B366" t="s">
        <v>2683</v>
      </c>
      <c r="C366" s="1">
        <f>_xll.BQL(Stocks[[#This Row],[bloomberg_query]],"px_last(currency=EUR).value","showdates","false","showids","false","showheaders","false","cols"=1)</f>
        <v>26.35477903843881</v>
      </c>
      <c r="D366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-1.4496659999999999</v>
      </c>
      <c r="E366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-1.739981</v>
      </c>
      <c r="F366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-0.98527129999999996</v>
      </c>
      <c r="G366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-1.739981</v>
      </c>
      <c r="H366" cm="1">
        <f t="array" ref="H366">_xll.BDP(A366,$H$1)</f>
        <v>-2.0349520000000001</v>
      </c>
      <c r="I366" cm="1">
        <f t="array" ref="I366">_xll.BDP(A366,$I$1)</f>
        <v>-13.57057</v>
      </c>
    </row>
    <row r="367" spans="1:9" x14ac:dyDescent="0.25">
      <c r="A367" t="s">
        <v>2684</v>
      </c>
      <c r="B367" t="s">
        <v>2685</v>
      </c>
      <c r="C367" s="1">
        <f>_xll.BQL(Stocks[[#This Row],[bloomberg_query]],"px_last(currency=EUR).value","showdates","false","showids","false","showheaders","false","cols"=1)</f>
        <v>15.528414818414864</v>
      </c>
      <c r="D367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-0.45899699999999999</v>
      </c>
      <c r="E367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0.67473640000000001</v>
      </c>
      <c r="F367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-4.684895</v>
      </c>
      <c r="G367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0.67473640000000001</v>
      </c>
      <c r="H367" cm="1">
        <f t="array" ref="H367">_xll.BDP(A367,$H$1)</f>
        <v>1.832724</v>
      </c>
      <c r="I367" cm="1">
        <f t="array" ref="I367">_xll.BDP(A367,$I$1)</f>
        <v>-10.9353</v>
      </c>
    </row>
    <row r="368" spans="1:9" x14ac:dyDescent="0.25">
      <c r="A368" t="s">
        <v>3161</v>
      </c>
      <c r="B368" t="s">
        <v>3162</v>
      </c>
      <c r="C368" s="1">
        <f>_xll.BQL(Stocks[[#This Row],[bloomberg_query]],"px_last(currency=EUR).value","showdates","false","showids","false","showheaders","false","cols"=1)</f>
        <v>46.277889197471332</v>
      </c>
      <c r="D368" cm="1">
        <f t="array" aca="1" ref="D368" ca="1">_xll.BDP(Stocks[[#This Row],[bloomberg_query]], "CUST_TRR_RETURN_HOLDING_PER", "CUST_TRR_START_DT="&amp;TEXT(WORKDAY(TODAY(), -2),"jjjjMMtt"),"CUST_TRR_END_DT="&amp;TEXT(WORKDAY(TODAY(), -1),"jjjjMMtt"), "CUST_TRR_CRNCY=EUR")</f>
        <v>1.1908700000000001</v>
      </c>
      <c r="E368" cm="1">
        <f t="array" aca="1" ref="E368" ca="1">_xll.BDP(Stocks[[#This Row],[bloomberg_query]], "CUST_TRR_RETURN_HOLDING_PER", "CUST_TRR_START_DT="&amp;TEXT(WORKDAY(TODAY(), -6),"jjjjMMtt"),"CUST_TRR_END_DT="&amp;TEXT(WORKDAY(TODAY(), -1),"jjjjMMtt"), "CUST_TRR_CRNCY=EUR")</f>
        <v>-10.57912</v>
      </c>
      <c r="F368" cm="1">
        <f t="array" aca="1" ref="F368" ca="1">_xll.BDP(Stocks[[#This Row],[bloomberg_query]], "CUST_TRR_RETURN_HOLDING_PER", "CUST_TRR_START_DT="&amp;TEXT(WORKDAY(EDATE(TODAY(), -1) - 2, 1),"jjjjMMtt"),"CUST_TRR_END_DT="&amp;TEXT(WORKDAY(TODAY(), -1),"jjjjMMtt"),"CUST_TRR_CRNCY=EUR")</f>
        <v>-8.593159</v>
      </c>
      <c r="G368" cm="1">
        <f t="array" aca="1" ref="G368" ca="1">_xll.BDP(Stocks[[#This Row],[bloomberg_query]], "CUST_TRR_RETURN_HOLDING_PER", "CUST_TRR_START_DT="&amp;TEXT(WORKDAY(DATE(YEAR(TODAY())-1, 12, 31), -1),"jjjjMMtt"),"CUST_TRR_END_DT="&amp;TEXT(WORKDAY(TODAY(), -1),"jjjjMMtt"), "CUST_TRR_CRNCY=EUR")</f>
        <v>-10.251620000000001</v>
      </c>
      <c r="H368" cm="1">
        <f t="array" ref="H368">_xll.BDP(A368,$H$1)</f>
        <v>-2.526688</v>
      </c>
      <c r="I368" cm="1">
        <f t="array" ref="I368">_xll.BDP(A368,$I$1)</f>
        <v>-23.092870000000001</v>
      </c>
    </row>
    <row r="369" spans="1:9" x14ac:dyDescent="0.25">
      <c r="A369" t="s">
        <v>2686</v>
      </c>
      <c r="B369" t="s">
        <v>2687</v>
      </c>
      <c r="C369" s="1">
        <f>_xll.BQL(Stocks[[#This Row],[bloomberg_query]],"px_last(currency=EUR).value","showdates","false","showids","false","showheaders","false","cols"=1)</f>
        <v>15.464045155725026</v>
      </c>
      <c r="D369" cm="1">
        <f t="array" aca="1" ref="D369" ca="1">_xll.BDP(Stocks[[#This Row],[bloomberg_query]], "CUST_TRR_RETURN_HOLDING_PER", "CUST_TRR_START_DT="&amp;TEXT(WORKDAY(TODAY(), -2),"jjjjMMtt"),"CUST_TRR_END_DT="&amp;TEXT(WORKDAY(TODAY(), -1),"jjjjMMtt"), "CUST_TRR_CRNCY=EUR")</f>
        <v>-0.96795900000000001</v>
      </c>
      <c r="E369" cm="1">
        <f t="array" aca="1" ref="E369" ca="1">_xll.BDP(Stocks[[#This Row],[bloomberg_query]], "CUST_TRR_RETURN_HOLDING_PER", "CUST_TRR_START_DT="&amp;TEXT(WORKDAY(TODAY(), -6),"jjjjMMtt"),"CUST_TRR_END_DT="&amp;TEXT(WORKDAY(TODAY(), -1),"jjjjMMtt"), "CUST_TRR_CRNCY=EUR")</f>
        <v>0.77990970000000004</v>
      </c>
      <c r="F369" cm="1">
        <f t="array" aca="1" ref="F369" ca="1">_xll.BDP(Stocks[[#This Row],[bloomberg_query]], "CUST_TRR_RETURN_HOLDING_PER", "CUST_TRR_START_DT="&amp;TEXT(WORKDAY(EDATE(TODAY(), -1) - 2, 1),"jjjjMMtt"),"CUST_TRR_END_DT="&amp;TEXT(WORKDAY(TODAY(), -1),"jjjjMMtt"),"CUST_TRR_CRNCY=EUR")</f>
        <v>0.80939539999999999</v>
      </c>
      <c r="G369" cm="1">
        <f t="array" aca="1" ref="G369" ca="1">_xll.BDP(Stocks[[#This Row],[bloomberg_query]], "CUST_TRR_RETURN_HOLDING_PER", "CUST_TRR_START_DT="&amp;TEXT(WORKDAY(DATE(YEAR(TODAY())-1, 12, 31), -1),"jjjjMMtt"),"CUST_TRR_END_DT="&amp;TEXT(WORKDAY(TODAY(), -1),"jjjjMMtt"), "CUST_TRR_CRNCY=EUR")</f>
        <v>0.77990970000000004</v>
      </c>
      <c r="H369" cm="1">
        <f t="array" ref="H369">_xll.BDP(A369,$H$1)</f>
        <v>-12.82147</v>
      </c>
      <c r="I369" cm="1">
        <f t="array" ref="I369">_xll.BDP(A369,$I$1)</f>
        <v>-33.896749999999997</v>
      </c>
    </row>
    <row r="370" spans="1:9" x14ac:dyDescent="0.25">
      <c r="A370" t="s">
        <v>2688</v>
      </c>
      <c r="B370" t="s">
        <v>2689</v>
      </c>
      <c r="C370" s="1">
        <f>_xll.BQL(Stocks[[#This Row],[bloomberg_query]],"px_last(currency=EUR).value","showdates","false","showids","false","showheaders","false","cols"=1)</f>
        <v>15.749110804780017</v>
      </c>
      <c r="D370" cm="1">
        <f t="array" aca="1" ref="D370" ca="1">_xll.BDP(Stocks[[#This Row],[bloomberg_query]], "CUST_TRR_RETURN_HOLDING_PER", "CUST_TRR_START_DT="&amp;TEXT(WORKDAY(TODAY(), -2),"jjjjMMtt"),"CUST_TRR_END_DT="&amp;TEXT(WORKDAY(TODAY(), -1),"jjjjMMtt"), "CUST_TRR_CRNCY=EUR")</f>
        <v>-1.7628349999999999</v>
      </c>
      <c r="E370" cm="1">
        <f t="array" aca="1" ref="E370" ca="1">_xll.BDP(Stocks[[#This Row],[bloomberg_query]], "CUST_TRR_RETURN_HOLDING_PER", "CUST_TRR_START_DT="&amp;TEXT(WORKDAY(TODAY(), -6),"jjjjMMtt"),"CUST_TRR_END_DT="&amp;TEXT(WORKDAY(TODAY(), -1),"jjjjMMtt"), "CUST_TRR_CRNCY=EUR")</f>
        <v>-1.057914</v>
      </c>
      <c r="F370" cm="1">
        <f t="array" aca="1" ref="F370" ca="1">_xll.BDP(Stocks[[#This Row],[bloomberg_query]], "CUST_TRR_RETURN_HOLDING_PER", "CUST_TRR_START_DT="&amp;TEXT(WORKDAY(EDATE(TODAY(), -1) - 2, 1),"jjjjMMtt"),"CUST_TRR_END_DT="&amp;TEXT(WORKDAY(TODAY(), -1),"jjjjMMtt"),"CUST_TRR_CRNCY=EUR")</f>
        <v>-1.355936</v>
      </c>
      <c r="G370" cm="1">
        <f t="array" aca="1" ref="G370" ca="1">_xll.BDP(Stocks[[#This Row],[bloomberg_query]], "CUST_TRR_RETURN_HOLDING_PER", "CUST_TRR_START_DT="&amp;TEXT(WORKDAY(DATE(YEAR(TODAY())-1, 12, 31), -1),"jjjjMMtt"),"CUST_TRR_END_DT="&amp;TEXT(WORKDAY(TODAY(), -1),"jjjjMMtt"), "CUST_TRR_CRNCY=EUR")</f>
        <v>-1.057914</v>
      </c>
      <c r="H370" cm="1">
        <f t="array" ref="H370">_xll.BDP(A370,$H$1)</f>
        <v>-5.881494</v>
      </c>
      <c r="I370" cm="1">
        <f t="array" ref="I370">_xll.BDP(A370,$I$1)</f>
        <v>-14.9056</v>
      </c>
    </row>
    <row r="371" spans="1:9" x14ac:dyDescent="0.25">
      <c r="A371" t="s">
        <v>2690</v>
      </c>
      <c r="B371" t="s">
        <v>2691</v>
      </c>
      <c r="C371" s="1">
        <f>_xll.BQL(Stocks[[#This Row],[bloomberg_query]],"px_last(currency=EUR).value","showdates","false","showids","false","showheaders","false","cols"=1)</f>
        <v>9.5880145187528019</v>
      </c>
      <c r="D371" cm="1">
        <f t="array" aca="1" ref="D371" ca="1">_xll.BDP(Stocks[[#This Row],[bloomberg_query]], "CUST_TRR_RETURN_HOLDING_PER", "CUST_TRR_START_DT="&amp;TEXT(WORKDAY(TODAY(), -2),"jjjjMMtt"),"CUST_TRR_END_DT="&amp;TEXT(WORKDAY(TODAY(), -1),"jjjjMMtt"), "CUST_TRR_CRNCY=EUR")</f>
        <v>-1.17486</v>
      </c>
      <c r="E371" cm="1">
        <f t="array" aca="1" ref="E371" ca="1">_xll.BDP(Stocks[[#This Row],[bloomberg_query]], "CUST_TRR_RETURN_HOLDING_PER", "CUST_TRR_START_DT="&amp;TEXT(WORKDAY(TODAY(), -6),"jjjjMMtt"),"CUST_TRR_END_DT="&amp;TEXT(WORKDAY(TODAY(), -1),"jjjjMMtt"), "CUST_TRR_CRNCY=EUR")</f>
        <v>-3.5790099999999998</v>
      </c>
      <c r="F371" cm="1">
        <f t="array" aca="1" ref="F371" ca="1">_xll.BDP(Stocks[[#This Row],[bloomberg_query]], "CUST_TRR_RETURN_HOLDING_PER", "CUST_TRR_START_DT="&amp;TEXT(WORKDAY(EDATE(TODAY(), -1) - 2, 1),"jjjjMMtt"),"CUST_TRR_END_DT="&amp;TEXT(WORKDAY(TODAY(), -1),"jjjjMMtt"),"CUST_TRR_CRNCY=EUR")</f>
        <v>4.3686299999999996</v>
      </c>
      <c r="G371" cm="1">
        <f t="array" aca="1" ref="G371" ca="1">_xll.BDP(Stocks[[#This Row],[bloomberg_query]], "CUST_TRR_RETURN_HOLDING_PER", "CUST_TRR_START_DT="&amp;TEXT(WORKDAY(DATE(YEAR(TODAY())-1, 12, 31), -1),"jjjjMMtt"),"CUST_TRR_END_DT="&amp;TEXT(WORKDAY(TODAY(), -1),"jjjjMMtt"), "CUST_TRR_CRNCY=EUR")</f>
        <v>-3.5790099999999998</v>
      </c>
      <c r="H371" cm="1">
        <f t="array" ref="H371">_xll.BDP(A371,$H$1)</f>
        <v>16.36533</v>
      </c>
      <c r="I371" cm="1">
        <f t="array" ref="I371">_xll.BDP(A371,$I$1)</f>
        <v>-6.2631110000000003</v>
      </c>
    </row>
    <row r="372" spans="1:9" x14ac:dyDescent="0.25">
      <c r="A372" t="s">
        <v>2692</v>
      </c>
      <c r="B372" t="s">
        <v>2693</v>
      </c>
      <c r="C372" s="1">
        <f>_xll.BQL(Stocks[[#This Row],[bloomberg_query]],"px_last(currency=EUR).value","showdates","false","showids","false","showheaders","false","cols"=1)</f>
        <v>23.743209866451153</v>
      </c>
      <c r="D372" cm="1">
        <f t="array" aca="1" ref="D372" ca="1">_xll.BDP(Stocks[[#This Row],[bloomberg_query]], "CUST_TRR_RETURN_HOLDING_PER", "CUST_TRR_START_DT="&amp;TEXT(WORKDAY(TODAY(), -2),"jjjjMMtt"),"CUST_TRR_END_DT="&amp;TEXT(WORKDAY(TODAY(), -1),"jjjjMMtt"), "CUST_TRR_CRNCY=EUR")</f>
        <v>-1.0071030000000001</v>
      </c>
      <c r="E372" cm="1">
        <f t="array" aca="1" ref="E372" ca="1">_xll.BDP(Stocks[[#This Row],[bloomberg_query]], "CUST_TRR_RETURN_HOLDING_PER", "CUST_TRR_START_DT="&amp;TEXT(WORKDAY(TODAY(), -6),"jjjjMMtt"),"CUST_TRR_END_DT="&amp;TEXT(WORKDAY(TODAY(), -1),"jjjjMMtt"), "CUST_TRR_CRNCY=EUR")</f>
        <v>-1.889208</v>
      </c>
      <c r="F372" cm="1">
        <f t="array" aca="1" ref="F372" ca="1">_xll.BDP(Stocks[[#This Row],[bloomberg_query]], "CUST_TRR_RETURN_HOLDING_PER", "CUST_TRR_START_DT="&amp;TEXT(WORKDAY(EDATE(TODAY(), -1) - 2, 1),"jjjjMMtt"),"CUST_TRR_END_DT="&amp;TEXT(WORKDAY(TODAY(), -1),"jjjjMMtt"),"CUST_TRR_CRNCY=EUR")</f>
        <v>-0.96420530000000004</v>
      </c>
      <c r="G372" cm="1">
        <f t="array" aca="1" ref="G372" ca="1">_xll.BDP(Stocks[[#This Row],[bloomberg_query]], "CUST_TRR_RETURN_HOLDING_PER", "CUST_TRR_START_DT="&amp;TEXT(WORKDAY(DATE(YEAR(TODAY())-1, 12, 31), -1),"jjjjMMtt"),"CUST_TRR_END_DT="&amp;TEXT(WORKDAY(TODAY(), -1),"jjjjMMtt"), "CUST_TRR_CRNCY=EUR")</f>
        <v>-1.889208</v>
      </c>
      <c r="H372" cm="1">
        <f t="array" ref="H372">_xll.BDP(A372,$H$1)</f>
        <v>16.309100000000001</v>
      </c>
      <c r="I372" cm="1">
        <f t="array" ref="I372">_xll.BDP(A372,$I$1)</f>
        <v>-4.3231229999999998</v>
      </c>
    </row>
    <row r="373" spans="1:9" x14ac:dyDescent="0.25">
      <c r="A373" t="s">
        <v>2694</v>
      </c>
      <c r="B373" t="s">
        <v>2695</v>
      </c>
      <c r="C373" s="1">
        <f>_xll.BQL(Stocks[[#This Row],[bloomberg_query]],"px_last(currency=EUR).value","showdates","false","showids","false","showheaders","false","cols"=1)</f>
        <v>17.005851838248258</v>
      </c>
      <c r="D373" cm="1">
        <f t="array" aca="1" ref="D373" ca="1">_xll.BDP(Stocks[[#This Row],[bloomberg_query]], "CUST_TRR_RETURN_HOLDING_PER", "CUST_TRR_START_DT="&amp;TEXT(WORKDAY(TODAY(), -2),"jjjjMMtt"),"CUST_TRR_END_DT="&amp;TEXT(WORKDAY(TODAY(), -1),"jjjjMMtt"), "CUST_TRR_CRNCY=EUR")</f>
        <v>1.0571090000000001</v>
      </c>
      <c r="E373" cm="1">
        <f t="array" aca="1" ref="E373" ca="1">_xll.BDP(Stocks[[#This Row],[bloomberg_query]], "CUST_TRR_RETURN_HOLDING_PER", "CUST_TRR_START_DT="&amp;TEXT(WORKDAY(TODAY(), -6),"jjjjMMtt"),"CUST_TRR_END_DT="&amp;TEXT(WORKDAY(TODAY(), -1),"jjjjMMtt"), "CUST_TRR_CRNCY=EUR")</f>
        <v>-2.1812830000000001</v>
      </c>
      <c r="F373" cm="1">
        <f t="array" aca="1" ref="F373" ca="1">_xll.BDP(Stocks[[#This Row],[bloomberg_query]], "CUST_TRR_RETURN_HOLDING_PER", "CUST_TRR_START_DT="&amp;TEXT(WORKDAY(EDATE(TODAY(), -1) - 2, 1),"jjjjMMtt"),"CUST_TRR_END_DT="&amp;TEXT(WORKDAY(TODAY(), -1),"jjjjMMtt"),"CUST_TRR_CRNCY=EUR")</f>
        <v>-2.109953</v>
      </c>
      <c r="G373" cm="1">
        <f t="array" aca="1" ref="G373" ca="1">_xll.BDP(Stocks[[#This Row],[bloomberg_query]], "CUST_TRR_RETURN_HOLDING_PER", "CUST_TRR_START_DT="&amp;TEXT(WORKDAY(DATE(YEAR(TODAY())-1, 12, 31), -1),"jjjjMMtt"),"CUST_TRR_END_DT="&amp;TEXT(WORKDAY(TODAY(), -1),"jjjjMMtt"), "CUST_TRR_CRNCY=EUR")</f>
        <v>-2.1812830000000001</v>
      </c>
      <c r="H373" cm="1">
        <f t="array" ref="H373">_xll.BDP(A373,$H$1)</f>
        <v>-12.2592</v>
      </c>
      <c r="I373" cm="1">
        <f t="array" ref="I373">_xll.BDP(A373,$I$1)</f>
        <v>-24.783080000000002</v>
      </c>
    </row>
    <row r="374" spans="1:9" x14ac:dyDescent="0.25">
      <c r="A374" t="s">
        <v>2696</v>
      </c>
      <c r="B374" t="s">
        <v>2697</v>
      </c>
      <c r="C374" s="1">
        <f>_xll.BQL(Stocks[[#This Row],[bloomberg_query]],"px_last(currency=EUR).value","showdates","false","showids","false","showheaders","false","cols"=1)</f>
        <v>41.300801670612294</v>
      </c>
      <c r="D374" cm="1">
        <f t="array" aca="1" ref="D374" ca="1">_xll.BDP(Stocks[[#This Row],[bloomberg_query]], "CUST_TRR_RETURN_HOLDING_PER", "CUST_TRR_START_DT="&amp;TEXT(WORKDAY(TODAY(), -2),"jjjjMMtt"),"CUST_TRR_END_DT="&amp;TEXT(WORKDAY(TODAY(), -1),"jjjjMMtt"), "CUST_TRR_CRNCY=EUR")</f>
        <v>3.8023440000000002</v>
      </c>
      <c r="E374" cm="1">
        <f t="array" aca="1" ref="E374" ca="1">_xll.BDP(Stocks[[#This Row],[bloomberg_query]], "CUST_TRR_RETURN_HOLDING_PER", "CUST_TRR_START_DT="&amp;TEXT(WORKDAY(TODAY(), -6),"jjjjMMtt"),"CUST_TRR_END_DT="&amp;TEXT(WORKDAY(TODAY(), -1),"jjjjMMtt"), "CUST_TRR_CRNCY=EUR")</f>
        <v>-0.31594060000000002</v>
      </c>
      <c r="F374" cm="1">
        <f t="array" aca="1" ref="F374" ca="1">_xll.BDP(Stocks[[#This Row],[bloomberg_query]], "CUST_TRR_RETURN_HOLDING_PER", "CUST_TRR_START_DT="&amp;TEXT(WORKDAY(EDATE(TODAY(), -1) - 2, 1),"jjjjMMtt"),"CUST_TRR_END_DT="&amp;TEXT(WORKDAY(TODAY(), -1),"jjjjMMtt"),"CUST_TRR_CRNCY=EUR")</f>
        <v>0.37214849999999999</v>
      </c>
      <c r="G374" cm="1">
        <f t="array" aca="1" ref="G374" ca="1">_xll.BDP(Stocks[[#This Row],[bloomberg_query]], "CUST_TRR_RETURN_HOLDING_PER", "CUST_TRR_START_DT="&amp;TEXT(WORKDAY(DATE(YEAR(TODAY())-1, 12, 31), -1),"jjjjMMtt"),"CUST_TRR_END_DT="&amp;TEXT(WORKDAY(TODAY(), -1),"jjjjMMtt"), "CUST_TRR_CRNCY=EUR")</f>
        <v>-0.31594060000000002</v>
      </c>
      <c r="H374" cm="1">
        <f t="array" ref="H374">_xll.BDP(A374,$H$1)</f>
        <v>8.8808939999999996</v>
      </c>
      <c r="I374" cm="1">
        <f t="array" ref="I374">_xll.BDP(A374,$I$1)</f>
        <v>-14.38556</v>
      </c>
    </row>
    <row r="375" spans="1:9" x14ac:dyDescent="0.25">
      <c r="A375" t="s">
        <v>2698</v>
      </c>
      <c r="B375" t="s">
        <v>2699</v>
      </c>
      <c r="C375" s="1">
        <f>_xll.BQL(Stocks[[#This Row],[bloomberg_query]],"px_last(currency=EUR).value","showdates","false","showids","false","showheaders","false","cols"=1)</f>
        <v>31.847656921304868</v>
      </c>
      <c r="D375" cm="1">
        <f t="array" aca="1" ref="D375" ca="1">_xll.BDP(Stocks[[#This Row],[bloomberg_query]], "CUST_TRR_RETURN_HOLDING_PER", "CUST_TRR_START_DT="&amp;TEXT(WORKDAY(TODAY(), -2),"jjjjMMtt"),"CUST_TRR_END_DT="&amp;TEXT(WORKDAY(TODAY(), -1),"jjjjMMtt"), "CUST_TRR_CRNCY=EUR")</f>
        <v>3.3265240000000001E-2</v>
      </c>
      <c r="E375" cm="1">
        <f t="array" aca="1" ref="E375" ca="1">_xll.BDP(Stocks[[#This Row],[bloomberg_query]], "CUST_TRR_RETURN_HOLDING_PER", "CUST_TRR_START_DT="&amp;TEXT(WORKDAY(TODAY(), -6),"jjjjMMtt"),"CUST_TRR_END_DT="&amp;TEXT(WORKDAY(TODAY(), -1),"jjjjMMtt"), "CUST_TRR_CRNCY=EUR")</f>
        <v>-1.7168620000000001</v>
      </c>
      <c r="F375" cm="1">
        <f t="array" aca="1" ref="F375" ca="1">_xll.BDP(Stocks[[#This Row],[bloomberg_query]], "CUST_TRR_RETURN_HOLDING_PER", "CUST_TRR_START_DT="&amp;TEXT(WORKDAY(EDATE(TODAY(), -1) - 2, 1),"jjjjMMtt"),"CUST_TRR_END_DT="&amp;TEXT(WORKDAY(TODAY(), -1),"jjjjMMtt"),"CUST_TRR_CRNCY=EUR")</f>
        <v>-7.585553</v>
      </c>
      <c r="G375" cm="1">
        <f t="array" aca="1" ref="G375" ca="1">_xll.BDP(Stocks[[#This Row],[bloomberg_query]], "CUST_TRR_RETURN_HOLDING_PER", "CUST_TRR_START_DT="&amp;TEXT(WORKDAY(DATE(YEAR(TODAY())-1, 12, 31), -1),"jjjjMMtt"),"CUST_TRR_END_DT="&amp;TEXT(WORKDAY(TODAY(), -1),"jjjjMMtt"), "CUST_TRR_CRNCY=EUR")</f>
        <v>-1.7168620000000001</v>
      </c>
      <c r="H375" cm="1">
        <f t="array" ref="H375">_xll.BDP(A375,$H$1)</f>
        <v>-13.56598</v>
      </c>
      <c r="I375" cm="1">
        <f t="array" ref="I375">_xll.BDP(A375,$I$1)</f>
        <v>-24.99278</v>
      </c>
    </row>
    <row r="376" spans="1:9" x14ac:dyDescent="0.25">
      <c r="A376" t="s">
        <v>2700</v>
      </c>
      <c r="B376" t="s">
        <v>2701</v>
      </c>
      <c r="C376" s="1">
        <f>_xll.BQL(Stocks[[#This Row],[bloomberg_query]],"px_last(currency=EUR).value","showdates","false","showids","false","showheaders","false","cols"=1)</f>
        <v>29.628436169521926</v>
      </c>
      <c r="D376" cm="1">
        <f t="array" aca="1" ref="D376" ca="1">_xll.BDP(Stocks[[#This Row],[bloomberg_query]], "CUST_TRR_RETURN_HOLDING_PER", "CUST_TRR_START_DT="&amp;TEXT(WORKDAY(TODAY(), -2),"jjjjMMtt"),"CUST_TRR_END_DT="&amp;TEXT(WORKDAY(TODAY(), -1),"jjjjMMtt"), "CUST_TRR_CRNCY=EUR")</f>
        <v>-1.4771730000000001</v>
      </c>
      <c r="E376" cm="1">
        <f t="array" aca="1" ref="E376" ca="1">_xll.BDP(Stocks[[#This Row],[bloomberg_query]], "CUST_TRR_RETURN_HOLDING_PER", "CUST_TRR_START_DT="&amp;TEXT(WORKDAY(TODAY(), -6),"jjjjMMtt"),"CUST_TRR_END_DT="&amp;TEXT(WORKDAY(TODAY(), -1),"jjjjMMtt"), "CUST_TRR_CRNCY=EUR")</f>
        <v>3.396779</v>
      </c>
      <c r="F376" cm="1">
        <f t="array" aca="1" ref="F376" ca="1">_xll.BDP(Stocks[[#This Row],[bloomberg_query]], "CUST_TRR_RETURN_HOLDING_PER", "CUST_TRR_START_DT="&amp;TEXT(WORKDAY(EDATE(TODAY(), -1) - 2, 1),"jjjjMMtt"),"CUST_TRR_END_DT="&amp;TEXT(WORKDAY(TODAY(), -1),"jjjjMMtt"),"CUST_TRR_CRNCY=EUR")</f>
        <v>17.005109999999998</v>
      </c>
      <c r="G376" cm="1">
        <f t="array" aca="1" ref="G376" ca="1">_xll.BDP(Stocks[[#This Row],[bloomberg_query]], "CUST_TRR_RETURN_HOLDING_PER", "CUST_TRR_START_DT="&amp;TEXT(WORKDAY(DATE(YEAR(TODAY())-1, 12, 31), -1),"jjjjMMtt"),"CUST_TRR_END_DT="&amp;TEXT(WORKDAY(TODAY(), -1),"jjjjMMtt"), "CUST_TRR_CRNCY=EUR")</f>
        <v>3.396779</v>
      </c>
      <c r="H376" cm="1">
        <f t="array" ref="H376">_xll.BDP(A376,$H$1)</f>
        <v>-10.999560000000001</v>
      </c>
      <c r="I376" cm="1">
        <f t="array" ref="I376">_xll.BDP(A376,$I$1)</f>
        <v>-42.182079999999999</v>
      </c>
    </row>
    <row r="377" spans="1:9" x14ac:dyDescent="0.25">
      <c r="A377" t="s">
        <v>2702</v>
      </c>
      <c r="B377" t="s">
        <v>2703</v>
      </c>
      <c r="C377" s="1">
        <f>_xll.BQL(Stocks[[#This Row],[bloomberg_query]],"px_last(currency=EUR).value","showdates","false","showids","false","showheaders","false","cols"=1)</f>
        <v>3.7124906336415151</v>
      </c>
      <c r="D377" cm="1">
        <f t="array" aca="1" ref="D377" ca="1">_xll.BDP(Stocks[[#This Row],[bloomberg_query]], "CUST_TRR_RETURN_HOLDING_PER", "CUST_TRR_START_DT="&amp;TEXT(WORKDAY(TODAY(), -2),"jjjjMMtt"),"CUST_TRR_END_DT="&amp;TEXT(WORKDAY(TODAY(), -1),"jjjjMMtt"), "CUST_TRR_CRNCY=EUR")</f>
        <v>0.68764829999999999</v>
      </c>
      <c r="E377" cm="1">
        <f t="array" aca="1" ref="E377" ca="1">_xll.BDP(Stocks[[#This Row],[bloomberg_query]], "CUST_TRR_RETURN_HOLDING_PER", "CUST_TRR_START_DT="&amp;TEXT(WORKDAY(TODAY(), -6),"jjjjMMtt"),"CUST_TRR_END_DT="&amp;TEXT(WORKDAY(TODAY(), -1),"jjjjMMtt"), "CUST_TRR_CRNCY=EUR")</f>
        <v>-3.653222</v>
      </c>
      <c r="F377" cm="1">
        <f t="array" aca="1" ref="F377" ca="1">_xll.BDP(Stocks[[#This Row],[bloomberg_query]], "CUST_TRR_RETURN_HOLDING_PER", "CUST_TRR_START_DT="&amp;TEXT(WORKDAY(EDATE(TODAY(), -1) - 2, 1),"jjjjMMtt"),"CUST_TRR_END_DT="&amp;TEXT(WORKDAY(TODAY(), -1),"jjjjMMtt"),"CUST_TRR_CRNCY=EUR")</f>
        <v>-2.555552</v>
      </c>
      <c r="G377" cm="1">
        <f t="array" aca="1" ref="G377" ca="1">_xll.BDP(Stocks[[#This Row],[bloomberg_query]], "CUST_TRR_RETURN_HOLDING_PER", "CUST_TRR_START_DT="&amp;TEXT(WORKDAY(DATE(YEAR(TODAY())-1, 12, 31), -1),"jjjjMMtt"),"CUST_TRR_END_DT="&amp;TEXT(WORKDAY(TODAY(), -1),"jjjjMMtt"), "CUST_TRR_CRNCY=EUR")</f>
        <v>-2.5775709999999998</v>
      </c>
      <c r="H377" cm="1">
        <f t="array" ref="H377">_xll.BDP(A377,$H$1)</f>
        <v>-6.254003</v>
      </c>
      <c r="I377" cm="1">
        <f t="array" ref="I377">_xll.BDP(A377,$I$1)</f>
        <v>-12.270799999999999</v>
      </c>
    </row>
    <row r="378" spans="1:9" x14ac:dyDescent="0.25">
      <c r="A378" t="s">
        <v>3082</v>
      </c>
      <c r="B378" t="s">
        <v>3083</v>
      </c>
      <c r="C378" s="1">
        <f>_xll.BQL(Stocks[[#This Row],[bloomberg_query]],"px_last(currency=EUR).value","showdates","false","showids","false","showheaders","false","cols"=1)</f>
        <v>2.1333607539242569</v>
      </c>
      <c r="D378" cm="1">
        <f t="array" aca="1" ref="D378" ca="1">_xll.BDP(Stocks[[#This Row],[bloomberg_query]], "CUST_TRR_RETURN_HOLDING_PER", "CUST_TRR_START_DT="&amp;TEXT(WORKDAY(TODAY(), -2),"jjjjMMtt"),"CUST_TRR_END_DT="&amp;TEXT(WORKDAY(TODAY(), -1),"jjjjMMtt"), "CUST_TRR_CRNCY=EUR")</f>
        <v>1.0143</v>
      </c>
      <c r="E378" cm="1">
        <f t="array" aca="1" ref="E378" ca="1">_xll.BDP(Stocks[[#This Row],[bloomberg_query]], "CUST_TRR_RETURN_HOLDING_PER", "CUST_TRR_START_DT="&amp;TEXT(WORKDAY(TODAY(), -6),"jjjjMMtt"),"CUST_TRR_END_DT="&amp;TEXT(WORKDAY(TODAY(), -1),"jjjjMMtt"), "CUST_TRR_CRNCY=EUR")</f>
        <v>1.2684089999999999</v>
      </c>
      <c r="F378" cm="1">
        <f t="array" aca="1" ref="F378" ca="1">_xll.BDP(Stocks[[#This Row],[bloomberg_query]], "CUST_TRR_RETURN_HOLDING_PER", "CUST_TRR_START_DT="&amp;TEXT(WORKDAY(EDATE(TODAY(), -1) - 2, 1),"jjjjMMtt"),"CUST_TRR_END_DT="&amp;TEXT(WORKDAY(TODAY(), -1),"jjjjMMtt"),"CUST_TRR_CRNCY=EUR")</f>
        <v>6.8883270000000003</v>
      </c>
      <c r="G378" cm="1">
        <f t="array" aca="1" ref="G378" ca="1">_xll.BDP(Stocks[[#This Row],[bloomberg_query]], "CUST_TRR_RETURN_HOLDING_PER", "CUST_TRR_START_DT="&amp;TEXT(WORKDAY(DATE(YEAR(TODAY())-1, 12, 31), -1),"jjjjMMtt"),"CUST_TRR_END_DT="&amp;TEXT(WORKDAY(TODAY(), -1),"jjjjMMtt"), "CUST_TRR_CRNCY=EUR")</f>
        <v>1.0059979999999999</v>
      </c>
      <c r="H378" cm="1">
        <f t="array" ref="H378">_xll.BDP(A378,$H$1)</f>
        <v>23.34957</v>
      </c>
      <c r="I378" cm="1">
        <f t="array" ref="I378">_xll.BDP(A378,$I$1)</f>
        <v>-11.8705</v>
      </c>
    </row>
    <row r="379" spans="1:9" x14ac:dyDescent="0.25">
      <c r="A379" t="s">
        <v>2704</v>
      </c>
      <c r="B379" t="s">
        <v>2705</v>
      </c>
      <c r="C379" s="1">
        <f>_xll.BQL(Stocks[[#This Row],[bloomberg_query]],"px_last(currency=EUR).value","showdates","false","showids","false","showheaders","false","cols"=1)</f>
        <v>28.751782668127007</v>
      </c>
      <c r="D379" cm="1">
        <f t="array" aca="1" ref="D379" ca="1">_xll.BDP(Stocks[[#This Row],[bloomberg_query]], "CUST_TRR_RETURN_HOLDING_PER", "CUST_TRR_START_DT="&amp;TEXT(WORKDAY(TODAY(), -2),"jjjjMMtt"),"CUST_TRR_END_DT="&amp;TEXT(WORKDAY(TODAY(), -1),"jjjjMMtt"), "CUST_TRR_CRNCY=EUR")</f>
        <v>-0.78414819999999996</v>
      </c>
      <c r="E379" cm="1">
        <f t="array" aca="1" ref="E379" ca="1">_xll.BDP(Stocks[[#This Row],[bloomberg_query]], "CUST_TRR_RETURN_HOLDING_PER", "CUST_TRR_START_DT="&amp;TEXT(WORKDAY(TODAY(), -6),"jjjjMMtt"),"CUST_TRR_END_DT="&amp;TEXT(WORKDAY(TODAY(), -1),"jjjjMMtt"), "CUST_TRR_CRNCY=EUR")</f>
        <v>-4.5157429999999996</v>
      </c>
      <c r="F379" cm="1">
        <f t="array" aca="1" ref="F379" ca="1">_xll.BDP(Stocks[[#This Row],[bloomberg_query]], "CUST_TRR_RETURN_HOLDING_PER", "CUST_TRR_START_DT="&amp;TEXT(WORKDAY(EDATE(TODAY(), -1) - 2, 1),"jjjjMMtt"),"CUST_TRR_END_DT="&amp;TEXT(WORKDAY(TODAY(), -1),"jjjjMMtt"),"CUST_TRR_CRNCY=EUR")</f>
        <v>-3.210874</v>
      </c>
      <c r="G379" cm="1">
        <f t="array" aca="1" ref="G379" ca="1">_xll.BDP(Stocks[[#This Row],[bloomberg_query]], "CUST_TRR_RETURN_HOLDING_PER", "CUST_TRR_START_DT="&amp;TEXT(WORKDAY(DATE(YEAR(TODAY())-1, 12, 31), -1),"jjjjMMtt"),"CUST_TRR_END_DT="&amp;TEXT(WORKDAY(TODAY(), -1),"jjjjMMtt"), "CUST_TRR_CRNCY=EUR")</f>
        <v>-4.5157429999999996</v>
      </c>
      <c r="H379" cm="1">
        <f t="array" ref="H379">_xll.BDP(A379,$H$1)</f>
        <v>16.548089999999998</v>
      </c>
      <c r="I379" cm="1">
        <f t="array" ref="I379">_xll.BDP(A379,$I$1)</f>
        <v>-10.15326</v>
      </c>
    </row>
    <row r="380" spans="1:9" x14ac:dyDescent="0.25">
      <c r="A380" t="s">
        <v>2706</v>
      </c>
      <c r="B380" t="s">
        <v>2707</v>
      </c>
      <c r="C380" s="1">
        <f>_xll.BQL(Stocks[[#This Row],[bloomberg_query]],"px_last(currency=EUR).value","showdates","false","showids","false","showheaders","false","cols"=1)</f>
        <v>22.087989968712499</v>
      </c>
      <c r="D380" cm="1">
        <f t="array" aca="1" ref="D380" ca="1">_xll.BDP(Stocks[[#This Row],[bloomberg_query]], "CUST_TRR_RETURN_HOLDING_PER", "CUST_TRR_START_DT="&amp;TEXT(WORKDAY(TODAY(), -2),"jjjjMMtt"),"CUST_TRR_END_DT="&amp;TEXT(WORKDAY(TODAY(), -1),"jjjjMMtt"), "CUST_TRR_CRNCY=EUR")</f>
        <v>-1.0891850000000001</v>
      </c>
      <c r="E380" cm="1">
        <f t="array" aca="1" ref="E380" ca="1">_xll.BDP(Stocks[[#This Row],[bloomberg_query]], "CUST_TRR_RETURN_HOLDING_PER", "CUST_TRR_START_DT="&amp;TEXT(WORKDAY(TODAY(), -6),"jjjjMMtt"),"CUST_TRR_END_DT="&amp;TEXT(WORKDAY(TODAY(), -1),"jjjjMMtt"), "CUST_TRR_CRNCY=EUR")</f>
        <v>-3.0929950000000002</v>
      </c>
      <c r="F380" cm="1">
        <f t="array" aca="1" ref="F380" ca="1">_xll.BDP(Stocks[[#This Row],[bloomberg_query]], "CUST_TRR_RETURN_HOLDING_PER", "CUST_TRR_START_DT="&amp;TEXT(WORKDAY(EDATE(TODAY(), -1) - 2, 1),"jjjjMMtt"),"CUST_TRR_END_DT="&amp;TEXT(WORKDAY(TODAY(), -1),"jjjjMMtt"),"CUST_TRR_CRNCY=EUR")</f>
        <v>-0.96516049999999998</v>
      </c>
      <c r="G380" cm="1">
        <f t="array" aca="1" ref="G380" ca="1">_xll.BDP(Stocks[[#This Row],[bloomberg_query]], "CUST_TRR_RETURN_HOLDING_PER", "CUST_TRR_START_DT="&amp;TEXT(WORKDAY(DATE(YEAR(TODAY())-1, 12, 31), -1),"jjjjMMtt"),"CUST_TRR_END_DT="&amp;TEXT(WORKDAY(TODAY(), -1),"jjjjMMtt"), "CUST_TRR_CRNCY=EUR")</f>
        <v>-3.0929950000000002</v>
      </c>
      <c r="H380" cm="1">
        <f t="array" ref="H380">_xll.BDP(A380,$H$1)</f>
        <v>-0.74359470000000005</v>
      </c>
      <c r="I380" cm="1">
        <f t="array" ref="I380">_xll.BDP(A380,$I$1)</f>
        <v>-12.8447</v>
      </c>
    </row>
    <row r="381" spans="1:9" x14ac:dyDescent="0.25">
      <c r="A381" t="s">
        <v>2708</v>
      </c>
      <c r="B381" t="s">
        <v>2709</v>
      </c>
      <c r="C381" s="1">
        <f>_xll.BQL(Stocks[[#This Row],[bloomberg_query]],"px_last(currency=EUR).value","showdates","false","showids","false","showheaders","false","cols"=1)</f>
        <v>31.30970243601821</v>
      </c>
      <c r="D381" cm="1">
        <f t="array" aca="1" ref="D381" ca="1">_xll.BDP(Stocks[[#This Row],[bloomberg_query]], "CUST_TRR_RETURN_HOLDING_PER", "CUST_TRR_START_DT="&amp;TEXT(WORKDAY(TODAY(), -2),"jjjjMMtt"),"CUST_TRR_END_DT="&amp;TEXT(WORKDAY(TODAY(), -1),"jjjjMMtt"), "CUST_TRR_CRNCY=EUR")</f>
        <v>0.60328020000000004</v>
      </c>
      <c r="E381" cm="1">
        <f t="array" aca="1" ref="E381" ca="1">_xll.BDP(Stocks[[#This Row],[bloomberg_query]], "CUST_TRR_RETURN_HOLDING_PER", "CUST_TRR_START_DT="&amp;TEXT(WORKDAY(TODAY(), -6),"jjjjMMtt"),"CUST_TRR_END_DT="&amp;TEXT(WORKDAY(TODAY(), -1),"jjjjMMtt"), "CUST_TRR_CRNCY=EUR")</f>
        <v>-1.3033889999999999</v>
      </c>
      <c r="F381" cm="1">
        <f t="array" aca="1" ref="F381" ca="1">_xll.BDP(Stocks[[#This Row],[bloomberg_query]], "CUST_TRR_RETURN_HOLDING_PER", "CUST_TRR_START_DT="&amp;TEXT(WORKDAY(EDATE(TODAY(), -1) - 2, 1),"jjjjMMtt"),"CUST_TRR_END_DT="&amp;TEXT(WORKDAY(TODAY(), -1),"jjjjMMtt"),"CUST_TRR_CRNCY=EUR")</f>
        <v>-4.2192670000000003</v>
      </c>
      <c r="G381" cm="1">
        <f t="array" aca="1" ref="G381" ca="1">_xll.BDP(Stocks[[#This Row],[bloomberg_query]], "CUST_TRR_RETURN_HOLDING_PER", "CUST_TRR_START_DT="&amp;TEXT(WORKDAY(DATE(YEAR(TODAY())-1, 12, 31), -1),"jjjjMMtt"),"CUST_TRR_END_DT="&amp;TEXT(WORKDAY(TODAY(), -1),"jjjjMMtt"), "CUST_TRR_CRNCY=EUR")</f>
        <v>-3.947632</v>
      </c>
      <c r="H381" cm="1">
        <f t="array" ref="H381">_xll.BDP(A381,$H$1)</f>
        <v>3.6243789999999998</v>
      </c>
      <c r="I381" cm="1">
        <f t="array" ref="I381">_xll.BDP(A381,$I$1)</f>
        <v>-21.758099999999999</v>
      </c>
    </row>
    <row r="382" spans="1:9" x14ac:dyDescent="0.25">
      <c r="B382" t="s">
        <v>2710</v>
      </c>
      <c r="C382" s="1" t="str">
        <f>_xll.BQL(Stocks[[#This Row],[bloomberg_query]],"px_last(currency=EUR).value","showdates","false","showids","false","showheaders","false","cols"=1)</f>
        <v>#N/A Mandatory parameter [SECURITY] cannot be empty</v>
      </c>
      <c r="D382" t="str" cm="1">
        <f t="array" aca="1" ref="D382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82" t="str" cm="1">
        <f t="array" aca="1" ref="E382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82" t="str" cm="1">
        <f t="array" aca="1" ref="F382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82" t="str" cm="1">
        <f t="array" aca="1" ref="G382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82" t="str" cm="1">
        <f t="array" ref="H382">_xll.BDP(A382,$H$1)</f>
        <v>#N/A Mandatory parameter [SECURITY] cannot be empty</v>
      </c>
      <c r="I382" t="str" cm="1">
        <f t="array" ref="I382">_xll.BDP(A382,$I$1)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tabSelected="1" workbookViewId="0">
      <selection activeCell="C7" sqref="C7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2885</v>
      </c>
      <c r="B1" t="s">
        <v>2884</v>
      </c>
      <c r="C1" t="s">
        <v>252</v>
      </c>
      <c r="D1" t="s">
        <v>228</v>
      </c>
      <c r="E1" t="s">
        <v>229</v>
      </c>
      <c r="F1" t="s">
        <v>230</v>
      </c>
      <c r="G1" t="s">
        <v>2318</v>
      </c>
      <c r="H1" t="s">
        <v>2319</v>
      </c>
    </row>
    <row r="2" spans="1:8" x14ac:dyDescent="0.25">
      <c r="A2" t="s">
        <v>2875</v>
      </c>
      <c r="B2" t="s">
        <v>2887</v>
      </c>
      <c r="C2" cm="1">
        <f t="array" aca="1" ref="C2" ca="1">_xll.BDP(A2, "CUST_TRR_RETURN_HOLDING_PER", "CUST_TRR_START_DT="&amp;TEXT(WORKDAY(TODAY(), -2),"jjjjMMtt"),"CUST_TRR_END_DT="&amp;TEXT(WORKDAY(TODAY(), -1),"jjjjMMtt"))</f>
        <v>0.43071100000000001</v>
      </c>
      <c r="D2" cm="1">
        <f t="array" aca="1" ref="D2" ca="1">_xll.BDP(A2, "CUST_TRR_RETURN_HOLDING_PER", "CUST_TRR_START_DT="&amp;TEXT(WORKDAY(TODAY(), -6),"jjjjMMtt"),"CUST_TRR_END_DT="&amp;TEXT(WORKDAY(TODAY(), -1),"jjjjMMtt"))</f>
        <v>2.0492119999999998</v>
      </c>
      <c r="E2" cm="1">
        <f t="array" aca="1" ref="E2" ca="1">_xll.BDP(A2, "CUST_TRR_RETURN_HOLDING_PER", "CUST_TRR_START_DT="&amp;TEXT(WORKDAY(EDATE(TODAY(), -1) - 2, 1),"jjjjMMtt"),"CUST_TRR_END_DT="&amp;TEXT(WORKDAY(TODAY(), -1),"jjjjMMtt"))</f>
        <v>0.71826780000000001</v>
      </c>
      <c r="F2" cm="1">
        <f t="array" aca="1" ref="F2" ca="1">_xll.BDP(A2,"CUST_TRR_RETURN_HOLDING_PER", "CUST_TRR_START_DT="&amp;TEXT(WORKDAY(DATE(YEAR(TODAY())-1, 12, 31), -1),"jjjjMMtt"),"CUST_TRR_END_DT="&amp;TEXT(WORKDAY(TODAY(), -1),"jjjjMMtt"))</f>
        <v>3.1213850000000001</v>
      </c>
      <c r="G2" cm="1">
        <f t="array" ref="G2">_xll.BDP(A2,$G$1)</f>
        <v>1.9906189999999999</v>
      </c>
      <c r="H2" cm="1">
        <f t="array" ref="H2">_xll.BDP(A2,$H$1)</f>
        <v>-2.162363</v>
      </c>
    </row>
    <row r="3" spans="1:8" x14ac:dyDescent="0.25">
      <c r="A3" t="s">
        <v>2878</v>
      </c>
      <c r="B3" t="s">
        <v>2897</v>
      </c>
      <c r="C3" cm="1">
        <f t="array" aca="1" ref="C3" ca="1">_xll.BDP(A3, "CUST_TRR_RETURN_HOLDING_PER", "CUST_TRR_START_DT="&amp;TEXT(WORKDAY(TODAY(), -2),"jjjjMMtt"),"CUST_TRR_END_DT="&amp;TEXT(WORKDAY(TODAY(), -1),"jjjjMMtt"))</f>
        <v>-6.3158080000000005E-2</v>
      </c>
      <c r="D3" cm="1">
        <f t="array" aca="1" ref="D3" ca="1">_xll.BDP(A3, "CUST_TRR_RETURN_HOLDING_PER", "CUST_TRR_START_DT="&amp;TEXT(WORKDAY(TODAY(), -6),"jjjjMMtt"),"CUST_TRR_END_DT="&amp;TEXT(WORKDAY(TODAY(), -1),"jjjjMMtt"))</f>
        <v>1.460399</v>
      </c>
      <c r="E3" cm="1">
        <f t="array" aca="1" ref="E3" ca="1">_xll.BDP(A3, "CUST_TRR_RETURN_HOLDING_PER", "CUST_TRR_START_DT="&amp;TEXT(WORKDAY(EDATE(TODAY(), -1) - 2, 1),"jjjjMMtt"),"CUST_TRR_END_DT="&amp;TEXT(WORKDAY(TODAY(), -1),"jjjjMMtt"))</f>
        <v>-0.14184630000000001</v>
      </c>
      <c r="F3" cm="1">
        <f t="array" aca="1" ref="F3" ca="1">_xll.BDP(A3,"CUST_TRR_RETURN_HOLDING_PER", "CUST_TRR_START_DT="&amp;TEXT(WORKDAY(DATE(YEAR(TODAY())-1, 12, 31), -1),"jjjjMMtt"),"CUST_TRR_END_DT="&amp;TEXT(WORKDAY(TODAY(), -1),"jjjjMMtt"))</f>
        <v>2.0491090000000001</v>
      </c>
      <c r="G3" cm="1">
        <f t="array" ref="G3">_xll.BDP(A3,$G$1)</f>
        <v>8.0526549999999997</v>
      </c>
      <c r="H3" cm="1">
        <f t="array" ref="H3">_xll.BDP(A3,$H$1)</f>
        <v>-1.0285150000000001</v>
      </c>
    </row>
    <row r="4" spans="1:8" x14ac:dyDescent="0.25">
      <c r="A4" t="s">
        <v>2876</v>
      </c>
      <c r="B4" t="s">
        <v>2896</v>
      </c>
      <c r="C4" cm="1">
        <f t="array" aca="1" ref="C4" ca="1">_xll.BDP(A4, "CUST_TRR_RETURN_HOLDING_PER", "CUST_TRR_START_DT="&amp;TEXT(WORKDAY(TODAY(), -2),"jjjjMMtt"),"CUST_TRR_END_DT="&amp;TEXT(WORKDAY(TODAY(), -1),"jjjjMMtt"))</f>
        <v>0.85340819999999995</v>
      </c>
      <c r="D4" cm="1">
        <f t="array" aca="1" ref="D4" ca="1">_xll.BDP(A4, "CUST_TRR_RETURN_HOLDING_PER", "CUST_TRR_START_DT="&amp;TEXT(WORKDAY(TODAY(), -6),"jjjjMMtt"),"CUST_TRR_END_DT="&amp;TEXT(WORKDAY(TODAY(), -1),"jjjjMMtt"))</f>
        <v>0.74278809999999995</v>
      </c>
      <c r="E4" cm="1">
        <f t="array" aca="1" ref="E4" ca="1">_xll.BDP(A4, "CUST_TRR_RETURN_HOLDING_PER", "CUST_TRR_START_DT="&amp;TEXT(WORKDAY(EDATE(TODAY(), -1) - 2, 1),"jjjjMMtt"),"CUST_TRR_END_DT="&amp;TEXT(WORKDAY(TODAY(), -1),"jjjjMMtt"))</f>
        <v>-0.27462140000000002</v>
      </c>
      <c r="F4" cm="1">
        <f t="array" aca="1" ref="F4" ca="1">_xll.BDP(A4,"CUST_TRR_RETURN_HOLDING_PER", "CUST_TRR_START_DT="&amp;TEXT(WORKDAY(DATE(YEAR(TODAY())-1, 12, 31), -1),"jjjjMMtt"),"CUST_TRR_END_DT="&amp;TEXT(WORKDAY(TODAY(), -1),"jjjjMMtt"))</f>
        <v>2.4822030000000002</v>
      </c>
      <c r="G4" cm="1">
        <f t="array" ref="G4">_xll.BDP(A4,$G$1)</f>
        <v>1.169573</v>
      </c>
      <c r="H4" cm="1">
        <f t="array" ref="H4">_xll.BDP(A4,$H$1)</f>
        <v>-1.983503</v>
      </c>
    </row>
    <row r="5" spans="1:8" x14ac:dyDescent="0.25">
      <c r="A5" t="s">
        <v>2877</v>
      </c>
      <c r="B5" t="s">
        <v>2895</v>
      </c>
      <c r="C5" cm="1">
        <f t="array" aca="1" ref="C5" ca="1">_xll.BDP(A5, "CUST_TRR_RETURN_HOLDING_PER", "CUST_TRR_START_DT="&amp;TEXT(WORKDAY(TODAY(), -2),"jjjjMMtt"),"CUST_TRR_END_DT="&amp;TEXT(WORKDAY(TODAY(), -1),"jjjjMMtt"))</f>
        <v>0.42858790000000002</v>
      </c>
      <c r="D5" cm="1">
        <f t="array" aca="1" ref="D5" ca="1">_xll.BDP(A5, "CUST_TRR_RETURN_HOLDING_PER", "CUST_TRR_START_DT="&amp;TEXT(WORKDAY(TODAY(), -6),"jjjjMMtt"),"CUST_TRR_END_DT="&amp;TEXT(WORKDAY(TODAY(), -1),"jjjjMMtt"))</f>
        <v>2.8119369999999999</v>
      </c>
      <c r="E5" cm="1">
        <f t="array" aca="1" ref="E5" ca="1">_xll.BDP(A5, "CUST_TRR_RETURN_HOLDING_PER", "CUST_TRR_START_DT="&amp;TEXT(WORKDAY(EDATE(TODAY(), -1) - 2, 1),"jjjjMMtt"),"CUST_TRR_END_DT="&amp;TEXT(WORKDAY(TODAY(), -1),"jjjjMMtt"))</f>
        <v>1.406172</v>
      </c>
      <c r="F5" cm="1">
        <f t="array" aca="1" ref="F5" ca="1">_xll.BDP(A5,"CUST_TRR_RETURN_HOLDING_PER", "CUST_TRR_START_DT="&amp;TEXT(WORKDAY(DATE(YEAR(TODAY())-1, 12, 31), -1),"jjjjMMtt"),"CUST_TRR_END_DT="&amp;TEXT(WORKDAY(TODAY(), -1),"jjjjMMtt"))</f>
        <v>2.8119369999999999</v>
      </c>
      <c r="G5" cm="1">
        <f t="array" ref="G5">_xll.BDP(A5,$G$1)</f>
        <v>-0.17492920000000001</v>
      </c>
      <c r="H5" cm="1">
        <f t="array" ref="H5">_xll.BDP(A5,$H$1)</f>
        <v>-4.8154519999999996</v>
      </c>
    </row>
    <row r="6" spans="1:8" s="15" customFormat="1" x14ac:dyDescent="0.25">
      <c r="A6" t="s">
        <v>2879</v>
      </c>
      <c r="B6" t="s">
        <v>2894</v>
      </c>
      <c r="C6" cm="1">
        <f t="array" aca="1" ref="C6" ca="1">_xll.BDP(A6, "CUST_TRR_RETURN_HOLDING_PER", "CUST_TRR_START_DT="&amp;TEXT(WORKDAY(TODAY(), -2),"jjjjMMtt"),"CUST_TRR_END_DT="&amp;TEXT(WORKDAY(TODAY(), -1),"jjjjMMtt"))</f>
        <v>0.58894170000000001</v>
      </c>
      <c r="D6" cm="1">
        <f t="array" aca="1" ref="D6" ca="1">_xll.BDP(A6, "CUST_TRR_RETURN_HOLDING_PER", "CUST_TRR_START_DT="&amp;TEXT(WORKDAY(TODAY(), -6),"jjjjMMtt"),"CUST_TRR_END_DT="&amp;TEXT(WORKDAY(TODAY(), -1),"jjjjMMtt"))</f>
        <v>2.7367159999999999</v>
      </c>
      <c r="E6" cm="1">
        <f t="array" aca="1" ref="E6" ca="1">_xll.BDP(A6, "CUST_TRR_RETURN_HOLDING_PER", "CUST_TRR_START_DT="&amp;TEXT(WORKDAY(EDATE(TODAY(), -1) - 2, 1),"jjjjMMtt"),"CUST_TRR_END_DT="&amp;TEXT(WORKDAY(TODAY(), -1),"jjjjMMtt"))</f>
        <v>2.1976819999999999</v>
      </c>
      <c r="F6" cm="1">
        <f t="array" aca="1" ref="F6" ca="1">_xll.BDP(A6,"CUST_TRR_RETURN_HOLDING_PER", "CUST_TRR_START_DT="&amp;TEXT(WORKDAY(DATE(YEAR(TODAY())-1, 12, 31), -1),"jjjjMMtt"),"CUST_TRR_END_DT="&amp;TEXT(WORKDAY(TODAY(), -1),"jjjjMMtt"))</f>
        <v>3.3034690000000002</v>
      </c>
      <c r="G6" cm="1">
        <f t="array" ref="G6">_xll.BDP(A6,$G$1)</f>
        <v>3.8979599999999999</v>
      </c>
      <c r="H6" cm="1">
        <f t="array" ref="H6">_xll.BDP(A6,$H$1)</f>
        <v>-0.45215420000000001</v>
      </c>
    </row>
    <row r="7" spans="1:8" x14ac:dyDescent="0.25">
      <c r="A7" t="s">
        <v>253</v>
      </c>
      <c r="B7" t="s">
        <v>2898</v>
      </c>
      <c r="C7" t="str" cm="1">
        <f t="array" aca="1" ref="C7" ca="1">_xll.BDP(A7, "CUST_TRR_RETURN_HOLDING_PER", "CUST_TRR_START_DT="&amp;TEXT(WORKDAY(TODAY(), -2),"jjjjMMtt"),"CUST_TRR_END_DT="&amp;TEXT(WORKDAY(TODAY(), -1),"jjjjMMtt"))</f>
        <v>#N/A N/A</v>
      </c>
      <c r="D7" cm="1">
        <f t="array" aca="1" ref="D7" ca="1">_xll.BDP(A7, "CUST_TRR_RETURN_HOLDING_PER", "CUST_TRR_START_DT="&amp;TEXT(WORKDAY(TODAY(), -6),"jjjjMMtt"),"CUST_TRR_END_DT="&amp;TEXT(WORKDAY(TODAY(), -1),"jjjjMMtt"))</f>
        <v>0.86592910000000001</v>
      </c>
      <c r="E7" cm="1">
        <f t="array" aca="1" ref="E7" ca="1">_xll.BDP(A7, "CUST_TRR_RETURN_HOLDING_PER", "CUST_TRR_START_DT="&amp;TEXT(WORKDAY(EDATE(TODAY(), -1) - 2, 1),"jjjjMMtt"),"CUST_TRR_END_DT="&amp;TEXT(WORKDAY(TODAY(), -1),"jjjjMMtt"))</f>
        <v>-2.1400299999999999</v>
      </c>
      <c r="F7" cm="1">
        <f t="array" aca="1" ref="F7" ca="1">_xll.BDP(A7,"CUST_TRR_RETURN_HOLDING_PER", "CUST_TRR_START_DT="&amp;TEXT(WORKDAY(DATE(YEAR(TODAY())-1, 12, 31), -1),"jjjjMMtt"),"CUST_TRR_END_DT="&amp;TEXT(WORKDAY(TODAY(), -1),"jjjjMMtt"))</f>
        <v>0.2228223</v>
      </c>
      <c r="G7" cm="1">
        <f t="array" ref="G7">_xll.BDP(A7,$G$1)</f>
        <v>6.2609719999999998</v>
      </c>
      <c r="H7" cm="1">
        <f t="array" ref="H7">_xll.BDP(A7,$H$1)</f>
        <v>-2.979034</v>
      </c>
    </row>
    <row r="8" spans="1:8" s="15" customFormat="1" x14ac:dyDescent="0.25">
      <c r="A8" t="s">
        <v>2883</v>
      </c>
      <c r="B8" t="s">
        <v>2893</v>
      </c>
      <c r="C8" t="str" cm="1">
        <f t="array" aca="1" ref="C8" ca="1">_xll.BDP(A8, "CUST_TRR_RETURN_HOLDING_PER", "CUST_TRR_START_DT="&amp;TEXT(WORKDAY(TODAY(), -2),"jjjjMMtt"),"CUST_TRR_END_DT="&amp;TEXT(WORKDAY(TODAY(), -1),"jjjjMMtt"))</f>
        <v>#N/A N/A</v>
      </c>
      <c r="D8" cm="1">
        <f t="array" aca="1" ref="D8" ca="1">_xll.BDP(A8, "CUST_TRR_RETURN_HOLDING_PER", "CUST_TRR_START_DT="&amp;TEXT(WORKDAY(TODAY(), -6),"jjjjMMtt"),"CUST_TRR_END_DT="&amp;TEXT(WORKDAY(TODAY(), -1),"jjjjMMtt"))</f>
        <v>0.6950248</v>
      </c>
      <c r="E8" cm="1">
        <f t="array" aca="1" ref="E8" ca="1">_xll.BDP(A8, "CUST_TRR_RETURN_HOLDING_PER", "CUST_TRR_START_DT="&amp;TEXT(WORKDAY(EDATE(TODAY(), -1) - 2, 1),"jjjjMMtt"),"CUST_TRR_END_DT="&amp;TEXT(WORKDAY(TODAY(), -1),"jjjjMMtt"))</f>
        <v>-4.3016490000000003</v>
      </c>
      <c r="F8" cm="1">
        <f t="array" aca="1" ref="F8" ca="1">_xll.BDP(A8,"CUST_TRR_RETURN_HOLDING_PER", "CUST_TRR_START_DT="&amp;TEXT(WORKDAY(DATE(YEAR(TODAY())-1, 12, 31), -1),"jjjjMMtt"),"CUST_TRR_END_DT="&amp;TEXT(WORKDAY(TODAY(), -1),"jjjjMMtt"))</f>
        <v>0.56794860000000003</v>
      </c>
      <c r="G8" cm="1">
        <f t="array" ref="G8">_xll.BDP(A8,$G$1)</f>
        <v>2.7844280000000001</v>
      </c>
      <c r="H8" cm="1">
        <f t="array" ref="H8">_xll.BDP(A8,$H$1)</f>
        <v>-6.2105360000000003</v>
      </c>
    </row>
    <row r="9" spans="1:8" x14ac:dyDescent="0.25">
      <c r="A9" t="s">
        <v>254</v>
      </c>
      <c r="B9" t="s">
        <v>2892</v>
      </c>
      <c r="C9" cm="1">
        <f t="array" aca="1" ref="C9" ca="1">_xll.BDP(A9, "CUST_TRR_RETURN_HOLDING_PER", "CUST_TRR_START_DT="&amp;TEXT(WORKDAY(TODAY(), -2),"jjjjMMtt"),"CUST_TRR_END_DT="&amp;TEXT(WORKDAY(TODAY(), -1),"jjjjMMtt"))</f>
        <v>0.42747990000000002</v>
      </c>
      <c r="D9" cm="1">
        <f t="array" aca="1" ref="D9" ca="1">_xll.BDP(A9, "CUST_TRR_RETURN_HOLDING_PER", "CUST_TRR_START_DT="&amp;TEXT(WORKDAY(TODAY(), -6),"jjjjMMtt"),"CUST_TRR_END_DT="&amp;TEXT(WORKDAY(TODAY(), -1),"jjjjMMtt"))</f>
        <v>1.025649</v>
      </c>
      <c r="E9" cm="1">
        <f t="array" aca="1" ref="E9" ca="1">_xll.BDP(A9, "CUST_TRR_RETURN_HOLDING_PER", "CUST_TRR_START_DT="&amp;TEXT(WORKDAY(EDATE(TODAY(), -1) - 2, 1),"jjjjMMtt"),"CUST_TRR_END_DT="&amp;TEXT(WORKDAY(TODAY(), -1),"jjjjMMtt"))</f>
        <v>-0.95289809999999997</v>
      </c>
      <c r="F9" cm="1">
        <f t="array" aca="1" ref="F9" ca="1">_xll.BDP(A9,"CUST_TRR_RETURN_HOLDING_PER", "CUST_TRR_START_DT="&amp;TEXT(WORKDAY(DATE(YEAR(TODAY())-1, 12, 31), -1),"jjjjMMtt"),"CUST_TRR_END_DT="&amp;TEXT(WORKDAY(TODAY(), -1),"jjjjMMtt"))</f>
        <v>2.2118069999999999</v>
      </c>
      <c r="G9" cm="1">
        <f t="array" ref="G9">_xll.BDP(A9,$G$1)</f>
        <v>0.33825300000000003</v>
      </c>
      <c r="H9" cm="1">
        <f t="array" ref="H9">_xll.BDP(A9,$H$1)</f>
        <v>-2.5970330000000001</v>
      </c>
    </row>
    <row r="10" spans="1:8" x14ac:dyDescent="0.25">
      <c r="A10" t="s">
        <v>2886</v>
      </c>
      <c r="B10" t="s">
        <v>2891</v>
      </c>
      <c r="C10" cm="1">
        <f t="array" aca="1" ref="C10" ca="1">_xll.BDP(A10, "CUST_TRR_RETURN_HOLDING_PER", "CUST_TRR_START_DT="&amp;TEXT(WORKDAY(TODAY(), -2),"jjjjMMtt"),"CUST_TRR_END_DT="&amp;TEXT(WORKDAY(TODAY(), -1),"jjjjMMtt"))</f>
        <v>0.12967380000000001</v>
      </c>
      <c r="D10" cm="1">
        <f t="array" aca="1" ref="D10" ca="1">_xll.BDP(A10, "CUST_TRR_RETURN_HOLDING_PER", "CUST_TRR_START_DT="&amp;TEXT(WORKDAY(TODAY(), -6),"jjjjMMtt"),"CUST_TRR_END_DT="&amp;TEXT(WORKDAY(TODAY(), -1),"jjjjMMtt"))</f>
        <v>-0.33495399999999997</v>
      </c>
      <c r="E10" cm="1">
        <f t="array" aca="1" ref="E10" ca="1">_xll.BDP(A10, "CUST_TRR_RETURN_HOLDING_PER", "CUST_TRR_START_DT="&amp;TEXT(WORKDAY(EDATE(TODAY(), -1) - 2, 1),"jjjjMMtt"),"CUST_TRR_END_DT="&amp;TEXT(WORKDAY(TODAY(), -1),"jjjjMMtt"))</f>
        <v>-2.239293</v>
      </c>
      <c r="F10" cm="1">
        <f t="array" aca="1" ref="F10" ca="1">_xll.BDP(A10,"CUST_TRR_RETURN_HOLDING_PER", "CUST_TRR_START_DT="&amp;TEXT(WORKDAY(DATE(YEAR(TODAY())-1, 12, 31), -1),"jjjjMMtt"),"CUST_TRR_END_DT="&amp;TEXT(WORKDAY(TODAY(), -1),"jjjjMMtt"))</f>
        <v>0.82833319999999999</v>
      </c>
      <c r="G10" cm="1">
        <f t="array" ref="G10">_xll.BDP(A10,$G$1)</f>
        <v>0.25001600000000002</v>
      </c>
      <c r="H10" cm="1">
        <f t="array" ref="H10">_xll.BDP(A10,$H$1)</f>
        <v>-4.1709540000000001</v>
      </c>
    </row>
    <row r="11" spans="1:8" s="15" customFormat="1" x14ac:dyDescent="0.25">
      <c r="A11" t="s">
        <v>2881</v>
      </c>
      <c r="B11" t="s">
        <v>2888</v>
      </c>
      <c r="C11" t="str" cm="1">
        <f t="array" aca="1" ref="C11" ca="1">_xll.BDP(A11, "CUST_TRR_RETURN_HOLDING_PER", "CUST_TRR_START_DT="&amp;TEXT(WORKDAY(TODAY(), -2),"jjjjMMtt"),"CUST_TRR_END_DT="&amp;TEXT(WORKDAY(TODAY(), -1),"jjjjMMtt"))</f>
        <v>#N/A N/A</v>
      </c>
      <c r="D11" cm="1">
        <f t="array" aca="1" ref="D11" ca="1">_xll.BDP(A11, "CUST_TRR_RETURN_HOLDING_PER", "CUST_TRR_START_DT="&amp;TEXT(WORKDAY(TODAY(), -6),"jjjjMMtt"),"CUST_TRR_END_DT="&amp;TEXT(WORKDAY(TODAY(), -1),"jjjjMMtt"))</f>
        <v>0.60706400000000005</v>
      </c>
      <c r="E11" cm="1">
        <f t="array" aca="1" ref="E11" ca="1">_xll.BDP(A11, "CUST_TRR_RETURN_HOLDING_PER", "CUST_TRR_START_DT="&amp;TEXT(WORKDAY(EDATE(TODAY(), -1) - 2, 1),"jjjjMMtt"),"CUST_TRR_END_DT="&amp;TEXT(WORKDAY(TODAY(), -1),"jjjjMMtt"))</f>
        <v>-3.906393</v>
      </c>
      <c r="F11" cm="1">
        <f t="array" aca="1" ref="F11" ca="1">_xll.BDP(A11,"CUST_TRR_RETURN_HOLDING_PER", "CUST_TRR_START_DT="&amp;TEXT(WORKDAY(DATE(YEAR(TODAY())-1, 12, 31), -1),"jjjjMMtt"),"CUST_TRR_END_DT="&amp;TEXT(WORKDAY(TODAY(), -1),"jjjjMMtt"))</f>
        <v>0.1782513</v>
      </c>
      <c r="G11" cm="1">
        <f t="array" ref="G11">_xll.BDP(A11,$G$1)</f>
        <v>4.2040360000000003</v>
      </c>
      <c r="H11" cm="1">
        <f t="array" ref="H11">_xll.BDP(A11,$H$1)</f>
        <v>-5.4098790000000001</v>
      </c>
    </row>
    <row r="12" spans="1:8" x14ac:dyDescent="0.25">
      <c r="A12" t="s">
        <v>2880</v>
      </c>
      <c r="B12" t="s">
        <v>2889</v>
      </c>
      <c r="C12" t="str" cm="1">
        <f t="array" aca="1" ref="C12" ca="1">_xll.BDP(A12, "CUST_TRR_RETURN_HOLDING_PER", "CUST_TRR_START_DT="&amp;TEXT(WORKDAY(TODAY(), -2),"jjjjMMtt"),"CUST_TRR_END_DT="&amp;TEXT(WORKDAY(TODAY(), -1),"jjjjMMtt"))</f>
        <v>#N/A N/A</v>
      </c>
      <c r="D12" cm="1">
        <f t="array" aca="1" ref="D12" ca="1">_xll.BDP(A12, "CUST_TRR_RETURN_HOLDING_PER", "CUST_TRR_START_DT="&amp;TEXT(WORKDAY(TODAY(), -6),"jjjjMMtt"),"CUST_TRR_END_DT="&amp;TEXT(WORKDAY(TODAY(), -1),"jjjjMMtt"))</f>
        <v>1.0010699999999999</v>
      </c>
      <c r="E12" cm="1">
        <f t="array" aca="1" ref="E12" ca="1">_xll.BDP(A12, "CUST_TRR_RETURN_HOLDING_PER", "CUST_TRR_START_DT="&amp;TEXT(WORKDAY(EDATE(TODAY(), -1) - 2, 1),"jjjjMMtt"),"CUST_TRR_END_DT="&amp;TEXT(WORKDAY(TODAY(), -1),"jjjjMMtt"))</f>
        <v>-1.1579470000000001</v>
      </c>
      <c r="F12" cm="1">
        <f t="array" aca="1" ref="F12" ca="1">_xll.BDP(A12,"CUST_TRR_RETURN_HOLDING_PER", "CUST_TRR_START_DT="&amp;TEXT(WORKDAY(DATE(YEAR(TODAY())-1, 12, 31), -1),"jjjjMMtt"),"CUST_TRR_END_DT="&amp;TEXT(WORKDAY(TODAY(), -1),"jjjjMMtt"))</f>
        <v>-5.0206849999999997E-2</v>
      </c>
      <c r="G12" cm="1">
        <f t="array" ref="G12">_xll.BDP(A12,$G$1)</f>
        <v>8.1461649999999999</v>
      </c>
      <c r="H12" cm="1">
        <f t="array" ref="H12">_xll.BDP(A12,$H$1)</f>
        <v>-4.3024040000000001</v>
      </c>
    </row>
    <row r="13" spans="1:8" x14ac:dyDescent="0.25">
      <c r="A13" t="s">
        <v>2882</v>
      </c>
      <c r="B13" t="s">
        <v>2890</v>
      </c>
      <c r="C13" cm="1">
        <f t="array" aca="1" ref="C13" ca="1">_xll.BDP(A13, "CUST_TRR_RETURN_HOLDING_PER", "CUST_TRR_START_DT="&amp;TEXT(WORKDAY(TODAY(), -2),"jjjjMMtt"),"CUST_TRR_END_DT="&amp;TEXT(WORKDAY(TODAY(), -1),"jjjjMMtt"))</f>
        <v>-0.94037029999999999</v>
      </c>
      <c r="D13" cm="1">
        <f t="array" aca="1" ref="D13" ca="1">_xll.BDP(A13, "CUST_TRR_RETURN_HOLDING_PER", "CUST_TRR_START_DT="&amp;TEXT(WORKDAY(TODAY(), -6),"jjjjMMtt"),"CUST_TRR_END_DT="&amp;TEXT(WORKDAY(TODAY(), -1),"jjjjMMtt"))</f>
        <v>-0.72553789999999996</v>
      </c>
      <c r="E13" cm="1">
        <f t="array" aca="1" ref="E13" ca="1">_xll.BDP(A13, "CUST_TRR_RETURN_HOLDING_PER", "CUST_TRR_START_DT="&amp;TEXT(WORKDAY(EDATE(TODAY(), -1) - 2, 1),"jjjjMMtt"),"CUST_TRR_END_DT="&amp;TEXT(WORKDAY(TODAY(), -1),"jjjjMMtt"))</f>
        <v>1.23515</v>
      </c>
      <c r="F13" cm="1">
        <f t="array" aca="1" ref="F13" ca="1">_xll.BDP(A13,"CUST_TRR_RETURN_HOLDING_PER", "CUST_TRR_START_DT="&amp;TEXT(WORKDAY(DATE(YEAR(TODAY())-1, 12, 31), -1),"jjjjMMtt"),"CUST_TRR_END_DT="&amp;TEXT(WORKDAY(TODAY(), -1),"jjjjMMtt"))</f>
        <v>-0.72553789999999996</v>
      </c>
      <c r="G13" cm="1">
        <f t="array" ref="G13">_xll.BDP(A13,$G$1)</f>
        <v>1.24952</v>
      </c>
      <c r="H13" cm="1">
        <f t="array" ref="H13">_xll.BDP(A13,$H$1)</f>
        <v>-7.6281309999999998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D2" sqref="D2:D14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215</v>
      </c>
      <c r="B1" t="s">
        <v>216</v>
      </c>
      <c r="C1" t="s">
        <v>252</v>
      </c>
      <c r="D1" t="s">
        <v>228</v>
      </c>
      <c r="E1" t="s">
        <v>229</v>
      </c>
      <c r="F1" t="s">
        <v>230</v>
      </c>
      <c r="G1" t="s">
        <v>2318</v>
      </c>
      <c r="H1" t="s">
        <v>2319</v>
      </c>
    </row>
    <row r="2" spans="1:8" x14ac:dyDescent="0.25">
      <c r="A2" s="2" t="s">
        <v>204</v>
      </c>
      <c r="B2" t="s">
        <v>224</v>
      </c>
      <c r="C2" t="str" cm="1">
        <f t="array" aca="1" ref="C2" ca="1">_xll.BDP(B2, "CUST_TRR_RETURN_HOLDING_PER", "CUST_TRR_START_DT="&amp;TEXT(WORKDAY(TODAY(), -2),"jjjjMMtt"),"CUST_TRR_END_DT="&amp;TEXT(WORKDAY(TODAY(), -1),"jjjjMMtt"), "CUST_TRR_CRNCY=EUR")</f>
        <v>#N/A N/A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1.053685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-0.1470592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4.7835729999999996</v>
      </c>
      <c r="G2" cm="1">
        <f t="array" ref="G2">_xll.BDP(B2,$G$1)</f>
        <v>-3.5290879999999998</v>
      </c>
      <c r="H2" cm="1">
        <f t="array" ref="H2">_xll.BDP(B2,$H$1)</f>
        <v>-11.25999</v>
      </c>
    </row>
    <row r="3" spans="1:8" x14ac:dyDescent="0.25">
      <c r="A3" s="2" t="s">
        <v>213</v>
      </c>
      <c r="B3" t="s">
        <v>217</v>
      </c>
      <c r="C3" t="str" cm="1">
        <f t="array" aca="1" ref="C3" ca="1">_xll.BDP(B3, "CUST_TRR_RETURN_HOLDING_PER", "CUST_TRR_START_DT="&amp;TEXT(WORKDAY(TODAY(), -2),"jjjjMMtt"),"CUST_TRR_END_DT="&amp;TEXT(WORKDAY(TODAY(), -1),"jjjjMMtt"), "CUST_TRR_CRNCY=EUR")</f>
        <v>#N/A N/A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0.7580962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-5.5173940000000004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1.292446</v>
      </c>
      <c r="G3" cm="1">
        <f t="array" ref="G3">_xll.BDP(B3,$G$1)</f>
        <v>-7.7111679999999998</v>
      </c>
      <c r="H3" cm="1">
        <f t="array" ref="H3">_xll.BDP(B3,$H$1)</f>
        <v>-14.30233</v>
      </c>
    </row>
    <row r="4" spans="1:8" x14ac:dyDescent="0.25">
      <c r="A4" s="2" t="s">
        <v>205</v>
      </c>
      <c r="B4" t="s">
        <v>220</v>
      </c>
      <c r="C4" t="str" cm="1">
        <f t="array" aca="1" ref="C4" ca="1">_xll.BDP(B4, "CUST_TRR_RETURN_HOLDING_PER", "CUST_TRR_START_DT="&amp;TEXT(WORKDAY(TODAY(), -2),"jjjjMMtt"),"CUST_TRR_END_DT="&amp;TEXT(WORKDAY(TODAY(), -1),"jjjjMMtt"), "CUST_TRR_CRNCY=EUR")</f>
        <v>#N/A N/A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0.80552060000000003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-1.746526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1.583683</v>
      </c>
      <c r="G4" cm="1">
        <f t="array" ref="G4">_xll.BDP(B4,$G$1)</f>
        <v>2.8222909999999999</v>
      </c>
      <c r="H4" cm="1">
        <f t="array" ref="H4">_xll.BDP(B4,$H$1)</f>
        <v>-7.6819509999999998</v>
      </c>
    </row>
    <row r="5" spans="1:8" x14ac:dyDescent="0.25">
      <c r="A5" s="2" t="s">
        <v>212</v>
      </c>
      <c r="B5" t="s">
        <v>225</v>
      </c>
      <c r="C5" t="str" cm="1">
        <f t="array" aca="1" ref="C5" ca="1">_xll.BDP(B5, "CUST_TRR_RETURN_HOLDING_PER", "CUST_TRR_START_DT="&amp;TEXT(WORKDAY(TODAY(), -2),"jjjjMMtt"),"CUST_TRR_END_DT="&amp;TEXT(WORKDAY(TODAY(), -1),"jjjjMMtt"), "CUST_TRR_CRNCY=EUR")</f>
        <v>#N/A N/A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0.61396039999999996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-0.79769570000000001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-0.3985438</v>
      </c>
      <c r="G5" cm="1">
        <f t="array" ref="G5">_xll.BDP(B5,$G$1)</f>
        <v>16.610710000000001</v>
      </c>
      <c r="H5" cm="1">
        <f t="array" ref="H5">_xll.BDP(B5,$H$1)</f>
        <v>-7.0239520000000004</v>
      </c>
    </row>
    <row r="6" spans="1:8" x14ac:dyDescent="0.25">
      <c r="A6" s="2" t="s">
        <v>206</v>
      </c>
      <c r="B6" t="s">
        <v>219</v>
      </c>
      <c r="C6" t="str" cm="1">
        <f t="array" aca="1" ref="C6" ca="1">_xll.BDP(B6, "CUST_TRR_RETURN_HOLDING_PER", "CUST_TRR_START_DT="&amp;TEXT(WORKDAY(TODAY(), -2),"jjjjMMtt"),"CUST_TRR_END_DT="&amp;TEXT(WORKDAY(TODAY(), -1),"jjjjMMtt"), "CUST_TRR_CRNCY=EUR")</f>
        <v>#N/A N/A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-1.072303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-2.4828709999999998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-9.8227469999999997E-2</v>
      </c>
      <c r="G6" cm="1">
        <f t="array" ref="G6">_xll.BDP(B6,$G$1)</f>
        <v>-0.58027799999999996</v>
      </c>
      <c r="H6" cm="1">
        <f t="array" ref="H6">_xll.BDP(B6,$H$1)</f>
        <v>-6.5565410000000002</v>
      </c>
    </row>
    <row r="7" spans="1:8" x14ac:dyDescent="0.25">
      <c r="A7" s="2" t="s">
        <v>210</v>
      </c>
      <c r="B7" t="s">
        <v>218</v>
      </c>
      <c r="C7" t="str" cm="1">
        <f t="array" aca="1" ref="C7" ca="1">_xll.BDP(B7, "CUST_TRR_RETURN_HOLDING_PER", "CUST_TRR_START_DT="&amp;TEXT(WORKDAY(TODAY(), -2),"jjjjMMtt"),"CUST_TRR_END_DT="&amp;TEXT(WORKDAY(TODAY(), -1),"jjjjMMtt"), "CUST_TRR_CRNCY=EUR")</f>
        <v>#N/A N/A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1.716056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-9.5379790000000002E-3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3.2652839999999999</v>
      </c>
      <c r="G7" cm="1">
        <f t="array" ref="G7">_xll.BDP(B7,$G$1)</f>
        <v>-4.2483560000000002</v>
      </c>
      <c r="H7" cm="1">
        <f t="array" ref="H7">_xll.BDP(B7,$H$1)</f>
        <v>-10.762090000000001</v>
      </c>
    </row>
    <row r="8" spans="1:8" x14ac:dyDescent="0.25">
      <c r="A8" s="2" t="s">
        <v>207</v>
      </c>
      <c r="B8" t="s">
        <v>221</v>
      </c>
      <c r="C8" t="str" cm="1">
        <f t="array" aca="1" ref="C8" ca="1">_xll.BDP(B8, "CUST_TRR_RETURN_HOLDING_PER", "CUST_TRR_START_DT="&amp;TEXT(WORKDAY(TODAY(), -2),"jjjjMMtt"),"CUST_TRR_END_DT="&amp;TEXT(WORKDAY(TODAY(), -1),"jjjjMMtt"), "CUST_TRR_CRNCY=EUR")</f>
        <v>#N/A N/A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0.17696970000000001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0.38581080000000001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1.3181039999999999</v>
      </c>
      <c r="G8" cm="1">
        <f t="array" ref="G8">_xll.BDP(B8,$G$1)</f>
        <v>9.2524409999999992</v>
      </c>
      <c r="H8" cm="1">
        <f t="array" ref="H8">_xll.BDP(B8,$H$1)</f>
        <v>-5.8359389999999998</v>
      </c>
    </row>
    <row r="9" spans="1:8" x14ac:dyDescent="0.25">
      <c r="A9" s="2" t="s">
        <v>211</v>
      </c>
      <c r="B9" t="s">
        <v>226</v>
      </c>
      <c r="C9" t="str" cm="1">
        <f t="array" aca="1" ref="C9" ca="1">_xll.BDP(B9, "CUST_TRR_RETURN_HOLDING_PER", "CUST_TRR_START_DT="&amp;TEXT(WORKDAY(TODAY(), -2),"jjjjMMtt"),"CUST_TRR_END_DT="&amp;TEXT(WORKDAY(TODAY(), -1),"jjjjMMtt"), "CUST_TRR_CRNCY=EUR")</f>
        <v>#N/A N/A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0.32620870000000002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1.3253490000000001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0.3249918</v>
      </c>
      <c r="G9" cm="1">
        <f t="array" ref="G9">_xll.BDP(B9,$G$1)</f>
        <v>8.7969650000000001</v>
      </c>
      <c r="H9" cm="1">
        <f t="array" ref="H9">_xll.BDP(B9,$H$1)</f>
        <v>-3.4161260000000002</v>
      </c>
    </row>
    <row r="10" spans="1:8" x14ac:dyDescent="0.25">
      <c r="A10" s="2" t="s">
        <v>208</v>
      </c>
      <c r="B10" t="s">
        <v>223</v>
      </c>
      <c r="C10" t="str" cm="1">
        <f t="array" aca="1" ref="C10" ca="1">_xll.BDP(B10, "CUST_TRR_RETURN_HOLDING_PER", "CUST_TRR_START_DT="&amp;TEXT(WORKDAY(TODAY(), -2),"jjjjMMtt"),"CUST_TRR_END_DT="&amp;TEXT(WORKDAY(TODAY(), -1),"jjjjMMtt"), "CUST_TRR_CRNCY=EUR")</f>
        <v>#N/A N/A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0.7305912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5.1595930000000001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1.901132</v>
      </c>
      <c r="G10" cm="1">
        <f t="array" ref="G10">_xll.BDP(B10,$G$1)</f>
        <v>12.4091</v>
      </c>
      <c r="H10" cm="1">
        <f t="array" ref="H10">_xll.BDP(B10,$H$1)</f>
        <v>-3.6037970000000001</v>
      </c>
    </row>
    <row r="11" spans="1:8" x14ac:dyDescent="0.25">
      <c r="A11" s="2" t="s">
        <v>214</v>
      </c>
      <c r="B11" t="s">
        <v>222</v>
      </c>
      <c r="C11" t="str" cm="1">
        <f t="array" aca="1" ref="C11" ca="1">_xll.BDP(B11, "CUST_TRR_RETURN_HOLDING_PER", "CUST_TRR_START_DT="&amp;TEXT(WORKDAY(TODAY(), -2),"jjjjMMtt"),"CUST_TRR_END_DT="&amp;TEXT(WORKDAY(TODAY(), -1),"jjjjMMtt"), "CUST_TRR_CRNCY=EUR")</f>
        <v>#N/A N/A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-0.65027480000000004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-0.1043866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1.2163740000000001</v>
      </c>
      <c r="G11" cm="1">
        <f t="array" ref="G11">_xll.BDP(B11,$G$1)</f>
        <v>3.1089769999999999</v>
      </c>
      <c r="H11" cm="1">
        <f t="array" ref="H11">_xll.BDP(B11,$H$1)</f>
        <v>-8.2859780000000001</v>
      </c>
    </row>
    <row r="12" spans="1:8" x14ac:dyDescent="0.25">
      <c r="A12" s="2" t="s">
        <v>209</v>
      </c>
      <c r="B12" t="s">
        <v>227</v>
      </c>
      <c r="C12" t="str" cm="1">
        <f t="array" aca="1" ref="C12" ca="1">_xll.BDP(B12, "CUST_TRR_RETURN_HOLDING_PER", "CUST_TRR_START_DT="&amp;TEXT(WORKDAY(TODAY(), -2),"jjjjMMtt"),"CUST_TRR_END_DT="&amp;TEXT(WORKDAY(TODAY(), -1),"jjjjMMtt"), "CUST_TRR_CRNCY=EUR")</f>
        <v>#N/A N/A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-0.74704479999999995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-5.1323780000000001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0.40351039999999999</v>
      </c>
      <c r="G12" cm="1">
        <f t="array" ref="G12">_xll.BDP(B12,$G$1)</f>
        <v>-1.704906</v>
      </c>
      <c r="H12" cm="1">
        <f t="array" ref="H12">_xll.BDP(B12,$H$1)</f>
        <v>-11.330769999999999</v>
      </c>
    </row>
    <row r="13" spans="1:8" x14ac:dyDescent="0.25">
      <c r="A13" s="2" t="s">
        <v>253</v>
      </c>
      <c r="B13" t="s">
        <v>253</v>
      </c>
      <c r="C13" t="str" cm="1">
        <f t="array" aca="1" ref="C13" ca="1">_xll.BDP(B13, "CUST_TRR_RETURN_HOLDING_PER", "CUST_TRR_START_DT="&amp;TEXT(WORKDAY(TODAY(), -2),"jjjjMMtt"),"CUST_TRR_END_DT="&amp;TEXT(WORKDAY(TODAY(), -1),"jjjjMMtt"), "CUST_TRR_CRNCY=EUR")</f>
        <v>#N/A N/A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0.46465770000000001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0.33827859999999998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1.0785960000000001</v>
      </c>
      <c r="G13" cm="1">
        <f t="array" ref="G13">_xll.BDP(B13,$G$1)</f>
        <v>6.2609719999999998</v>
      </c>
      <c r="H13" cm="1">
        <f t="array" ref="H13">_xll.BDP(B13,$H$1)</f>
        <v>-2.979034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opLeftCell="A7" workbookViewId="0">
      <selection activeCell="A12" sqref="A12:I13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215</v>
      </c>
      <c r="B1" t="s">
        <v>216</v>
      </c>
      <c r="C1" t="s">
        <v>252</v>
      </c>
      <c r="D1" t="s">
        <v>228</v>
      </c>
      <c r="E1" t="s">
        <v>229</v>
      </c>
      <c r="F1" t="s">
        <v>230</v>
      </c>
      <c r="G1" t="s">
        <v>2318</v>
      </c>
      <c r="H1" t="s">
        <v>2319</v>
      </c>
      <c r="I1" t="s">
        <v>240</v>
      </c>
    </row>
    <row r="2" spans="1:9" x14ac:dyDescent="0.25">
      <c r="A2" s="2" t="s">
        <v>204</v>
      </c>
      <c r="B2" t="s">
        <v>231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0.73421440000000004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2.3790710000000002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2.7903709999999999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5.9608860000000004</v>
      </c>
      <c r="G2" cm="1">
        <f t="array" ref="G2">_xll.BDP(B2,$G$1)</f>
        <v>-1.8148420000000001</v>
      </c>
      <c r="H2" cm="1">
        <f t="array" ref="H2">_xll.BDP(B2,$H$1)</f>
        <v>-11.130649999999999</v>
      </c>
      <c r="I2" s="9" cm="1">
        <f t="array" ref="I2">_xll.BDP(B2,$I$1)</f>
        <v>722635748682.66101</v>
      </c>
    </row>
    <row r="3" spans="1:9" x14ac:dyDescent="0.25">
      <c r="A3" s="3" t="s">
        <v>213</v>
      </c>
      <c r="B3" s="4" t="s">
        <v>241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0.3542033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-0.3953969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-4.0204719999999998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0.1942044</v>
      </c>
      <c r="G3" cm="1">
        <f t="array" ref="G3">_xll.BDP(B3,$G$1)</f>
        <v>-7.1668279999999998</v>
      </c>
      <c r="H3" cm="1">
        <f t="array" ref="H3">_xll.BDP(B3,$H$1)</f>
        <v>-13.97655</v>
      </c>
      <c r="I3" s="10" cm="1">
        <f t="array" ref="I3">_xll.BDP(B3,$I$1)</f>
        <v>277674412409.97296</v>
      </c>
    </row>
    <row r="4" spans="1:9" x14ac:dyDescent="0.25">
      <c r="A4" s="3" t="s">
        <v>213</v>
      </c>
      <c r="B4" s="4" t="s">
        <v>242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1.4673879999999999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0.32368010000000003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-6.1113369999999998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2.3185820000000001</v>
      </c>
      <c r="G4" cm="1">
        <f t="array" ref="G4">_xll.BDP(B4,$G$1)</f>
        <v>-5.6670829999999999</v>
      </c>
      <c r="H4" cm="1">
        <f t="array" ref="H4">_xll.BDP(B4,$H$1)</f>
        <v>-17.688680000000002</v>
      </c>
      <c r="I4" s="10" cm="1">
        <f t="array" ref="I4">_xll.BDP(B4,$I$1)</f>
        <v>283955568047</v>
      </c>
    </row>
    <row r="5" spans="1:9" x14ac:dyDescent="0.25">
      <c r="A5" s="5" t="s">
        <v>205</v>
      </c>
      <c r="B5" s="6" t="s">
        <v>243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0.14623030000000001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-0.26271080000000002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-3.3039489999999998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0.53393590000000002</v>
      </c>
      <c r="G5" cm="1">
        <f t="array" ref="G5">_xll.BDP(B5,$G$1)</f>
        <v>-0.25309490000000001</v>
      </c>
      <c r="H5" cm="1">
        <f t="array" ref="H5">_xll.BDP(B5,$H$1)</f>
        <v>-5.549245</v>
      </c>
      <c r="I5" s="11" cm="1">
        <f t="array" ref="I5">_xll.BDP(B5,$I$1)</f>
        <v>432025539151</v>
      </c>
    </row>
    <row r="6" spans="1:9" x14ac:dyDescent="0.25">
      <c r="A6" s="5" t="s">
        <v>205</v>
      </c>
      <c r="B6" s="6" t="s">
        <v>244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0.29888389999999998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1.399181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-1.2969999999999999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2.5624690000000001</v>
      </c>
      <c r="G6" cm="1">
        <f t="array" ref="G6">_xll.BDP(B6,$G$1)</f>
        <v>3.8797220000000001</v>
      </c>
      <c r="H6" cm="1">
        <f t="array" ref="H6">_xll.BDP(B6,$H$1)</f>
        <v>-2.4448750000000001</v>
      </c>
      <c r="I6" s="11" cm="1">
        <f t="array" ref="I6">_xll.BDP(B6,$I$1)</f>
        <v>1882146370365</v>
      </c>
    </row>
    <row r="7" spans="1:9" x14ac:dyDescent="0.25">
      <c r="A7" s="7" t="s">
        <v>212</v>
      </c>
      <c r="B7" s="8" t="s">
        <v>245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0.39600150000000001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-0.61029880000000003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-1.8560760000000001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0.83632530000000005</v>
      </c>
      <c r="G7" cm="1">
        <f t="array" ref="G7">_xll.BDP(B7,$G$1)</f>
        <v>2.2819690000000001</v>
      </c>
      <c r="H7" cm="1">
        <f t="array" ref="H7">_xll.BDP(B7,$H$1)</f>
        <v>-3.2896100000000001</v>
      </c>
      <c r="I7" s="12" cm="1">
        <f t="array" ref="I7">_xll.BDP(B7,$I$1)</f>
        <v>239820214167.87</v>
      </c>
    </row>
    <row r="8" spans="1:9" x14ac:dyDescent="0.25">
      <c r="A8" s="7" t="s">
        <v>212</v>
      </c>
      <c r="B8" s="8" t="s">
        <v>246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-0.73383830000000005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-0.2991991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-1.522878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-0.76628350000000001</v>
      </c>
      <c r="G8" cm="1">
        <f t="array" ref="G8">_xll.BDP(B8,$G$1)</f>
        <v>-10.099740000000001</v>
      </c>
      <c r="H8" cm="1">
        <f t="array" ref="H8">_xll.BDP(B8,$H$1)</f>
        <v>-26.45637</v>
      </c>
      <c r="I8" s="12" cm="1">
        <f t="array" ref="I8">_xll.BDP(B8,$I$1)</f>
        <v>316482686411</v>
      </c>
    </row>
    <row r="9" spans="1:9" x14ac:dyDescent="0.25">
      <c r="A9" s="7" t="s">
        <v>212</v>
      </c>
      <c r="B9" s="8" t="s">
        <v>247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-0.84168889999999996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-1.9711270000000001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-7.7808200000000003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-1.191622</v>
      </c>
      <c r="G9" cm="1">
        <f t="array" ref="G9">_xll.BDP(B9,$G$1)</f>
        <v>-3.1197970000000002</v>
      </c>
      <c r="H9" cm="1">
        <f t="array" ref="H9">_xll.BDP(B9,$H$1)</f>
        <v>-11.59328</v>
      </c>
      <c r="I9" s="12" cm="1">
        <f t="array" ref="I9">_xll.BDP(B9,$I$1)</f>
        <v>231058710039.103</v>
      </c>
    </row>
    <row r="10" spans="1:9" x14ac:dyDescent="0.25">
      <c r="A10" s="7" t="s">
        <v>212</v>
      </c>
      <c r="B10" s="8" t="s">
        <v>248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0.72014279999999997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0.70996190000000003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-1.023355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1.2061200000000001</v>
      </c>
      <c r="G10" cm="1">
        <f t="array" ref="G10">_xll.BDP(B10,$G$1)</f>
        <v>-1.3415589999999999</v>
      </c>
      <c r="H10" cm="1">
        <f t="array" ref="H10">_xll.BDP(B10,$H$1)</f>
        <v>-14.294320000000001</v>
      </c>
      <c r="I10" s="12" cm="1">
        <f t="array" ref="I10">_xll.BDP(B10,$I$1)</f>
        <v>1207894067264.5698</v>
      </c>
    </row>
    <row r="11" spans="1:9" x14ac:dyDescent="0.25">
      <c r="A11" s="7" t="s">
        <v>212</v>
      </c>
      <c r="B11" s="8" t="s">
        <v>249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-9.4815490000000002E-2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-3.1187939999999998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-4.9242840000000001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-2.2850359999999998</v>
      </c>
      <c r="G11" cm="1">
        <f t="array" ref="G11">_xll.BDP(B11,$G$1)</f>
        <v>5.8147279999999997</v>
      </c>
      <c r="H11" cm="1">
        <f t="array" ref="H11">_xll.BDP(B11,$H$1)</f>
        <v>-6.276459</v>
      </c>
      <c r="I11" s="12" cm="1">
        <f t="array" ref="I11">_xll.BDP(B11,$I$1)</f>
        <v>133840383903.265</v>
      </c>
    </row>
    <row r="12" spans="1:9" x14ac:dyDescent="0.25">
      <c r="A12" s="5" t="s">
        <v>206</v>
      </c>
      <c r="B12" s="6" t="s">
        <v>250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0.29607280000000002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-0.43117490000000003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-1.145686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0.64023770000000002</v>
      </c>
      <c r="G12" cm="1">
        <f t="array" ref="G12">_xll.BDP(B12,$G$1)</f>
        <v>-5.4286709999999996</v>
      </c>
      <c r="H12" cm="1">
        <f t="array" ref="H12">_xll.BDP(B12,$H$1)</f>
        <v>-11.244719999999999</v>
      </c>
      <c r="I12" s="11" cm="1">
        <f t="array" ref="I12">_xll.BDP(B12,$I$1)</f>
        <v>770414259437.24902</v>
      </c>
    </row>
    <row r="13" spans="1:9" x14ac:dyDescent="0.25">
      <c r="A13" s="5" t="s">
        <v>206</v>
      </c>
      <c r="B13" s="6" t="s">
        <v>251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-0.32230599999999998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-1.0862350000000001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-1.312541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0.22624430000000001</v>
      </c>
      <c r="G13" cm="1">
        <f t="array" ref="G13">_xll.BDP(B13,$G$1)</f>
        <v>3.449408</v>
      </c>
      <c r="H13" cm="1">
        <f t="array" ref="H13">_xll.BDP(B13,$H$1)</f>
        <v>-3.6328290000000001</v>
      </c>
      <c r="I13" s="11" cm="1">
        <f t="array" ref="I13">_xll.BDP(B13,$I$1)</f>
        <v>351239557138.466</v>
      </c>
    </row>
    <row r="14" spans="1:9" x14ac:dyDescent="0.25">
      <c r="A14" s="2" t="s">
        <v>210</v>
      </c>
      <c r="B14" t="s">
        <v>235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1.0087440000000001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1.8469869999999999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-2.2856890000000001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3.1578270000000002</v>
      </c>
      <c r="G14" cm="1">
        <f t="array" ref="G14">_xll.BDP(B14,$G$1)</f>
        <v>-4.9669939999999997</v>
      </c>
      <c r="H14" cm="1">
        <f t="array" ref="H14">_xll.BDP(B14,$H$1)</f>
        <v>-13.02068</v>
      </c>
      <c r="I14" s="9" cm="1">
        <f t="array" ref="I14">_xll.BDP(B14,$I$1)</f>
        <v>1893312644718.1201</v>
      </c>
    </row>
    <row r="15" spans="1:9" x14ac:dyDescent="0.25">
      <c r="A15" s="3" t="s">
        <v>207</v>
      </c>
      <c r="B15" s="3" t="s">
        <v>237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1.181238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2.9511039999999999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0.91699750000000002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3.98909</v>
      </c>
      <c r="G15" cm="1">
        <f t="array" ref="G15">_xll.BDP(B15,$G$1)</f>
        <v>9.3796309999999998</v>
      </c>
      <c r="H15" cm="1">
        <f t="array" ref="H15">_xll.BDP(B15,$H$1)</f>
        <v>-0.20456250000000001</v>
      </c>
      <c r="I15" s="10" cm="1">
        <f t="array" ref="I15">_xll.BDP(B15,$I$1)</f>
        <v>622778784496.13</v>
      </c>
    </row>
    <row r="16" spans="1:9" x14ac:dyDescent="0.25">
      <c r="A16" s="3" t="s">
        <v>207</v>
      </c>
      <c r="B16" s="3" t="s">
        <v>238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0.40326319999999999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2.160615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2.2818489999999998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2.4213390000000001</v>
      </c>
      <c r="G16" cm="1">
        <f t="array" ref="G16">_xll.BDP(B16,$G$1)</f>
        <v>7.4846940000000002</v>
      </c>
      <c r="H16" cm="1">
        <f t="array" ref="H16">_xll.BDP(B16,$H$1)</f>
        <v>-0.8350187</v>
      </c>
      <c r="I16" s="10" cm="1">
        <f t="array" ref="I16">_xll.BDP(B16,$I$1)</f>
        <v>1267430730363.3799</v>
      </c>
    </row>
    <row r="17" spans="1:9" x14ac:dyDescent="0.25">
      <c r="A17" s="3" t="s">
        <v>207</v>
      </c>
      <c r="B17" s="3" t="s">
        <v>239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-0.55519499999999999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0.42474699999999999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-1.021458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1.295077</v>
      </c>
      <c r="G17" cm="1">
        <f t="array" ref="G17">_xll.BDP(B17,$G$1)</f>
        <v>5.9443109999999999</v>
      </c>
      <c r="H17" cm="1">
        <f t="array" ref="H17">_xll.BDP(B17,$H$1)</f>
        <v>-2.6592570000000002</v>
      </c>
      <c r="I17" s="10" cm="1">
        <f t="array" ref="I17">_xll.BDP(B17,$I$1)</f>
        <v>732827589711.45508</v>
      </c>
    </row>
    <row r="18" spans="1:9" x14ac:dyDescent="0.25">
      <c r="A18" s="2" t="s">
        <v>211</v>
      </c>
      <c r="B18" t="s">
        <v>232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0.3557649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2.2026379999999999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1.0370010000000001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3.7052369999999999</v>
      </c>
      <c r="G18" cm="1">
        <f t="array" ref="G18">_xll.BDP(B18,$G$1)</f>
        <v>1.011118</v>
      </c>
      <c r="H18" cm="1">
        <f t="array" ref="H18">_xll.BDP(B18,$H$1)</f>
        <v>-8.9634739999999997</v>
      </c>
      <c r="I18" s="9" cm="1">
        <f t="array" ref="I18">_xll.BDP(B18,$I$1)</f>
        <v>1013421737489.5</v>
      </c>
    </row>
    <row r="19" spans="1:9" x14ac:dyDescent="0.25">
      <c r="A19" s="2" t="s">
        <v>208</v>
      </c>
      <c r="B19" t="s">
        <v>236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0.29261480000000001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-0.64036000000000004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-2.561909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0.77657469999999995</v>
      </c>
      <c r="G19" cm="1">
        <f t="array" ref="G19">_xll.BDP(B19,$G$1)</f>
        <v>6.0059069999999997</v>
      </c>
      <c r="H19" cm="1">
        <f t="array" ref="H19">_xll.BDP(B19,$H$1)</f>
        <v>-4.0826500000000001</v>
      </c>
      <c r="I19" s="9" cm="1">
        <f t="array" ref="I19">_xll.BDP(B19,$I$1)</f>
        <v>402932797069.01105</v>
      </c>
    </row>
    <row r="20" spans="1:9" x14ac:dyDescent="0.25">
      <c r="A20" s="2" t="s">
        <v>214</v>
      </c>
      <c r="B20" t="s">
        <v>233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-7.0555030000000005E-2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-1.55114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-2.2158530000000001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0.55765580000000003</v>
      </c>
      <c r="G20" cm="1">
        <f t="array" ref="G20">_xll.BDP(B20,$G$1)</f>
        <v>-2.455317</v>
      </c>
      <c r="H20" cm="1">
        <f t="array" ref="H20">_xll.BDP(B20,$H$1)</f>
        <v>-9.7186450000000004</v>
      </c>
      <c r="I20" s="9" cm="1">
        <f t="array" ref="I20">_xll.BDP(B20,$I$1)</f>
        <v>542945781461.40894</v>
      </c>
    </row>
    <row r="21" spans="1:9" x14ac:dyDescent="0.25">
      <c r="A21" s="2" t="s">
        <v>209</v>
      </c>
      <c r="B21" t="s">
        <v>234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0.1714986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-2.9511829999999999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-5.3058329999999998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-2.0712679999999999</v>
      </c>
      <c r="G21" cm="1">
        <f t="array" ref="G21">_xll.BDP(B21,$G$1)</f>
        <v>-7.0153489999999996</v>
      </c>
      <c r="H21" cm="1">
        <f t="array" ref="H21">_xll.BDP(B21,$H$1)</f>
        <v>-15.80687</v>
      </c>
      <c r="I21" s="9" cm="1">
        <f t="array" ref="I21">_xll.BDP(B21,$I$1)</f>
        <v>167991669199.67401</v>
      </c>
    </row>
    <row r="22" spans="1:9" x14ac:dyDescent="0.25">
      <c r="A22" s="2" t="s">
        <v>254</v>
      </c>
      <c r="B22" t="s">
        <v>254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0.42747990000000002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1.025649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-0.95289809999999997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2.2118069999999999</v>
      </c>
      <c r="G22" cm="1">
        <f t="array" ref="G22">_xll.BDP(B22,$G$1)</f>
        <v>0.33825300000000003</v>
      </c>
      <c r="H22" cm="1">
        <f t="array" ref="H22">_xll.BDP(B22,$H$1)</f>
        <v>-2.5970330000000001</v>
      </c>
      <c r="I22" s="9" cm="1">
        <f t="array" ref="I22">_xll.BDP(B22,$I$1)</f>
        <v>13474458816561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topLeftCell="A40"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668</v>
      </c>
      <c r="C1" t="s">
        <v>256</v>
      </c>
      <c r="D1" t="s">
        <v>252</v>
      </c>
      <c r="E1" t="s">
        <v>228</v>
      </c>
      <c r="F1" t="s">
        <v>229</v>
      </c>
      <c r="G1" t="s">
        <v>230</v>
      </c>
      <c r="H1" t="s">
        <v>2318</v>
      </c>
      <c r="I1" t="s">
        <v>2319</v>
      </c>
    </row>
    <row r="2" spans="1:9" x14ac:dyDescent="0.25">
      <c r="A2" t="s">
        <v>257</v>
      </c>
      <c r="B2" t="s">
        <v>669</v>
      </c>
      <c r="C2" t="s">
        <v>258</v>
      </c>
      <c r="D2" t="str" cm="1">
        <f t="array" aca="1" ref="D2" ca="1">_xll.BDP(A2, "CUST_TRR_RETURN_HOLDING_PER", "CUST_TRR_START_DT="&amp;TEXT(WORKDAY(TODAY(), -2),"jjjjMMtt"),"CUST_TRR_END_DT="&amp;TEXT(WORKDAY(TODAY(), -1),"jjjjMMtt"),"CUST_TRR_CRNCY=EUR")</f>
        <v>#N/A N/A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-5.5692079999999998E-2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-3.1438510000000002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0.64714729999999998</v>
      </c>
      <c r="H2" cm="1">
        <f t="array" ref="H2">_xll.BDP(A2,$H$1)</f>
        <v>-21.214651943018207</v>
      </c>
      <c r="I2" cm="1">
        <f t="array" ref="I2">_xll.BDP(A2,$H$1)</f>
        <v>-21.214651943018207</v>
      </c>
    </row>
    <row r="3" spans="1:9" x14ac:dyDescent="0.25">
      <c r="A3" t="s">
        <v>259</v>
      </c>
      <c r="B3" t="s">
        <v>670</v>
      </c>
      <c r="C3" t="s">
        <v>260</v>
      </c>
      <c r="D3" t="str" cm="1">
        <f t="array" aca="1" ref="D3" ca="1">_xll.BDP(A3, "CUST_TRR_RETURN_HOLDING_PER", "CUST_TRR_START_DT="&amp;TEXT(WORKDAY(TODAY(), -2),"jjjjMMtt"),"CUST_TRR_END_DT="&amp;TEXT(WORKDAY(TODAY(), -1),"jjjjMMtt"),"CUST_TRR_CRNCY=EUR")</f>
        <v>#N/A N/A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1.3113779999999999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4.8930309999999997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2.9640770000000001</v>
      </c>
      <c r="H3" cm="1">
        <f t="array" ref="H3">_xll.BDP(A3,$H$1)</f>
        <v>18.005816226644491</v>
      </c>
      <c r="I3" cm="1">
        <f t="array" ref="I3">_xll.BDP(A3,$H$1)</f>
        <v>18.005816226644491</v>
      </c>
    </row>
    <row r="4" spans="1:9" x14ac:dyDescent="0.25">
      <c r="A4" t="s">
        <v>261</v>
      </c>
      <c r="B4" t="s">
        <v>671</v>
      </c>
      <c r="C4" t="s">
        <v>262</v>
      </c>
      <c r="D4" t="str" cm="1">
        <f t="array" aca="1" ref="D4" ca="1">_xll.BDP(A4, "CUST_TRR_RETURN_HOLDING_PER", "CUST_TRR_START_DT="&amp;TEXT(WORKDAY(TODAY(), -2),"jjjjMMtt"),"CUST_TRR_END_DT="&amp;TEXT(WORKDAY(TODAY(), -1),"jjjjMMtt"),"CUST_TRR_CRNCY=EUR")</f>
        <v>#N/A N/A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-3.5436800000000002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-5.7456149999999999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-0.82702629999999999</v>
      </c>
      <c r="H4" cm="1">
        <f t="array" ref="H4">_xll.BDP(A4,$H$1)</f>
        <v>-5.8643751471461787</v>
      </c>
      <c r="I4" cm="1">
        <f t="array" ref="I4">_xll.BDP(A4,$H$1)</f>
        <v>-5.8643751471461787</v>
      </c>
    </row>
    <row r="5" spans="1:9" x14ac:dyDescent="0.25">
      <c r="A5" t="s">
        <v>3050</v>
      </c>
      <c r="B5" t="s">
        <v>3051</v>
      </c>
      <c r="C5" t="s">
        <v>269</v>
      </c>
      <c r="D5" t="str" cm="1">
        <f t="array" aca="1" ref="D5" ca="1">_xll.BDP(A5, "CUST_TRR_RETURN_HOLDING_PER", "CUST_TRR_START_DT="&amp;TEXT(WORKDAY(TODAY(), -2),"jjjjMMtt"),"CUST_TRR_END_DT="&amp;TEXT(WORKDAY(TODAY(), -1),"jjjjMMtt"),"CUST_TRR_CRNCY=EUR")</f>
        <v>#N/A N/A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7.6930360000000002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-1.4156880000000001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16.200109999999999</v>
      </c>
      <c r="H5" cm="1">
        <f t="array" ref="H5">_xll.BDP(A5,$H$1)</f>
        <v>42.813710470816588</v>
      </c>
      <c r="I5" cm="1">
        <f t="array" ref="I5">_xll.BDP(A5,$H$1)</f>
        <v>42.813710470816588</v>
      </c>
    </row>
    <row r="6" spans="1:9" x14ac:dyDescent="0.25">
      <c r="A6" t="s">
        <v>89</v>
      </c>
      <c r="B6" t="s">
        <v>672</v>
      </c>
      <c r="C6" t="s">
        <v>263</v>
      </c>
      <c r="D6" t="str" cm="1">
        <f t="array" aca="1" ref="D6" ca="1">_xll.BDP(A6, "CUST_TRR_RETURN_HOLDING_PER", "CUST_TRR_START_DT="&amp;TEXT(WORKDAY(TODAY(), -2),"jjjjMMtt"),"CUST_TRR_END_DT="&amp;TEXT(WORKDAY(TODAY(), -1),"jjjjMMtt"),"CUST_TRR_CRNCY=EUR")</f>
        <v>#N/A N/A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-1.5442089999999999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31.72673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-1.830371</v>
      </c>
      <c r="H6" cm="1">
        <f t="array" ref="H6">_xll.BDP(A6,$H$1)</f>
        <v>40.603232607693947</v>
      </c>
      <c r="I6" cm="1">
        <f t="array" ref="I6">_xll.BDP(A6,$H$1)</f>
        <v>40.603232607693947</v>
      </c>
    </row>
    <row r="7" spans="1:9" x14ac:dyDescent="0.25">
      <c r="A7" t="s">
        <v>190</v>
      </c>
      <c r="B7" t="s">
        <v>673</v>
      </c>
      <c r="C7" t="s">
        <v>264</v>
      </c>
      <c r="D7" t="str" cm="1">
        <f t="array" aca="1" ref="D7" ca="1">_xll.BDP(A7, "CUST_TRR_RETURN_HOLDING_PER", "CUST_TRR_START_DT="&amp;TEXT(WORKDAY(TODAY(), -2),"jjjjMMtt"),"CUST_TRR_END_DT="&amp;TEXT(WORKDAY(TODAY(), -1),"jjjjMMtt"),"CUST_TRR_CRNCY=EUR")</f>
        <v>#N/A N/A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-0.46157369999999998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12.1433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-1.8824069999999999</v>
      </c>
      <c r="H7" cm="1">
        <f t="array" ref="H7">_xll.BDP(A7,$H$1)</f>
        <v>1.4296738606143631</v>
      </c>
      <c r="I7" cm="1">
        <f t="array" ref="I7">_xll.BDP(A7,$H$1)</f>
        <v>1.4296738606143631</v>
      </c>
    </row>
    <row r="8" spans="1:9" x14ac:dyDescent="0.25">
      <c r="A8" t="s">
        <v>265</v>
      </c>
      <c r="B8" t="s">
        <v>674</v>
      </c>
      <c r="C8" t="s">
        <v>266</v>
      </c>
      <c r="D8" t="str" cm="1">
        <f t="array" aca="1" ref="D8" ca="1">_xll.BDP(A8, "CUST_TRR_RETURN_HOLDING_PER", "CUST_TRR_START_DT="&amp;TEXT(WORKDAY(TODAY(), -2),"jjjjMMtt"),"CUST_TRR_END_DT="&amp;TEXT(WORKDAY(TODAY(), -1),"jjjjMMtt"),"CUST_TRR_CRNCY=EUR")</f>
        <v>#N/A N/A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4.1796740000000003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0.1081915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5.2972440000000001</v>
      </c>
      <c r="H8" t="str" cm="1">
        <f t="array" ref="H8">_xll.BDP(A8,$H$1)</f>
        <v>#N/A N/A</v>
      </c>
      <c r="I8" t="str" cm="1">
        <f t="array" ref="I8">_xll.BDP(A8,$H$1)</f>
        <v>#N/A N/A</v>
      </c>
    </row>
    <row r="9" spans="1:9" x14ac:dyDescent="0.25">
      <c r="A9" t="s">
        <v>267</v>
      </c>
      <c r="B9" t="s">
        <v>675</v>
      </c>
      <c r="C9" t="s">
        <v>264</v>
      </c>
      <c r="D9" t="str" cm="1">
        <f t="array" aca="1" ref="D9" ca="1">_xll.BDP(A9, "CUST_TRR_RETURN_HOLDING_PER", "CUST_TRR_START_DT="&amp;TEXT(WORKDAY(TODAY(), -2),"jjjjMMtt"),"CUST_TRR_END_DT="&amp;TEXT(WORKDAY(TODAY(), -1),"jjjjMMtt"),"CUST_TRR_CRNCY=EUR")</f>
        <v>#N/A N/A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-3.7922049999999999E-2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-7.2749300000000003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0.31488769999999999</v>
      </c>
      <c r="H9" cm="1">
        <f t="array" ref="H9">_xll.BDP(A9,$H$1)</f>
        <v>0.26627489667266785</v>
      </c>
      <c r="I9" cm="1">
        <f t="array" ref="I9">_xll.BDP(A9,$H$1)</f>
        <v>0.26627489667266785</v>
      </c>
    </row>
    <row r="10" spans="1:9" x14ac:dyDescent="0.25">
      <c r="A10" t="s">
        <v>109</v>
      </c>
      <c r="B10" t="s">
        <v>676</v>
      </c>
      <c r="C10" t="s">
        <v>260</v>
      </c>
      <c r="D10" t="str" cm="1">
        <f t="array" aca="1" ref="D10" ca="1">_xll.BDP(A10, "CUST_TRR_RETURN_HOLDING_PER", "CUST_TRR_START_DT="&amp;TEXT(WORKDAY(TODAY(), -2),"jjjjMMtt"),"CUST_TRR_END_DT="&amp;TEXT(WORKDAY(TODAY(), -1),"jjjjMMtt"),"CUST_TRR_CRNCY=EUR")</f>
        <v>#N/A N/A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1.428823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2.7812429999999999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2.9952960000000002</v>
      </c>
      <c r="H10" cm="1">
        <f t="array" ref="H10">_xll.BDP(A10,$H$1)</f>
        <v>13.866542093395505</v>
      </c>
      <c r="I10" cm="1">
        <f t="array" ref="I10">_xll.BDP(A10,$H$1)</f>
        <v>13.866542093395505</v>
      </c>
    </row>
    <row r="11" spans="1:9" x14ac:dyDescent="0.25">
      <c r="A11" t="s">
        <v>268</v>
      </c>
      <c r="B11" t="s">
        <v>677</v>
      </c>
      <c r="C11" t="s">
        <v>269</v>
      </c>
      <c r="D11" t="str" cm="1">
        <f t="array" aca="1" ref="D11" ca="1">_xll.BDP(A11, "CUST_TRR_RETURN_HOLDING_PER", "CUST_TRR_START_DT="&amp;TEXT(WORKDAY(TODAY(), -2),"jjjjMMtt"),"CUST_TRR_END_DT="&amp;TEXT(WORKDAY(TODAY(), -1),"jjjjMMtt"),"CUST_TRR_CRNCY=EUR")</f>
        <v>#N/A N/A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2.0394429999999999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-1.893076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5.9504919999999997</v>
      </c>
      <c r="H11" cm="1">
        <f t="array" ref="H11">_xll.BDP(A11,$H$1)</f>
        <v>-2.1984190198971794</v>
      </c>
      <c r="I11" cm="1">
        <f t="array" ref="I11">_xll.BDP(A11,$H$1)</f>
        <v>-2.1984190198971794</v>
      </c>
    </row>
    <row r="12" spans="1:9" x14ac:dyDescent="0.25">
      <c r="A12" t="s">
        <v>55</v>
      </c>
      <c r="B12" t="s">
        <v>678</v>
      </c>
      <c r="C12" t="s">
        <v>270</v>
      </c>
      <c r="D12" t="str" cm="1">
        <f t="array" aca="1" ref="D12" ca="1">_xll.BDP(A12, "CUST_TRR_RETURN_HOLDING_PER", "CUST_TRR_START_DT="&amp;TEXT(WORKDAY(TODAY(), -2),"jjjjMMtt"),"CUST_TRR_END_DT="&amp;TEXT(WORKDAY(TODAY(), -1),"jjjjMMtt"),"CUST_TRR_CRNCY=EUR")</f>
        <v>#N/A N/A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-0.60721009999999997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1.074775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0.33358719999999997</v>
      </c>
      <c r="H12" cm="1">
        <f t="array" ref="H12">_xll.BDP(A12,$H$1)</f>
        <v>-5.1348056474937422</v>
      </c>
      <c r="I12" cm="1">
        <f t="array" ref="I12">_xll.BDP(A12,$H$1)</f>
        <v>-5.1348056474937422</v>
      </c>
    </row>
    <row r="13" spans="1:9" x14ac:dyDescent="0.25">
      <c r="A13" t="s">
        <v>59</v>
      </c>
      <c r="B13" t="s">
        <v>679</v>
      </c>
      <c r="C13" t="s">
        <v>266</v>
      </c>
      <c r="D13" t="str" cm="1">
        <f t="array" aca="1" ref="D13" ca="1">_xll.BDP(A13, "CUST_TRR_RETURN_HOLDING_PER", "CUST_TRR_START_DT="&amp;TEXT(WORKDAY(TODAY(), -2),"jjjjMMtt"),"CUST_TRR_END_DT="&amp;TEXT(WORKDAY(TODAY(), -1),"jjjjMMtt"),"CUST_TRR_CRNCY=EUR")</f>
        <v>#N/A N/A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-0.91959449999999998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3.653238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2.1703519999999998</v>
      </c>
      <c r="H13" cm="1">
        <f t="array" ref="H13">_xll.BDP(A13,$H$1)</f>
        <v>-0.18489152373602211</v>
      </c>
      <c r="I13" cm="1">
        <f t="array" ref="I13">_xll.BDP(A13,$H$1)</f>
        <v>-0.18489152373602211</v>
      </c>
    </row>
    <row r="14" spans="1:9" x14ac:dyDescent="0.25">
      <c r="A14" t="s">
        <v>271</v>
      </c>
      <c r="B14" t="s">
        <v>680</v>
      </c>
      <c r="C14" t="s">
        <v>262</v>
      </c>
      <c r="D14" t="str" cm="1">
        <f t="array" aca="1" ref="D14" ca="1">_xll.BDP(A14, "CUST_TRR_RETURN_HOLDING_PER", "CUST_TRR_START_DT="&amp;TEXT(WORKDAY(TODAY(), -2),"jjjjMMtt"),"CUST_TRR_END_DT="&amp;TEXT(WORKDAY(TODAY(), -1),"jjjjMMtt"),"CUST_TRR_CRNCY=EUR")</f>
        <v>#N/A N/A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-1.350527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-1.368695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-9.2771309999999996E-2</v>
      </c>
      <c r="H14" cm="1">
        <f t="array" ref="H14">_xll.BDP(A14,$H$1)</f>
        <v>7.4488319591214687</v>
      </c>
      <c r="I14" cm="1">
        <f t="array" ref="I14">_xll.BDP(A14,$H$1)</f>
        <v>7.4488319591214687</v>
      </c>
    </row>
    <row r="15" spans="1:9" x14ac:dyDescent="0.25">
      <c r="A15" t="s">
        <v>272</v>
      </c>
      <c r="B15" t="s">
        <v>681</v>
      </c>
      <c r="C15" t="s">
        <v>260</v>
      </c>
      <c r="D15" t="str" cm="1">
        <f t="array" aca="1" ref="D15" ca="1">_xll.BDP(A15, "CUST_TRR_RETURN_HOLDING_PER", "CUST_TRR_START_DT="&amp;TEXT(WORKDAY(TODAY(), -2),"jjjjMMtt"),"CUST_TRR_END_DT="&amp;TEXT(WORKDAY(TODAY(), -1),"jjjjMMtt"),"CUST_TRR_CRNCY=EUR")</f>
        <v>#N/A N/A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4.7268819999999998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1.3136350000000001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6.7843429999999998</v>
      </c>
      <c r="H15" cm="1">
        <f t="array" ref="H15">_xll.BDP(A15,$H$1)</f>
        <v>15.155036441863762</v>
      </c>
      <c r="I15" cm="1">
        <f t="array" ref="I15">_xll.BDP(A15,$H$1)</f>
        <v>15.155036441863762</v>
      </c>
    </row>
    <row r="16" spans="1:9" x14ac:dyDescent="0.25">
      <c r="A16" t="s">
        <v>273</v>
      </c>
      <c r="B16" t="s">
        <v>682</v>
      </c>
      <c r="C16" t="s">
        <v>274</v>
      </c>
      <c r="D16" t="str" cm="1">
        <f t="array" aca="1" ref="D16" ca="1">_xll.BDP(A16, "CUST_TRR_RETURN_HOLDING_PER", "CUST_TRR_START_DT="&amp;TEXT(WORKDAY(TODAY(), -2),"jjjjMMtt"),"CUST_TRR_END_DT="&amp;TEXT(WORKDAY(TODAY(), -1),"jjjjMMtt"),"CUST_TRR_CRNCY=EUR")</f>
        <v>#N/A N/A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-0.2495589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-6.7913439999999996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1.3744080000000001</v>
      </c>
      <c r="H16" cm="1">
        <f t="array" ref="H16">_xll.BDP(A16,$H$1)</f>
        <v>-6.9094929351381715</v>
      </c>
      <c r="I16" cm="1">
        <f t="array" ref="I16">_xll.BDP(A16,$H$1)</f>
        <v>-6.9094929351381715</v>
      </c>
    </row>
    <row r="17" spans="1:9" x14ac:dyDescent="0.25">
      <c r="A17" t="s">
        <v>275</v>
      </c>
      <c r="B17" t="s">
        <v>683</v>
      </c>
      <c r="C17" t="s">
        <v>269</v>
      </c>
      <c r="D17" t="str" cm="1">
        <f t="array" aca="1" ref="D17" ca="1">_xll.BDP(A17, "CUST_TRR_RETURN_HOLDING_PER", "CUST_TRR_START_DT="&amp;TEXT(WORKDAY(TODAY(), -2),"jjjjMMtt"),"CUST_TRR_END_DT="&amp;TEXT(WORKDAY(TODAY(), -1),"jjjjMMtt"),"CUST_TRR_CRNCY=EUR")</f>
        <v>#N/A N/A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-0.75053199999999998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-2.8892760000000002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1.9695959999999999</v>
      </c>
      <c r="H17" cm="1">
        <f t="array" ref="H17">_xll.BDP(A17,$H$1)</f>
        <v>-7.8666187753316086</v>
      </c>
      <c r="I17" cm="1">
        <f t="array" ref="I17">_xll.BDP(A17,$H$1)</f>
        <v>-7.8666187753316086</v>
      </c>
    </row>
    <row r="18" spans="1:9" x14ac:dyDescent="0.25">
      <c r="A18" t="s">
        <v>276</v>
      </c>
      <c r="B18" t="s">
        <v>684</v>
      </c>
      <c r="C18" t="s">
        <v>269</v>
      </c>
      <c r="D18" t="str" cm="1">
        <f t="array" aca="1" ref="D18" ca="1">_xll.BDP(A18, "CUST_TRR_RETURN_HOLDING_PER", "CUST_TRR_START_DT="&amp;TEXT(WORKDAY(TODAY(), -2),"jjjjMMtt"),"CUST_TRR_END_DT="&amp;TEXT(WORKDAY(TODAY(), -1),"jjjjMMtt"),"CUST_TRR_CRNCY=EUR")</f>
        <v>#N/A N/A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1.204026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-8.3686679999999996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4.6902629999999998</v>
      </c>
      <c r="H18" cm="1">
        <f t="array" ref="H18">_xll.BDP(A18,$H$1)</f>
        <v>-14.899758211547359</v>
      </c>
      <c r="I18" cm="1">
        <f t="array" ref="I18">_xll.BDP(A18,$H$1)</f>
        <v>-14.899758211547359</v>
      </c>
    </row>
    <row r="19" spans="1:9" x14ac:dyDescent="0.25">
      <c r="A19" t="s">
        <v>277</v>
      </c>
      <c r="B19" t="s">
        <v>2962</v>
      </c>
      <c r="C19" t="s">
        <v>264</v>
      </c>
      <c r="D19" t="str" cm="1">
        <f t="array" aca="1" ref="D19" ca="1">_xll.BDP(A19, "CUST_TRR_RETURN_HOLDING_PER", "CUST_TRR_START_DT="&amp;TEXT(WORKDAY(TODAY(), -2),"jjjjMMtt"),"CUST_TRR_END_DT="&amp;TEXT(WORKDAY(TODAY(), -1),"jjjjMMtt"),"CUST_TRR_CRNCY=EUR")</f>
        <v>#N/A N/A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2.1425930000000002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3.6426319999999999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3.727697</v>
      </c>
      <c r="H19" cm="1">
        <f t="array" ref="H19">_xll.BDP(A19,$H$1)</f>
        <v>2.481958077302219</v>
      </c>
      <c r="I19" cm="1">
        <f t="array" ref="I19">_xll.BDP(A19,$H$1)</f>
        <v>2.481958077302219</v>
      </c>
    </row>
    <row r="20" spans="1:9" x14ac:dyDescent="0.25">
      <c r="A20" t="s">
        <v>278</v>
      </c>
      <c r="B20" t="s">
        <v>685</v>
      </c>
      <c r="C20" t="s">
        <v>263</v>
      </c>
      <c r="D20" t="str" cm="1">
        <f t="array" aca="1" ref="D20" ca="1">_xll.BDP(A20, "CUST_TRR_RETURN_HOLDING_PER", "CUST_TRR_START_DT="&amp;TEXT(WORKDAY(TODAY(), -2),"jjjjMMtt"),"CUST_TRR_END_DT="&amp;TEXT(WORKDAY(TODAY(), -1),"jjjjMMtt"),"CUST_TRR_CRNCY=EUR")</f>
        <v>#N/A N/A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2.6083370000000001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-5.1207690000000001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3.3883540000000001</v>
      </c>
      <c r="H20" cm="1">
        <f t="array" ref="H20">_xll.BDP(A20,$H$1)</f>
        <v>-2.2218535026648079</v>
      </c>
      <c r="I20" cm="1">
        <f t="array" ref="I20">_xll.BDP(A20,$H$1)</f>
        <v>-2.2218535026648079</v>
      </c>
    </row>
    <row r="21" spans="1:9" x14ac:dyDescent="0.25">
      <c r="A21" t="s">
        <v>120</v>
      </c>
      <c r="B21" t="s">
        <v>686</v>
      </c>
      <c r="C21" t="s">
        <v>279</v>
      </c>
      <c r="D21" t="str" cm="1">
        <f t="array" aca="1" ref="D21" ca="1">_xll.BDP(A21, "CUST_TRR_RETURN_HOLDING_PER", "CUST_TRR_START_DT="&amp;TEXT(WORKDAY(TODAY(), -2),"jjjjMMtt"),"CUST_TRR_END_DT="&amp;TEXT(WORKDAY(TODAY(), -1),"jjjjMMtt"),"CUST_TRR_CRNCY=EUR")</f>
        <v>#N/A N/A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-0.72089389999999998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-7.4966540000000004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0.27635019999999999</v>
      </c>
      <c r="H21" cm="1">
        <f t="array" ref="H21">_xll.BDP(A21,$H$1)</f>
        <v>4.0140801944429638</v>
      </c>
      <c r="I21" cm="1">
        <f t="array" ref="I21">_xll.BDP(A21,$H$1)</f>
        <v>4.0140801944429638</v>
      </c>
    </row>
    <row r="22" spans="1:9" x14ac:dyDescent="0.25">
      <c r="A22" t="s">
        <v>280</v>
      </c>
      <c r="B22" t="s">
        <v>687</v>
      </c>
      <c r="C22" t="s">
        <v>263</v>
      </c>
      <c r="D22" t="str" cm="1">
        <f t="array" aca="1" ref="D22" ca="1">_xll.BDP(A22, "CUST_TRR_RETURN_HOLDING_PER", "CUST_TRR_START_DT="&amp;TEXT(WORKDAY(TODAY(), -2),"jjjjMMtt"),"CUST_TRR_END_DT="&amp;TEXT(WORKDAY(TODAY(), -1),"jjjjMMtt"),"CUST_TRR_CRNCY=EUR")</f>
        <v>#N/A N/A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4.0842879999999999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4.650614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3.9638620000000002</v>
      </c>
      <c r="H22" cm="1">
        <f t="array" ref="H22">_xll.BDP(A22,$H$1)</f>
        <v>-18.744681226609401</v>
      </c>
      <c r="I22" cm="1">
        <f t="array" ref="I22">_xll.BDP(A22,$H$1)</f>
        <v>-18.744681226609401</v>
      </c>
    </row>
    <row r="23" spans="1:9" x14ac:dyDescent="0.25">
      <c r="A23" t="s">
        <v>281</v>
      </c>
      <c r="B23" t="s">
        <v>688</v>
      </c>
      <c r="C23" t="s">
        <v>263</v>
      </c>
      <c r="D23" t="str" cm="1">
        <f t="array" aca="1" ref="D23" ca="1">_xll.BDP(A23, "CUST_TRR_RETURN_HOLDING_PER", "CUST_TRR_START_DT="&amp;TEXT(WORKDAY(TODAY(), -2),"jjjjMMtt"),"CUST_TRR_END_DT="&amp;TEXT(WORKDAY(TODAY(), -1),"jjjjMMtt"),"CUST_TRR_CRNCY=EUR")</f>
        <v>#N/A N/A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1.069442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-0.50780639999999999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2.1955369999999998</v>
      </c>
      <c r="H23" cm="1">
        <f t="array" ref="H23">_xll.BDP(A23,$H$1)</f>
        <v>12.659705068580635</v>
      </c>
      <c r="I23" cm="1">
        <f t="array" ref="I23">_xll.BDP(A23,$H$1)</f>
        <v>12.659705068580635</v>
      </c>
    </row>
    <row r="24" spans="1:9" x14ac:dyDescent="0.25">
      <c r="A24" t="s">
        <v>127</v>
      </c>
      <c r="B24" t="s">
        <v>689</v>
      </c>
      <c r="C24" t="s">
        <v>266</v>
      </c>
      <c r="D24" t="str" cm="1">
        <f t="array" aca="1" ref="D24" ca="1">_xll.BDP(A24, "CUST_TRR_RETURN_HOLDING_PER", "CUST_TRR_START_DT="&amp;TEXT(WORKDAY(TODAY(), -2),"jjjjMMtt"),"CUST_TRR_END_DT="&amp;TEXT(WORKDAY(TODAY(), -1),"jjjjMMtt"),"CUST_TRR_CRNCY=EUR")</f>
        <v>#N/A N/A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-1.608101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-2.4913129999999999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0.1010207</v>
      </c>
      <c r="H24" cm="1">
        <f t="array" ref="H24">_xll.BDP(A24,$H$1)</f>
        <v>-7.7116628487893868</v>
      </c>
      <c r="I24" cm="1">
        <f t="array" ref="I24">_xll.BDP(A24,$H$1)</f>
        <v>-7.7116628487893868</v>
      </c>
    </row>
    <row r="25" spans="1:9" x14ac:dyDescent="0.25">
      <c r="A25" t="s">
        <v>282</v>
      </c>
      <c r="B25" t="s">
        <v>690</v>
      </c>
      <c r="C25" t="s">
        <v>279</v>
      </c>
      <c r="D25" t="str" cm="1">
        <f t="array" aca="1" ref="D25" ca="1">_xll.BDP(A25, "CUST_TRR_RETURN_HOLDING_PER", "CUST_TRR_START_DT="&amp;TEXT(WORKDAY(TODAY(), -2),"jjjjMMtt"),"CUST_TRR_END_DT="&amp;TEXT(WORKDAY(TODAY(), -1),"jjjjMMtt"),"CUST_TRR_CRNCY=EUR")</f>
        <v>#N/A N/A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5.1158599999999996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-0.47414220000000001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3.1831879999999999</v>
      </c>
      <c r="H25" cm="1">
        <f t="array" ref="H25">_xll.BDP(A25,$H$1)</f>
        <v>25.877068873177944</v>
      </c>
      <c r="I25" cm="1">
        <f t="array" ref="I25">_xll.BDP(A25,$H$1)</f>
        <v>25.877068873177944</v>
      </c>
    </row>
    <row r="26" spans="1:9" x14ac:dyDescent="0.25">
      <c r="A26" t="s">
        <v>283</v>
      </c>
      <c r="B26" t="s">
        <v>691</v>
      </c>
      <c r="C26" t="s">
        <v>279</v>
      </c>
      <c r="D26" t="str" cm="1">
        <f t="array" aca="1" ref="D26" ca="1">_xll.BDP(A26, "CUST_TRR_RETURN_HOLDING_PER", "CUST_TRR_START_DT="&amp;TEXT(WORKDAY(TODAY(), -2),"jjjjMMtt"),"CUST_TRR_END_DT="&amp;TEXT(WORKDAY(TODAY(), -1),"jjjjMMtt"),"CUST_TRR_CRNCY=EUR")</f>
        <v>#N/A N/A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-2.3080799999999999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-2.3904969999999999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-8.6409730000000004E-2</v>
      </c>
      <c r="H26" cm="1">
        <f t="array" ref="H26">_xll.BDP(A26,$H$1)</f>
        <v>2.4374901933436695</v>
      </c>
      <c r="I26" cm="1">
        <f t="array" ref="I26">_xll.BDP(A26,$H$1)</f>
        <v>2.4374901933436695</v>
      </c>
    </row>
    <row r="27" spans="1:9" x14ac:dyDescent="0.25">
      <c r="A27" t="s">
        <v>195</v>
      </c>
      <c r="B27" t="s">
        <v>692</v>
      </c>
      <c r="C27" t="s">
        <v>266</v>
      </c>
      <c r="D27" t="str" cm="1">
        <f t="array" aca="1" ref="D27" ca="1">_xll.BDP(A27, "CUST_TRR_RETURN_HOLDING_PER", "CUST_TRR_START_DT="&amp;TEXT(WORKDAY(TODAY(), -2),"jjjjMMtt"),"CUST_TRR_END_DT="&amp;TEXT(WORKDAY(TODAY(), -1),"jjjjMMtt"),"CUST_TRR_CRNCY=EUR")</f>
        <v>#N/A N/A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0.28513690000000003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-0.56165810000000005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2.3712420000000001</v>
      </c>
      <c r="H27" cm="1">
        <f t="array" ref="H27">_xll.BDP(A27,$H$1)</f>
        <v>-14.40253442299535</v>
      </c>
      <c r="I27" cm="1">
        <f t="array" ref="I27">_xll.BDP(A27,$H$1)</f>
        <v>-14.40253442299535</v>
      </c>
    </row>
    <row r="28" spans="1:9" x14ac:dyDescent="0.25">
      <c r="A28" t="s">
        <v>284</v>
      </c>
      <c r="B28" t="s">
        <v>693</v>
      </c>
      <c r="C28" t="s">
        <v>264</v>
      </c>
      <c r="D28" t="str" cm="1">
        <f t="array" aca="1" ref="D28" ca="1">_xll.BDP(A28, "CUST_TRR_RETURN_HOLDING_PER", "CUST_TRR_START_DT="&amp;TEXT(WORKDAY(TODAY(), -2),"jjjjMMtt"),"CUST_TRR_END_DT="&amp;TEXT(WORKDAY(TODAY(), -1),"jjjjMMtt"),"CUST_TRR_CRNCY=EUR")</f>
        <v>#N/A N/A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3.311337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4.9030189999999996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5.0714110000000003</v>
      </c>
      <c r="H28" cm="1">
        <f t="array" ref="H28">_xll.BDP(A28,$H$1)</f>
        <v>15.097715312673325</v>
      </c>
      <c r="I28" cm="1">
        <f t="array" ref="I28">_xll.BDP(A28,$H$1)</f>
        <v>15.097715312673325</v>
      </c>
    </row>
    <row r="29" spans="1:9" x14ac:dyDescent="0.25">
      <c r="A29" t="s">
        <v>46</v>
      </c>
      <c r="B29" t="s">
        <v>694</v>
      </c>
      <c r="C29" t="s">
        <v>285</v>
      </c>
      <c r="D29" t="str" cm="1">
        <f t="array" aca="1" ref="D29" ca="1">_xll.BDP(A29, "CUST_TRR_RETURN_HOLDING_PER", "CUST_TRR_START_DT="&amp;TEXT(WORKDAY(TODAY(), -2),"jjjjMMtt"),"CUST_TRR_END_DT="&amp;TEXT(WORKDAY(TODAY(), -1),"jjjjMMtt"),"CUST_TRR_CRNCY=EUR")</f>
        <v>#N/A N/A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-1.403016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-3.8287140000000002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-0.4693079</v>
      </c>
      <c r="H29" cm="1">
        <f t="array" ref="H29">_xll.BDP(A29,$H$1)</f>
        <v>-8.4029356223606495</v>
      </c>
      <c r="I29" cm="1">
        <f t="array" ref="I29">_xll.BDP(A29,$H$1)</f>
        <v>-8.4029356223606495</v>
      </c>
    </row>
    <row r="30" spans="1:9" x14ac:dyDescent="0.25">
      <c r="A30" t="s">
        <v>286</v>
      </c>
      <c r="B30" t="s">
        <v>695</v>
      </c>
      <c r="C30" t="s">
        <v>260</v>
      </c>
      <c r="D30" t="str" cm="1">
        <f t="array" aca="1" ref="D30" ca="1">_xll.BDP(A30, "CUST_TRR_RETURN_HOLDING_PER", "CUST_TRR_START_DT="&amp;TEXT(WORKDAY(TODAY(), -2),"jjjjMMtt"),"CUST_TRR_END_DT="&amp;TEXT(WORKDAY(TODAY(), -1),"jjjjMMtt"),"CUST_TRR_CRNCY=EUR")</f>
        <v>#N/A N/A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3.9199920000000001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3.2025070000000002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6.136584</v>
      </c>
      <c r="H30" cm="1">
        <f t="array" ref="H30">_xll.BDP(A30,$H$1)</f>
        <v>13.098883891079694</v>
      </c>
      <c r="I30" cm="1">
        <f t="array" ref="I30">_xll.BDP(A30,$H$1)</f>
        <v>13.098883891079694</v>
      </c>
    </row>
    <row r="31" spans="1:9" x14ac:dyDescent="0.25">
      <c r="A31" t="s">
        <v>287</v>
      </c>
      <c r="B31" t="s">
        <v>696</v>
      </c>
      <c r="C31" t="s">
        <v>266</v>
      </c>
      <c r="D31" t="str" cm="1">
        <f t="array" aca="1" ref="D31" ca="1">_xll.BDP(A31, "CUST_TRR_RETURN_HOLDING_PER", "CUST_TRR_START_DT="&amp;TEXT(WORKDAY(TODAY(), -2),"jjjjMMtt"),"CUST_TRR_END_DT="&amp;TEXT(WORKDAY(TODAY(), -1),"jjjjMMtt"),"CUST_TRR_CRNCY=EUR")</f>
        <v>#N/A N/A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0.53793230000000003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5.5181259999999996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2.5334970000000001</v>
      </c>
      <c r="H31" cm="1">
        <f t="array" ref="H31">_xll.BDP(A31,$H$1)</f>
        <v>-3.7629534704721377</v>
      </c>
      <c r="I31" cm="1">
        <f t="array" ref="I31">_xll.BDP(A31,$H$1)</f>
        <v>-3.7629534704721377</v>
      </c>
    </row>
    <row r="32" spans="1:9" x14ac:dyDescent="0.25">
      <c r="A32" t="s">
        <v>45</v>
      </c>
      <c r="B32" t="s">
        <v>697</v>
      </c>
      <c r="C32" t="s">
        <v>270</v>
      </c>
      <c r="D32" t="str" cm="1">
        <f t="array" aca="1" ref="D32" ca="1">_xll.BDP(A32, "CUST_TRR_RETURN_HOLDING_PER", "CUST_TRR_START_DT="&amp;TEXT(WORKDAY(TODAY(), -2),"jjjjMMtt"),"CUST_TRR_END_DT="&amp;TEXT(WORKDAY(TODAY(), -1),"jjjjMMtt"),"CUST_TRR_CRNCY=EUR")</f>
        <v>#N/A N/A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-2.7261579999999999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-2.6844709999999998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-2.1580430000000002</v>
      </c>
      <c r="H32" cm="1">
        <f t="array" ref="H32">_xll.BDP(A32,$H$1)</f>
        <v>-3.2960477255779304</v>
      </c>
      <c r="I32" cm="1">
        <f t="array" ref="I32">_xll.BDP(A32,$H$1)</f>
        <v>-3.2960477255779304</v>
      </c>
    </row>
    <row r="33" spans="1:9" x14ac:dyDescent="0.25">
      <c r="A33" t="s">
        <v>288</v>
      </c>
      <c r="B33" t="s">
        <v>698</v>
      </c>
      <c r="C33" t="s">
        <v>262</v>
      </c>
      <c r="D33" t="str" cm="1">
        <f t="array" aca="1" ref="D33" ca="1">_xll.BDP(A33, "CUST_TRR_RETURN_HOLDING_PER", "CUST_TRR_START_DT="&amp;TEXT(WORKDAY(TODAY(), -2),"jjjjMMtt"),"CUST_TRR_END_DT="&amp;TEXT(WORKDAY(TODAY(), -1),"jjjjMMtt"),"CUST_TRR_CRNCY=EUR")</f>
        <v>#N/A N/A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-3.2336309999999999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-2.6884480000000002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-1.064181</v>
      </c>
      <c r="H33" cm="1">
        <f t="array" ref="H33">_xll.BDP(A33,$H$1)</f>
        <v>11.144234605195322</v>
      </c>
      <c r="I33" cm="1">
        <f t="array" ref="I33">_xll.BDP(A33,$H$1)</f>
        <v>11.144234605195322</v>
      </c>
    </row>
    <row r="34" spans="1:9" x14ac:dyDescent="0.25">
      <c r="A34" t="s">
        <v>289</v>
      </c>
      <c r="B34" t="s">
        <v>699</v>
      </c>
      <c r="C34" t="s">
        <v>260</v>
      </c>
      <c r="D34" t="str" cm="1">
        <f t="array" aca="1" ref="D34" ca="1">_xll.BDP(A34, "CUST_TRR_RETURN_HOLDING_PER", "CUST_TRR_START_DT="&amp;TEXT(WORKDAY(TODAY(), -2),"jjjjMMtt"),"CUST_TRR_END_DT="&amp;TEXT(WORKDAY(TODAY(), -1),"jjjjMMtt"),"CUST_TRR_CRNCY=EUR")</f>
        <v>#N/A N/A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0.37950790000000001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-0.77444420000000003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2.0731830000000002</v>
      </c>
      <c r="H34" cm="1">
        <f t="array" ref="H34">_xll.BDP(A34,$H$1)</f>
        <v>6.1302148069301854</v>
      </c>
      <c r="I34" cm="1">
        <f t="array" ref="I34">_xll.BDP(A34,$H$1)</f>
        <v>6.1302148069301854</v>
      </c>
    </row>
    <row r="35" spans="1:9" x14ac:dyDescent="0.25">
      <c r="A35" t="s">
        <v>290</v>
      </c>
      <c r="B35" t="s">
        <v>700</v>
      </c>
      <c r="C35" t="s">
        <v>264</v>
      </c>
      <c r="D35" t="str" cm="1">
        <f t="array" aca="1" ref="D35" ca="1">_xll.BDP(A35, "CUST_TRR_RETURN_HOLDING_PER", "CUST_TRR_START_DT="&amp;TEXT(WORKDAY(TODAY(), -2),"jjjjMMtt"),"CUST_TRR_END_DT="&amp;TEXT(WORKDAY(TODAY(), -1),"jjjjMMtt"),"CUST_TRR_CRNCY=EUR")</f>
        <v>#N/A N/A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-0.4750974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1.9520329999999999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1.466593</v>
      </c>
      <c r="H35" cm="1">
        <f t="array" ref="H35">_xll.BDP(A35,$H$1)</f>
        <v>3.000673435367764</v>
      </c>
      <c r="I35" cm="1">
        <f t="array" ref="I35">_xll.BDP(A35,$H$1)</f>
        <v>3.000673435367764</v>
      </c>
    </row>
    <row r="36" spans="1:9" x14ac:dyDescent="0.25">
      <c r="A36" t="s">
        <v>142</v>
      </c>
      <c r="B36" t="s">
        <v>701</v>
      </c>
      <c r="C36" t="s">
        <v>263</v>
      </c>
      <c r="D36" t="str" cm="1">
        <f t="array" aca="1" ref="D36" ca="1">_xll.BDP(A36, "CUST_TRR_RETURN_HOLDING_PER", "CUST_TRR_START_DT="&amp;TEXT(WORKDAY(TODAY(), -2),"jjjjMMtt"),"CUST_TRR_END_DT="&amp;TEXT(WORKDAY(TODAY(), -1),"jjjjMMtt"),"CUST_TRR_CRNCY=EUR")</f>
        <v>#N/A N/A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3.8859859999999999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3.1878449999999998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4.5927150000000001</v>
      </c>
      <c r="H36" cm="1">
        <f t="array" ref="H36">_xll.BDP(A36,$H$1)</f>
        <v>0.51509265154556905</v>
      </c>
      <c r="I36" cm="1">
        <f t="array" ref="I36">_xll.BDP(A36,$H$1)</f>
        <v>0.51509265154556905</v>
      </c>
    </row>
    <row r="37" spans="1:9" x14ac:dyDescent="0.25">
      <c r="A37" t="s">
        <v>291</v>
      </c>
      <c r="B37" t="s">
        <v>702</v>
      </c>
      <c r="C37" t="s">
        <v>270</v>
      </c>
      <c r="D37" t="str" cm="1">
        <f t="array" aca="1" ref="D37" ca="1">_xll.BDP(A37, "CUST_TRR_RETURN_HOLDING_PER", "CUST_TRR_START_DT="&amp;TEXT(WORKDAY(TODAY(), -2),"jjjjMMtt"),"CUST_TRR_END_DT="&amp;TEXT(WORKDAY(TODAY(), -1),"jjjjMMtt"),"CUST_TRR_CRNCY=EUR")</f>
        <v>#N/A N/A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1.594217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0.53578709999999996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2.2235330000000002</v>
      </c>
      <c r="H37" cm="1">
        <f t="array" ref="H37">_xll.BDP(A37,$H$1)</f>
        <v>23.072804004639618</v>
      </c>
      <c r="I37" cm="1">
        <f t="array" ref="I37">_xll.BDP(A37,$H$1)</f>
        <v>23.072804004639618</v>
      </c>
    </row>
    <row r="38" spans="1:9" x14ac:dyDescent="0.25">
      <c r="A38" t="s">
        <v>292</v>
      </c>
      <c r="B38" t="s">
        <v>703</v>
      </c>
      <c r="C38" t="s">
        <v>263</v>
      </c>
      <c r="D38" t="str" cm="1">
        <f t="array" aca="1" ref="D38" ca="1">_xll.BDP(A38, "CUST_TRR_RETURN_HOLDING_PER", "CUST_TRR_START_DT="&amp;TEXT(WORKDAY(TODAY(), -2),"jjjjMMtt"),"CUST_TRR_END_DT="&amp;TEXT(WORKDAY(TODAY(), -1),"jjjjMMtt"),"CUST_TRR_CRNCY=EUR")</f>
        <v>#N/A N/A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0.45035770000000003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3.6687620000000001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1.5580579999999999</v>
      </c>
      <c r="H38" cm="1">
        <f t="array" ref="H38">_xll.BDP(A38,$H$1)</f>
        <v>15.479970464248998</v>
      </c>
      <c r="I38" cm="1">
        <f t="array" ref="I38">_xll.BDP(A38,$H$1)</f>
        <v>15.479970464248998</v>
      </c>
    </row>
    <row r="39" spans="1:9" x14ac:dyDescent="0.25">
      <c r="A39" t="s">
        <v>128</v>
      </c>
      <c r="B39" t="s">
        <v>704</v>
      </c>
      <c r="C39" t="s">
        <v>263</v>
      </c>
      <c r="D39" t="str" cm="1">
        <f t="array" aca="1" ref="D39" ca="1">_xll.BDP(A39, "CUST_TRR_RETURN_HOLDING_PER", "CUST_TRR_START_DT="&amp;TEXT(WORKDAY(TODAY(), -2),"jjjjMMtt"),"CUST_TRR_END_DT="&amp;TEXT(WORKDAY(TODAY(), -1),"jjjjMMtt"),"CUST_TRR_CRNCY=EUR")</f>
        <v>#N/A N/A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-2.0726399999999998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-2.0496780000000001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1.159181</v>
      </c>
      <c r="H39" cm="1">
        <f t="array" ref="H39">_xll.BDP(A39,$H$1)</f>
        <v>-26.063809233712341</v>
      </c>
      <c r="I39" cm="1">
        <f t="array" ref="I39">_xll.BDP(A39,$H$1)</f>
        <v>-26.063809233712341</v>
      </c>
    </row>
    <row r="40" spans="1:9" x14ac:dyDescent="0.25">
      <c r="A40" t="s">
        <v>136</v>
      </c>
      <c r="B40" t="s">
        <v>705</v>
      </c>
      <c r="C40" t="s">
        <v>279</v>
      </c>
      <c r="D40" t="str" cm="1">
        <f t="array" aca="1" ref="D40" ca="1">_xll.BDP(A40, "CUST_TRR_RETURN_HOLDING_PER", "CUST_TRR_START_DT="&amp;TEXT(WORKDAY(TODAY(), -2),"jjjjMMtt"),"CUST_TRR_END_DT="&amp;TEXT(WORKDAY(TODAY(), -1),"jjjjMMtt"),"CUST_TRR_CRNCY=EUR")</f>
        <v>#N/A N/A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-1.1152260000000001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-0.79381950000000001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-4.145594</v>
      </c>
      <c r="H40" cm="1">
        <f t="array" ref="H40">_xll.BDP(A40,$H$1)</f>
        <v>6.2568654085459032</v>
      </c>
      <c r="I40" cm="1">
        <f t="array" ref="I40">_xll.BDP(A40,$H$1)</f>
        <v>6.2568654085459032</v>
      </c>
    </row>
    <row r="41" spans="1:9" x14ac:dyDescent="0.25">
      <c r="A41" t="s">
        <v>31</v>
      </c>
      <c r="B41" t="s">
        <v>706</v>
      </c>
      <c r="C41" t="s">
        <v>263</v>
      </c>
      <c r="D41" t="str" cm="1">
        <f t="array" aca="1" ref="D41" ca="1">_xll.BDP(A41, "CUST_TRR_RETURN_HOLDING_PER", "CUST_TRR_START_DT="&amp;TEXT(WORKDAY(TODAY(), -2),"jjjjMMtt"),"CUST_TRR_END_DT="&amp;TEXT(WORKDAY(TODAY(), -1),"jjjjMMtt"),"CUST_TRR_CRNCY=EUR")</f>
        <v>#N/A N/A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1.0251300000000001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-2.4007879999999999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0.78977399999999998</v>
      </c>
      <c r="H41" cm="1">
        <f t="array" ref="H41">_xll.BDP(A41,$H$1)</f>
        <v>-0.13636457279850847</v>
      </c>
      <c r="I41" cm="1">
        <f t="array" ref="I41">_xll.BDP(A41,$H$1)</f>
        <v>-0.13636457279850847</v>
      </c>
    </row>
    <row r="42" spans="1:9" x14ac:dyDescent="0.25">
      <c r="A42" t="s">
        <v>293</v>
      </c>
      <c r="B42" t="s">
        <v>707</v>
      </c>
      <c r="C42" t="s">
        <v>270</v>
      </c>
      <c r="D42" t="str" cm="1">
        <f t="array" aca="1" ref="D42" ca="1">_xll.BDP(A42, "CUST_TRR_RETURN_HOLDING_PER", "CUST_TRR_START_DT="&amp;TEXT(WORKDAY(TODAY(), -2),"jjjjMMtt"),"CUST_TRR_END_DT="&amp;TEXT(WORKDAY(TODAY(), -1),"jjjjMMtt"),"CUST_TRR_CRNCY=EUR")</f>
        <v>#N/A N/A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-4.9310539999999996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-8.3960559999999997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-3.8126340000000001</v>
      </c>
      <c r="H42" cm="1">
        <f t="array" ref="H42">_xll.BDP(A42,$H$1)</f>
        <v>-34.414728629906897</v>
      </c>
      <c r="I42" cm="1">
        <f t="array" ref="I42">_xll.BDP(A42,$H$1)</f>
        <v>-34.414728629906897</v>
      </c>
    </row>
    <row r="43" spans="1:9" x14ac:dyDescent="0.25">
      <c r="A43" t="s">
        <v>294</v>
      </c>
      <c r="B43" t="s">
        <v>708</v>
      </c>
      <c r="C43" t="s">
        <v>266</v>
      </c>
      <c r="D43" t="str" cm="1">
        <f t="array" aca="1" ref="D43" ca="1">_xll.BDP(A43, "CUST_TRR_RETURN_HOLDING_PER", "CUST_TRR_START_DT="&amp;TEXT(WORKDAY(TODAY(), -2),"jjjjMMtt"),"CUST_TRR_END_DT="&amp;TEXT(WORKDAY(TODAY(), -1),"jjjjMMtt"),"CUST_TRR_CRNCY=EUR")</f>
        <v>#N/A N/A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1.3548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-10.263579999999999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2.3860700000000001</v>
      </c>
      <c r="H43" cm="1">
        <f t="array" ref="H43">_xll.BDP(A43,$H$1)</f>
        <v>-16.610404669357838</v>
      </c>
      <c r="I43" cm="1">
        <f t="array" ref="I43">_xll.BDP(A43,$H$1)</f>
        <v>-16.610404669357838</v>
      </c>
    </row>
    <row r="44" spans="1:9" x14ac:dyDescent="0.25">
      <c r="A44" t="s">
        <v>295</v>
      </c>
      <c r="B44" t="s">
        <v>709</v>
      </c>
      <c r="C44" t="s">
        <v>269</v>
      </c>
      <c r="D44" t="str" cm="1">
        <f t="array" aca="1" ref="D44" ca="1">_xll.BDP(A44, "CUST_TRR_RETURN_HOLDING_PER", "CUST_TRR_START_DT="&amp;TEXT(WORKDAY(TODAY(), -2),"jjjjMMtt"),"CUST_TRR_END_DT="&amp;TEXT(WORKDAY(TODAY(), -1),"jjjjMMtt"),"CUST_TRR_CRNCY=EUR")</f>
        <v>#N/A N/A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0.2399676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7.0348550000000003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4.282019</v>
      </c>
      <c r="H44" cm="1">
        <f t="array" ref="H44">_xll.BDP(A44,$H$1)</f>
        <v>27.698759844989013</v>
      </c>
      <c r="I44" cm="1">
        <f t="array" ref="I44">_xll.BDP(A44,$H$1)</f>
        <v>27.698759844989013</v>
      </c>
    </row>
    <row r="45" spans="1:9" x14ac:dyDescent="0.25">
      <c r="A45" t="s">
        <v>296</v>
      </c>
      <c r="B45" t="s">
        <v>710</v>
      </c>
      <c r="C45" t="s">
        <v>260</v>
      </c>
      <c r="D45" t="str" cm="1">
        <f t="array" aca="1" ref="D45" ca="1">_xll.BDP(A45, "CUST_TRR_RETURN_HOLDING_PER", "CUST_TRR_START_DT="&amp;TEXT(WORKDAY(TODAY(), -2),"jjjjMMtt"),"CUST_TRR_END_DT="&amp;TEXT(WORKDAY(TODAY(), -1),"jjjjMMtt"),"CUST_TRR_CRNCY=EUR")</f>
        <v>#N/A N/A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4.3302149999999999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4.5300770000000004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4.9659700000000004</v>
      </c>
      <c r="H45" cm="1">
        <f t="array" ref="H45">_xll.BDP(A45,$H$1)</f>
        <v>14.785488736692983</v>
      </c>
      <c r="I45" cm="1">
        <f t="array" ref="I45">_xll.BDP(A45,$H$1)</f>
        <v>14.785488736692983</v>
      </c>
    </row>
    <row r="46" spans="1:9" x14ac:dyDescent="0.25">
      <c r="A46" t="s">
        <v>297</v>
      </c>
      <c r="B46" t="s">
        <v>711</v>
      </c>
      <c r="C46" t="s">
        <v>260</v>
      </c>
      <c r="D46" t="str" cm="1">
        <f t="array" aca="1" ref="D46" ca="1">_xll.BDP(A46, "CUST_TRR_RETURN_HOLDING_PER", "CUST_TRR_START_DT="&amp;TEXT(WORKDAY(TODAY(), -2),"jjjjMMtt"),"CUST_TRR_END_DT="&amp;TEXT(WORKDAY(TODAY(), -1),"jjjjMMtt"),"CUST_TRR_CRNCY=EUR")</f>
        <v>#N/A N/A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-2.5132469999999998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-0.58701820000000005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-0.70307310000000001</v>
      </c>
      <c r="H46" cm="1">
        <f t="array" ref="H46">_xll.BDP(A46,$H$1)</f>
        <v>-5.2091150165799647</v>
      </c>
      <c r="I46" cm="1">
        <f t="array" ref="I46">_xll.BDP(A46,$H$1)</f>
        <v>-5.2091150165799647</v>
      </c>
    </row>
    <row r="47" spans="1:9" x14ac:dyDescent="0.25">
      <c r="A47" t="s">
        <v>298</v>
      </c>
      <c r="B47" t="s">
        <v>712</v>
      </c>
      <c r="C47" t="s">
        <v>270</v>
      </c>
      <c r="D47" t="str" cm="1">
        <f t="array" aca="1" ref="D47" ca="1">_xll.BDP(A47, "CUST_TRR_RETURN_HOLDING_PER", "CUST_TRR_START_DT="&amp;TEXT(WORKDAY(TODAY(), -2),"jjjjMMtt"),"CUST_TRR_END_DT="&amp;TEXT(WORKDAY(TODAY(), -1),"jjjjMMtt"),"CUST_TRR_CRNCY=EUR")</f>
        <v>#N/A N/A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-2.332586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-3.6541670000000002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-0.28867419999999999</v>
      </c>
      <c r="H47" cm="1">
        <f t="array" ref="H47">_xll.BDP(A47,$H$1)</f>
        <v>4.3003376174034189</v>
      </c>
      <c r="I47" cm="1">
        <f t="array" ref="I47">_xll.BDP(A47,$H$1)</f>
        <v>4.3003376174034189</v>
      </c>
    </row>
    <row r="48" spans="1:9" x14ac:dyDescent="0.25">
      <c r="A48" t="s">
        <v>299</v>
      </c>
      <c r="B48" t="s">
        <v>713</v>
      </c>
      <c r="C48" t="s">
        <v>266</v>
      </c>
      <c r="D48" t="str" cm="1">
        <f t="array" aca="1" ref="D48" ca="1">_xll.BDP(A48, "CUST_TRR_RETURN_HOLDING_PER", "CUST_TRR_START_DT="&amp;TEXT(WORKDAY(TODAY(), -2),"jjjjMMtt"),"CUST_TRR_END_DT="&amp;TEXT(WORKDAY(TODAY(), -1),"jjjjMMtt"),"CUST_TRR_CRNCY=EUR")</f>
        <v>#N/A N/A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4.1181409999999996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0.40989399999999998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5.1898920000000004</v>
      </c>
      <c r="H48" cm="1">
        <f t="array" ref="H48">_xll.BDP(A48,$H$1)</f>
        <v>-9.9122940131791299</v>
      </c>
      <c r="I48" cm="1">
        <f t="array" ref="I48">_xll.BDP(A48,$H$1)</f>
        <v>-9.9122940131791299</v>
      </c>
    </row>
    <row r="49" spans="1:9" x14ac:dyDescent="0.25">
      <c r="A49" t="s">
        <v>300</v>
      </c>
      <c r="B49" t="s">
        <v>714</v>
      </c>
      <c r="C49" t="s">
        <v>258</v>
      </c>
      <c r="D49" t="str" cm="1">
        <f t="array" aca="1" ref="D49" ca="1">_xll.BDP(A49, "CUST_TRR_RETURN_HOLDING_PER", "CUST_TRR_START_DT="&amp;TEXT(WORKDAY(TODAY(), -2),"jjjjMMtt"),"CUST_TRR_END_DT="&amp;TEXT(WORKDAY(TODAY(), -1),"jjjjMMtt"),"CUST_TRR_CRNCY=EUR")</f>
        <v>#N/A N/A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2.450091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0.5105305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2.7901159999999998</v>
      </c>
      <c r="H49" cm="1">
        <f t="array" ref="H49">_xll.BDP(A49,$H$1)</f>
        <v>16.359361081952787</v>
      </c>
      <c r="I49" cm="1">
        <f t="array" ref="I49">_xll.BDP(A49,$H$1)</f>
        <v>16.359361081952787</v>
      </c>
    </row>
    <row r="50" spans="1:9" x14ac:dyDescent="0.25">
      <c r="A50" t="s">
        <v>301</v>
      </c>
      <c r="B50" t="s">
        <v>715</v>
      </c>
      <c r="C50" t="s">
        <v>263</v>
      </c>
      <c r="D50" t="str" cm="1">
        <f t="array" aca="1" ref="D50" ca="1">_xll.BDP(A50, "CUST_TRR_RETURN_HOLDING_PER", "CUST_TRR_START_DT="&amp;TEXT(WORKDAY(TODAY(), -2),"jjjjMMtt"),"CUST_TRR_END_DT="&amp;TEXT(WORKDAY(TODAY(), -1),"jjjjMMtt"),"CUST_TRR_CRNCY=EUR")</f>
        <v>#N/A N/A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2.200088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-1.667219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3.8229340000000001</v>
      </c>
      <c r="H50" cm="1">
        <f t="array" ref="H50">_xll.BDP(A50,$H$1)</f>
        <v>12.505590084134235</v>
      </c>
      <c r="I50" cm="1">
        <f t="array" ref="I50">_xll.BDP(A50,$H$1)</f>
        <v>12.505590084134235</v>
      </c>
    </row>
    <row r="51" spans="1:9" x14ac:dyDescent="0.25">
      <c r="A51" t="s">
        <v>159</v>
      </c>
      <c r="B51" t="s">
        <v>716</v>
      </c>
      <c r="C51" t="s">
        <v>266</v>
      </c>
      <c r="D51" t="str" cm="1">
        <f t="array" aca="1" ref="D51" ca="1">_xll.BDP(A51, "CUST_TRR_RETURN_HOLDING_PER", "CUST_TRR_START_DT="&amp;TEXT(WORKDAY(TODAY(), -2),"jjjjMMtt"),"CUST_TRR_END_DT="&amp;TEXT(WORKDAY(TODAY(), -1),"jjjjMMtt"),"CUST_TRR_CRNCY=EUR")</f>
        <v>#N/A N/A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0.3133667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1.952469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2.150309</v>
      </c>
      <c r="H51" cm="1">
        <f t="array" ref="H51">_xll.BDP(A51,$H$1)</f>
        <v>3.3375993370925503</v>
      </c>
      <c r="I51" cm="1">
        <f t="array" ref="I51">_xll.BDP(A51,$H$1)</f>
        <v>3.3375993370925503</v>
      </c>
    </row>
    <row r="52" spans="1:9" x14ac:dyDescent="0.25">
      <c r="A52" t="s">
        <v>302</v>
      </c>
      <c r="B52" t="s">
        <v>717</v>
      </c>
      <c r="C52" t="s">
        <v>260</v>
      </c>
      <c r="D52" t="str" cm="1">
        <f t="array" aca="1" ref="D52" ca="1">_xll.BDP(A52, "CUST_TRR_RETURN_HOLDING_PER", "CUST_TRR_START_DT="&amp;TEXT(WORKDAY(TODAY(), -2),"jjjjMMtt"),"CUST_TRR_END_DT="&amp;TEXT(WORKDAY(TODAY(), -1),"jjjjMMtt"),"CUST_TRR_CRNCY=EUR")</f>
        <v>#N/A N/A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0.77957310000000002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1.13611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1.441541</v>
      </c>
      <c r="H52" cm="1">
        <f t="array" ref="H52">_xll.BDP(A52,$H$1)</f>
        <v>4.8578105863145815</v>
      </c>
      <c r="I52" cm="1">
        <f t="array" ref="I52">_xll.BDP(A52,$H$1)</f>
        <v>4.8578105863145815</v>
      </c>
    </row>
    <row r="53" spans="1:9" x14ac:dyDescent="0.25">
      <c r="A53" t="s">
        <v>303</v>
      </c>
      <c r="B53" t="s">
        <v>718</v>
      </c>
      <c r="C53" t="s">
        <v>258</v>
      </c>
      <c r="D53" t="str" cm="1">
        <f t="array" aca="1" ref="D53" ca="1">_xll.BDP(A53, "CUST_TRR_RETURN_HOLDING_PER", "CUST_TRR_START_DT="&amp;TEXT(WORKDAY(TODAY(), -2),"jjjjMMtt"),"CUST_TRR_END_DT="&amp;TEXT(WORKDAY(TODAY(), -1),"jjjjMMtt"),"CUST_TRR_CRNCY=EUR")</f>
        <v>#N/A N/A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0.29129159999999998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-7.0545920000000004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0.26873740000000002</v>
      </c>
      <c r="H53" cm="1">
        <f t="array" ref="H53">_xll.BDP(A53,$H$1)</f>
        <v>1.9441772949042264</v>
      </c>
      <c r="I53" cm="1">
        <f t="array" ref="I53">_xll.BDP(A53,$H$1)</f>
        <v>1.9441772949042264</v>
      </c>
    </row>
    <row r="54" spans="1:9" x14ac:dyDescent="0.25">
      <c r="A54" t="s">
        <v>304</v>
      </c>
      <c r="B54" t="s">
        <v>719</v>
      </c>
      <c r="C54" t="s">
        <v>263</v>
      </c>
      <c r="D54" t="str" cm="1">
        <f t="array" aca="1" ref="D54" ca="1">_xll.BDP(A54, "CUST_TRR_RETURN_HOLDING_PER", "CUST_TRR_START_DT="&amp;TEXT(WORKDAY(TODAY(), -2),"jjjjMMtt"),"CUST_TRR_END_DT="&amp;TEXT(WORKDAY(TODAY(), -1),"jjjjMMtt"),"CUST_TRR_CRNCY=EUR")</f>
        <v>#N/A N/A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8.0874170000000003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-24.284759999999999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7.1983290000000002</v>
      </c>
      <c r="H54" cm="1">
        <f t="array" ref="H54">_xll.BDP(A54,$H$1)</f>
        <v>-46.467709226736773</v>
      </c>
      <c r="I54" cm="1">
        <f t="array" ref="I54">_xll.BDP(A54,$H$1)</f>
        <v>-46.467709226736773</v>
      </c>
    </row>
    <row r="55" spans="1:9" x14ac:dyDescent="0.25">
      <c r="A55" t="s">
        <v>305</v>
      </c>
      <c r="B55" t="s">
        <v>720</v>
      </c>
      <c r="C55" t="s">
        <v>279</v>
      </c>
      <c r="D55" t="str" cm="1">
        <f t="array" aca="1" ref="D55" ca="1">_xll.BDP(A55, "CUST_TRR_RETURN_HOLDING_PER", "CUST_TRR_START_DT="&amp;TEXT(WORKDAY(TODAY(), -2),"jjjjMMtt"),"CUST_TRR_END_DT="&amp;TEXT(WORKDAY(TODAY(), -1),"jjjjMMtt"),"CUST_TRR_CRNCY=EUR")</f>
        <v>#N/A N/A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-1.1806570000000001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-5.5088210000000002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-1.5423560000000001</v>
      </c>
      <c r="H55" cm="1">
        <f t="array" ref="H55">_xll.BDP(A55,$H$1)</f>
        <v>28.761167160056488</v>
      </c>
      <c r="I55" cm="1">
        <f t="array" ref="I55">_xll.BDP(A55,$H$1)</f>
        <v>28.761167160056488</v>
      </c>
    </row>
    <row r="56" spans="1:9" x14ac:dyDescent="0.25">
      <c r="A56" t="s">
        <v>306</v>
      </c>
      <c r="B56" t="s">
        <v>721</v>
      </c>
      <c r="C56" t="s">
        <v>269</v>
      </c>
      <c r="D56" t="str" cm="1">
        <f t="array" aca="1" ref="D56" ca="1">_xll.BDP(A56, "CUST_TRR_RETURN_HOLDING_PER", "CUST_TRR_START_DT="&amp;TEXT(WORKDAY(TODAY(), -2),"jjjjMMtt"),"CUST_TRR_END_DT="&amp;TEXT(WORKDAY(TODAY(), -1),"jjjjMMtt"),"CUST_TRR_CRNCY=EUR")</f>
        <v>#N/A N/A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2.8310430000000002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1.002453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7.8752950000000004</v>
      </c>
      <c r="H56" cm="1">
        <f t="array" ref="H56">_xll.BDP(A56,$H$1)</f>
        <v>-2.8640217523130054</v>
      </c>
      <c r="I56" cm="1">
        <f t="array" ref="I56">_xll.BDP(A56,$H$1)</f>
        <v>-2.8640217523130054</v>
      </c>
    </row>
    <row r="57" spans="1:9" x14ac:dyDescent="0.25">
      <c r="A57" t="s">
        <v>3130</v>
      </c>
      <c r="B57" t="s">
        <v>3131</v>
      </c>
      <c r="C57" t="s">
        <v>264</v>
      </c>
      <c r="D57" t="str" cm="1">
        <f t="array" aca="1" ref="D57" ca="1">_xll.BDP(A57, "CUST_TRR_RETURN_HOLDING_PER", "CUST_TRR_START_DT="&amp;TEXT(WORKDAY(TODAY(), -2),"jjjjMMtt"),"CUST_TRR_END_DT="&amp;TEXT(WORKDAY(TODAY(), -1),"jjjjMMtt"),"CUST_TRR_CRNCY=EUR")</f>
        <v>#N/A N/A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3.0704220000000002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0.59901800000000005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2.9488639999999999</v>
      </c>
      <c r="H57" cm="1">
        <f t="array" ref="H57">_xll.BDP(A57,$H$1)</f>
        <v>11.152948188648597</v>
      </c>
      <c r="I57" cm="1">
        <f t="array" ref="I57">_xll.BDP(A57,$H$1)</f>
        <v>11.152948188648597</v>
      </c>
    </row>
    <row r="58" spans="1:9" x14ac:dyDescent="0.25">
      <c r="A58" t="s">
        <v>307</v>
      </c>
      <c r="B58" t="s">
        <v>722</v>
      </c>
      <c r="C58" t="s">
        <v>270</v>
      </c>
      <c r="D58" t="str" cm="1">
        <f t="array" aca="1" ref="D58" ca="1">_xll.BDP(A58, "CUST_TRR_RETURN_HOLDING_PER", "CUST_TRR_START_DT="&amp;TEXT(WORKDAY(TODAY(), -2),"jjjjMMtt"),"CUST_TRR_END_DT="&amp;TEXT(WORKDAY(TODAY(), -1),"jjjjMMtt"),"CUST_TRR_CRNCY=EUR")</f>
        <v>#N/A N/A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-1.1514869999999999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-1.688725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0.3905923</v>
      </c>
      <c r="H58" cm="1">
        <f t="array" ref="H58">_xll.BDP(A58,$H$1)</f>
        <v>-14.982607338773033</v>
      </c>
      <c r="I58" cm="1">
        <f t="array" ref="I58">_xll.BDP(A58,$H$1)</f>
        <v>-14.982607338773033</v>
      </c>
    </row>
    <row r="59" spans="1:9" x14ac:dyDescent="0.25">
      <c r="A59" t="s">
        <v>25</v>
      </c>
      <c r="B59" t="s">
        <v>723</v>
      </c>
      <c r="C59" t="s">
        <v>264</v>
      </c>
      <c r="D59" t="str" cm="1">
        <f t="array" aca="1" ref="D59" ca="1">_xll.BDP(A59, "CUST_TRR_RETURN_HOLDING_PER", "CUST_TRR_START_DT="&amp;TEXT(WORKDAY(TODAY(), -2),"jjjjMMtt"),"CUST_TRR_END_DT="&amp;TEXT(WORKDAY(TODAY(), -1),"jjjjMMtt"),"CUST_TRR_CRNCY=EUR")</f>
        <v>#N/A N/A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0.3724441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1.102366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0.4820854</v>
      </c>
      <c r="H59" cm="1">
        <f t="array" ref="H59">_xll.BDP(A59,$H$1)</f>
        <v>9.0083561681773539</v>
      </c>
      <c r="I59" cm="1">
        <f t="array" ref="I59">_xll.BDP(A59,$H$1)</f>
        <v>9.0083561681773539</v>
      </c>
    </row>
    <row r="60" spans="1:9" x14ac:dyDescent="0.25">
      <c r="A60" t="s">
        <v>308</v>
      </c>
      <c r="B60" t="s">
        <v>724</v>
      </c>
      <c r="C60" t="s">
        <v>264</v>
      </c>
      <c r="D60" t="str" cm="1">
        <f t="array" aca="1" ref="D60" ca="1">_xll.BDP(A60, "CUST_TRR_RETURN_HOLDING_PER", "CUST_TRR_START_DT="&amp;TEXT(WORKDAY(TODAY(), -2),"jjjjMMtt"),"CUST_TRR_END_DT="&amp;TEXT(WORKDAY(TODAY(), -1),"jjjjMMtt"),"CUST_TRR_CRNCY=EUR")</f>
        <v>#N/A N/A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2.1633619999999998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1.0560050000000001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2.5656150000000002</v>
      </c>
      <c r="H60" cm="1">
        <f t="array" ref="H60">_xll.BDP(A60,$H$1)</f>
        <v>6.0940875839424491</v>
      </c>
      <c r="I60" cm="1">
        <f t="array" ref="I60">_xll.BDP(A60,$H$1)</f>
        <v>6.0940875839424491</v>
      </c>
    </row>
    <row r="61" spans="1:9" x14ac:dyDescent="0.25">
      <c r="A61" t="s">
        <v>85</v>
      </c>
      <c r="B61" t="s">
        <v>725</v>
      </c>
      <c r="C61" t="s">
        <v>279</v>
      </c>
      <c r="D61" t="str" cm="1">
        <f t="array" aca="1" ref="D61" ca="1">_xll.BDP(A61, "CUST_TRR_RETURN_HOLDING_PER", "CUST_TRR_START_DT="&amp;TEXT(WORKDAY(TODAY(), -2),"jjjjMMtt"),"CUST_TRR_END_DT="&amp;TEXT(WORKDAY(TODAY(), -1),"jjjjMMtt"),"CUST_TRR_CRNCY=EUR")</f>
        <v>#N/A N/A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1.2371810000000001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1.8952260000000001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4.5781429999999999</v>
      </c>
      <c r="H61" cm="1">
        <f t="array" ref="H61">_xll.BDP(A61,$H$1)</f>
        <v>7.83920638504636</v>
      </c>
      <c r="I61" cm="1">
        <f t="array" ref="I61">_xll.BDP(A61,$H$1)</f>
        <v>7.83920638504636</v>
      </c>
    </row>
    <row r="62" spans="1:9" x14ac:dyDescent="0.25">
      <c r="A62" t="s">
        <v>309</v>
      </c>
      <c r="B62" t="s">
        <v>726</v>
      </c>
      <c r="C62" t="s">
        <v>258</v>
      </c>
      <c r="D62" t="str" cm="1">
        <f t="array" aca="1" ref="D62" ca="1">_xll.BDP(A62, "CUST_TRR_RETURN_HOLDING_PER", "CUST_TRR_START_DT="&amp;TEXT(WORKDAY(TODAY(), -2),"jjjjMMtt"),"CUST_TRR_END_DT="&amp;TEXT(WORKDAY(TODAY(), -1),"jjjjMMtt"),"CUST_TRR_CRNCY=EUR")</f>
        <v>#N/A N/A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1.006613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-2.6962860000000002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1.421335</v>
      </c>
      <c r="H62" cm="1">
        <f t="array" ref="H62">_xll.BDP(A62,$H$1)</f>
        <v>-6.6938747008440753</v>
      </c>
      <c r="I62" cm="1">
        <f t="array" ref="I62">_xll.BDP(A62,$H$1)</f>
        <v>-6.6938747008440753</v>
      </c>
    </row>
    <row r="63" spans="1:9" x14ac:dyDescent="0.25">
      <c r="A63" t="s">
        <v>310</v>
      </c>
      <c r="B63" t="s">
        <v>727</v>
      </c>
      <c r="C63" t="s">
        <v>258</v>
      </c>
      <c r="D63" t="str" cm="1">
        <f t="array" aca="1" ref="D63" ca="1">_xll.BDP(A63, "CUST_TRR_RETURN_HOLDING_PER", "CUST_TRR_START_DT="&amp;TEXT(WORKDAY(TODAY(), -2),"jjjjMMtt"),"CUST_TRR_END_DT="&amp;TEXT(WORKDAY(TODAY(), -1),"jjjjMMtt"),"CUST_TRR_CRNCY=EUR")</f>
        <v>#N/A N/A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1.9929300000000001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-5.6735119999999997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1.10703</v>
      </c>
      <c r="H63" cm="1">
        <f t="array" ref="H63">_xll.BDP(A63,$H$1)</f>
        <v>-12.038014154416375</v>
      </c>
      <c r="I63" cm="1">
        <f t="array" ref="I63">_xll.BDP(A63,$H$1)</f>
        <v>-12.038014154416375</v>
      </c>
    </row>
    <row r="64" spans="1:9" x14ac:dyDescent="0.25">
      <c r="A64" t="s">
        <v>311</v>
      </c>
      <c r="B64" t="s">
        <v>728</v>
      </c>
      <c r="C64" t="s">
        <v>263</v>
      </c>
      <c r="D64" t="str" cm="1">
        <f t="array" aca="1" ref="D64" ca="1">_xll.BDP(A64, "CUST_TRR_RETURN_HOLDING_PER", "CUST_TRR_START_DT="&amp;TEXT(WORKDAY(TODAY(), -2),"jjjjMMtt"),"CUST_TRR_END_DT="&amp;TEXT(WORKDAY(TODAY(), -1),"jjjjMMtt"),"CUST_TRR_CRNCY=EUR")</f>
        <v>#N/A N/A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-2.7706360000000001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-6.5006630000000003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9.2330690000000007E-2</v>
      </c>
      <c r="H64" cm="1">
        <f t="array" ref="H64">_xll.BDP(A64,$H$1)</f>
        <v>-31.660623824425606</v>
      </c>
      <c r="I64" cm="1">
        <f t="array" ref="I64">_xll.BDP(A64,$H$1)</f>
        <v>-31.660623824425606</v>
      </c>
    </row>
    <row r="65" spans="1:9" x14ac:dyDescent="0.25">
      <c r="A65" t="s">
        <v>312</v>
      </c>
      <c r="B65" t="s">
        <v>729</v>
      </c>
      <c r="C65" t="s">
        <v>260</v>
      </c>
      <c r="D65" t="str" cm="1">
        <f t="array" aca="1" ref="D65" ca="1">_xll.BDP(A65, "CUST_TRR_RETURN_HOLDING_PER", "CUST_TRR_START_DT="&amp;TEXT(WORKDAY(TODAY(), -2),"jjjjMMtt"),"CUST_TRR_END_DT="&amp;TEXT(WORKDAY(TODAY(), -1),"jjjjMMtt"),"CUST_TRR_CRNCY=EUR")</f>
        <v>#N/A N/A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0.45286110000000002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-0.1646715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1.2877959999999999</v>
      </c>
      <c r="H65" cm="1">
        <f t="array" ref="H65">_xll.BDP(A65,$H$1)</f>
        <v>9.9239731617556171</v>
      </c>
      <c r="I65" cm="1">
        <f t="array" ref="I65">_xll.BDP(A65,$H$1)</f>
        <v>9.9239731617556171</v>
      </c>
    </row>
    <row r="66" spans="1:9" x14ac:dyDescent="0.25">
      <c r="A66" t="s">
        <v>313</v>
      </c>
      <c r="B66" t="s">
        <v>730</v>
      </c>
      <c r="C66" t="s">
        <v>258</v>
      </c>
      <c r="D66" t="str" cm="1">
        <f t="array" aca="1" ref="D66" ca="1">_xll.BDP(A66, "CUST_TRR_RETURN_HOLDING_PER", "CUST_TRR_START_DT="&amp;TEXT(WORKDAY(TODAY(), -2),"jjjjMMtt"),"CUST_TRR_END_DT="&amp;TEXT(WORKDAY(TODAY(), -1),"jjjjMMtt"),"CUST_TRR_CRNCY=EUR")</f>
        <v>#N/A N/A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-2.1908120000000002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-4.952528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-1.95221</v>
      </c>
      <c r="H66" cm="1">
        <f t="array" ref="H66">_xll.BDP(A66,$H$1)</f>
        <v>-16.080028010414441</v>
      </c>
      <c r="I66" cm="1">
        <f t="array" ref="I66">_xll.BDP(A66,$H$1)</f>
        <v>-16.080028010414441</v>
      </c>
    </row>
    <row r="67" spans="1:9" x14ac:dyDescent="0.25">
      <c r="A67" t="s">
        <v>314</v>
      </c>
      <c r="B67" t="s">
        <v>731</v>
      </c>
      <c r="C67" t="s">
        <v>264</v>
      </c>
      <c r="D67" t="str" cm="1">
        <f t="array" aca="1" ref="D67" ca="1">_xll.BDP(A67, "CUST_TRR_RETURN_HOLDING_PER", "CUST_TRR_START_DT="&amp;TEXT(WORKDAY(TODAY(), -2),"jjjjMMtt"),"CUST_TRR_END_DT="&amp;TEXT(WORKDAY(TODAY(), -1),"jjjjMMtt"),"CUST_TRR_CRNCY=EUR")</f>
        <v>#N/A N/A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-3.5955020000000002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-7.87887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-3.6487720000000001</v>
      </c>
      <c r="H67" cm="1">
        <f t="array" ref="H67">_xll.BDP(A67,$H$1)</f>
        <v>44.612558757068761</v>
      </c>
      <c r="I67" cm="1">
        <f t="array" ref="I67">_xll.BDP(A67,$H$1)</f>
        <v>44.612558757068761</v>
      </c>
    </row>
    <row r="68" spans="1:9" x14ac:dyDescent="0.25">
      <c r="A68" t="s">
        <v>315</v>
      </c>
      <c r="B68" t="s">
        <v>732</v>
      </c>
      <c r="C68" t="s">
        <v>264</v>
      </c>
      <c r="D68" t="str" cm="1">
        <f t="array" aca="1" ref="D68" ca="1">_xll.BDP(A68, "CUST_TRR_RETURN_HOLDING_PER", "CUST_TRR_START_DT="&amp;TEXT(WORKDAY(TODAY(), -2),"jjjjMMtt"),"CUST_TRR_END_DT="&amp;TEXT(WORKDAY(TODAY(), -1),"jjjjMMtt"),"CUST_TRR_CRNCY=EUR")</f>
        <v>#N/A N/A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-2.1557580000000001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-9.2439160000000005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-2.4295490000000002</v>
      </c>
      <c r="H68" cm="1">
        <f t="array" ref="H68">_xll.BDP(A68,$H$1)</f>
        <v>13.200173542544945</v>
      </c>
      <c r="I68" cm="1">
        <f t="array" ref="I68">_xll.BDP(A68,$H$1)</f>
        <v>13.200173542544945</v>
      </c>
    </row>
    <row r="69" spans="1:9" x14ac:dyDescent="0.25">
      <c r="A69" t="s">
        <v>316</v>
      </c>
      <c r="B69" t="s">
        <v>733</v>
      </c>
      <c r="C69" t="s">
        <v>264</v>
      </c>
      <c r="D69" t="str" cm="1">
        <f t="array" aca="1" ref="D69" ca="1">_xll.BDP(A69, "CUST_TRR_RETURN_HOLDING_PER", "CUST_TRR_START_DT="&amp;TEXT(WORKDAY(TODAY(), -2),"jjjjMMtt"),"CUST_TRR_END_DT="&amp;TEXT(WORKDAY(TODAY(), -1),"jjjjMMtt"),"CUST_TRR_CRNCY=EUR")</f>
        <v>#N/A N/A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-0.22290679999999999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-3.8038110000000001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1.1790639999999999</v>
      </c>
      <c r="H69" cm="1">
        <f t="array" ref="H69">_xll.BDP(A69,$H$1)</f>
        <v>-0.26016530222902018</v>
      </c>
      <c r="I69" cm="1">
        <f t="array" ref="I69">_xll.BDP(A69,$H$1)</f>
        <v>-0.26016530222902018</v>
      </c>
    </row>
    <row r="70" spans="1:9" x14ac:dyDescent="0.25">
      <c r="A70" t="s">
        <v>317</v>
      </c>
      <c r="B70" t="s">
        <v>734</v>
      </c>
      <c r="C70" t="s">
        <v>260</v>
      </c>
      <c r="D70" t="str" cm="1">
        <f t="array" aca="1" ref="D70" ca="1">_xll.BDP(A70, "CUST_TRR_RETURN_HOLDING_PER", "CUST_TRR_START_DT="&amp;TEXT(WORKDAY(TODAY(), -2),"jjjjMMtt"),"CUST_TRR_END_DT="&amp;TEXT(WORKDAY(TODAY(), -1),"jjjjMMtt"),"CUST_TRR_CRNCY=EUR")</f>
        <v>#N/A N/A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0.29698259999999999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-0.85090200000000005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1.952526</v>
      </c>
      <c r="H70" cm="1">
        <f t="array" ref="H70">_xll.BDP(A70,$H$1)</f>
        <v>16.192753924310388</v>
      </c>
      <c r="I70" cm="1">
        <f t="array" ref="I70">_xll.BDP(A70,$H$1)</f>
        <v>16.192753924310388</v>
      </c>
    </row>
    <row r="71" spans="1:9" x14ac:dyDescent="0.25">
      <c r="A71" t="s">
        <v>318</v>
      </c>
      <c r="B71" t="s">
        <v>735</v>
      </c>
      <c r="C71" t="s">
        <v>264</v>
      </c>
      <c r="D71" t="str" cm="1">
        <f t="array" aca="1" ref="D71" ca="1">_xll.BDP(A71, "CUST_TRR_RETURN_HOLDING_PER", "CUST_TRR_START_DT="&amp;TEXT(WORKDAY(TODAY(), -2),"jjjjMMtt"),"CUST_TRR_END_DT="&amp;TEXT(WORKDAY(TODAY(), -1),"jjjjMMtt"),"CUST_TRR_CRNCY=EUR")</f>
        <v>#N/A N/A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-0.88374350000000002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-6.6971480000000003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4.0711660000000002E-3</v>
      </c>
      <c r="H71" cm="1">
        <f t="array" ref="H71">_xll.BDP(A71,$H$1)</f>
        <v>-5.5904208532732076</v>
      </c>
      <c r="I71" cm="1">
        <f t="array" ref="I71">_xll.BDP(A71,$H$1)</f>
        <v>-5.5904208532732076</v>
      </c>
    </row>
    <row r="72" spans="1:9" x14ac:dyDescent="0.25">
      <c r="A72" t="s">
        <v>319</v>
      </c>
      <c r="B72" t="s">
        <v>736</v>
      </c>
      <c r="C72" t="s">
        <v>266</v>
      </c>
      <c r="D72" t="str" cm="1">
        <f t="array" aca="1" ref="D72" ca="1">_xll.BDP(A72, "CUST_TRR_RETURN_HOLDING_PER", "CUST_TRR_START_DT="&amp;TEXT(WORKDAY(TODAY(), -2),"jjjjMMtt"),"CUST_TRR_END_DT="&amp;TEXT(WORKDAY(TODAY(), -1),"jjjjMMtt"),"CUST_TRR_CRNCY=EUR")</f>
        <v>#N/A N/A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0.72550619999999999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-4.7429569999999996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4.2356290000000003</v>
      </c>
      <c r="H72" cm="1">
        <f t="array" ref="H72">_xll.BDP(A72,$H$1)</f>
        <v>-17.163105952770362</v>
      </c>
      <c r="I72" cm="1">
        <f t="array" ref="I72">_xll.BDP(A72,$H$1)</f>
        <v>-17.163105952770362</v>
      </c>
    </row>
    <row r="73" spans="1:9" x14ac:dyDescent="0.25">
      <c r="A73" t="s">
        <v>320</v>
      </c>
      <c r="B73" t="s">
        <v>737</v>
      </c>
      <c r="C73" t="s">
        <v>266</v>
      </c>
      <c r="D73" t="str" cm="1">
        <f t="array" aca="1" ref="D73" ca="1">_xll.BDP(A73, "CUST_TRR_RETURN_HOLDING_PER", "CUST_TRR_START_DT="&amp;TEXT(WORKDAY(TODAY(), -2),"jjjjMMtt"),"CUST_TRR_END_DT="&amp;TEXT(WORKDAY(TODAY(), -1),"jjjjMMtt"),"CUST_TRR_CRNCY=EUR")</f>
        <v>#N/A N/A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3.0939000000000001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7.7830380000000003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4.3802620000000001</v>
      </c>
      <c r="H73" cm="1">
        <f t="array" ref="H73">_xll.BDP(A73,$H$1)</f>
        <v>0.29142629190060898</v>
      </c>
      <c r="I73" cm="1">
        <f t="array" ref="I73">_xll.BDP(A73,$H$1)</f>
        <v>0.29142629190060898</v>
      </c>
    </row>
    <row r="74" spans="1:9" x14ac:dyDescent="0.25">
      <c r="A74" t="s">
        <v>117</v>
      </c>
      <c r="B74" t="s">
        <v>738</v>
      </c>
      <c r="C74" t="s">
        <v>260</v>
      </c>
      <c r="D74" t="str" cm="1">
        <f t="array" aca="1" ref="D74" ca="1">_xll.BDP(A74, "CUST_TRR_RETURN_HOLDING_PER", "CUST_TRR_START_DT="&amp;TEXT(WORKDAY(TODAY(), -2),"jjjjMMtt"),"CUST_TRR_END_DT="&amp;TEXT(WORKDAY(TODAY(), -1),"jjjjMMtt"),"CUST_TRR_CRNCY=EUR")</f>
        <v>#N/A N/A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-0.2344357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-0.12657160000000001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0.78249579999999996</v>
      </c>
      <c r="H74" cm="1">
        <f t="array" ref="H74">_xll.BDP(A74,$H$1)</f>
        <v>3.2623502655471195</v>
      </c>
      <c r="I74" cm="1">
        <f t="array" ref="I74">_xll.BDP(A74,$H$1)</f>
        <v>3.2623502655471195</v>
      </c>
    </row>
    <row r="75" spans="1:9" x14ac:dyDescent="0.25">
      <c r="A75" t="s">
        <v>42</v>
      </c>
      <c r="B75" t="s">
        <v>739</v>
      </c>
      <c r="C75" t="s">
        <v>279</v>
      </c>
      <c r="D75" t="str" cm="1">
        <f t="array" aca="1" ref="D75" ca="1">_xll.BDP(A75, "CUST_TRR_RETURN_HOLDING_PER", "CUST_TRR_START_DT="&amp;TEXT(WORKDAY(TODAY(), -2),"jjjjMMtt"),"CUST_TRR_END_DT="&amp;TEXT(WORKDAY(TODAY(), -1),"jjjjMMtt"),"CUST_TRR_CRNCY=EUR")</f>
        <v>#N/A N/A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-2.6864690000000002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-8.129728E-2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-1.096244</v>
      </c>
      <c r="H75" cm="1">
        <f t="array" ref="H75">_xll.BDP(A75,$H$1)</f>
        <v>-2.9915422495880772</v>
      </c>
      <c r="I75" cm="1">
        <f t="array" ref="I75">_xll.BDP(A75,$H$1)</f>
        <v>-2.9915422495880772</v>
      </c>
    </row>
    <row r="76" spans="1:9" x14ac:dyDescent="0.25">
      <c r="A76" t="s">
        <v>178</v>
      </c>
      <c r="B76" t="s">
        <v>740</v>
      </c>
      <c r="C76" t="s">
        <v>266</v>
      </c>
      <c r="D76" t="str" cm="1">
        <f t="array" aca="1" ref="D76" ca="1">_xll.BDP(A76, "CUST_TRR_RETURN_HOLDING_PER", "CUST_TRR_START_DT="&amp;TEXT(WORKDAY(TODAY(), -2),"jjjjMMtt"),"CUST_TRR_END_DT="&amp;TEXT(WORKDAY(TODAY(), -1),"jjjjMMtt"),"CUST_TRR_CRNCY=EUR")</f>
        <v>#N/A N/A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6.9235680000000004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10.888120000000001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7.9050960000000003</v>
      </c>
      <c r="H76" cm="1">
        <f t="array" ref="H76">_xll.BDP(A76,$H$1)</f>
        <v>19.772583336047571</v>
      </c>
      <c r="I76" cm="1">
        <f t="array" ref="I76">_xll.BDP(A76,$H$1)</f>
        <v>19.772583336047571</v>
      </c>
    </row>
    <row r="77" spans="1:9" x14ac:dyDescent="0.25">
      <c r="A77" t="s">
        <v>194</v>
      </c>
      <c r="B77" t="s">
        <v>741</v>
      </c>
      <c r="C77" t="s">
        <v>266</v>
      </c>
      <c r="D77" t="str" cm="1">
        <f t="array" aca="1" ref="D77" ca="1">_xll.BDP(A77, "CUST_TRR_RETURN_HOLDING_PER", "CUST_TRR_START_DT="&amp;TEXT(WORKDAY(TODAY(), -2),"jjjjMMtt"),"CUST_TRR_END_DT="&amp;TEXT(WORKDAY(TODAY(), -1),"jjjjMMtt"),"CUST_TRR_CRNCY=EUR")</f>
        <v>#N/A N/A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0.73189130000000002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0.30429509999999999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3.325977</v>
      </c>
      <c r="H77" cm="1">
        <f t="array" ref="H77">_xll.BDP(A77,$H$1)</f>
        <v>14.843657275707514</v>
      </c>
      <c r="I77" cm="1">
        <f t="array" ref="I77">_xll.BDP(A77,$H$1)</f>
        <v>14.843657275707514</v>
      </c>
    </row>
    <row r="78" spans="1:9" x14ac:dyDescent="0.25">
      <c r="A78" t="s">
        <v>321</v>
      </c>
      <c r="B78" t="s">
        <v>742</v>
      </c>
      <c r="C78" t="s">
        <v>270</v>
      </c>
      <c r="D78" t="str" cm="1">
        <f t="array" aca="1" ref="D78" ca="1">_xll.BDP(A78, "CUST_TRR_RETURN_HOLDING_PER", "CUST_TRR_START_DT="&amp;TEXT(WORKDAY(TODAY(), -2),"jjjjMMtt"),"CUST_TRR_END_DT="&amp;TEXT(WORKDAY(TODAY(), -1),"jjjjMMtt"),"CUST_TRR_CRNCY=EUR")</f>
        <v>#N/A N/A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-3.5857389999999998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-18.39573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-3.7717170000000002</v>
      </c>
      <c r="H78" cm="1">
        <f t="array" ref="H78">_xll.BDP(A78,$H$1)</f>
        <v>-20.387905995148792</v>
      </c>
      <c r="I78" cm="1">
        <f t="array" ref="I78">_xll.BDP(A78,$H$1)</f>
        <v>-20.387905995148792</v>
      </c>
    </row>
    <row r="79" spans="1:9" x14ac:dyDescent="0.25">
      <c r="A79" t="s">
        <v>322</v>
      </c>
      <c r="B79" t="s">
        <v>743</v>
      </c>
      <c r="C79" t="s">
        <v>269</v>
      </c>
      <c r="D79" t="str" cm="1">
        <f t="array" aca="1" ref="D79" ca="1">_xll.BDP(A79, "CUST_TRR_RETURN_HOLDING_PER", "CUST_TRR_START_DT="&amp;TEXT(WORKDAY(TODAY(), -2),"jjjjMMtt"),"CUST_TRR_END_DT="&amp;TEXT(WORKDAY(TODAY(), -1),"jjjjMMtt"),"CUST_TRR_CRNCY=EUR")</f>
        <v>#N/A N/A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3.4506130000000002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11.977370000000001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7.2955569999999996</v>
      </c>
      <c r="H79" cm="1">
        <f t="array" ref="H79">_xll.BDP(A79,$H$1)</f>
        <v>5.2517338222556518</v>
      </c>
      <c r="I79" cm="1">
        <f t="array" ref="I79">_xll.BDP(A79,$H$1)</f>
        <v>5.2517338222556518</v>
      </c>
    </row>
    <row r="80" spans="1:9" x14ac:dyDescent="0.25">
      <c r="A80" t="s">
        <v>323</v>
      </c>
      <c r="B80" t="s">
        <v>744</v>
      </c>
      <c r="C80" t="s">
        <v>279</v>
      </c>
      <c r="D80" t="str" cm="1">
        <f t="array" aca="1" ref="D80" ca="1">_xll.BDP(A80, "CUST_TRR_RETURN_HOLDING_PER", "CUST_TRR_START_DT="&amp;TEXT(WORKDAY(TODAY(), -2),"jjjjMMtt"),"CUST_TRR_END_DT="&amp;TEXT(WORKDAY(TODAY(), -1),"jjjjMMtt"),"CUST_TRR_CRNCY=EUR")</f>
        <v>#N/A N/A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-1.1373660000000001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-0.2153658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-1.1372</v>
      </c>
      <c r="H80" cm="1">
        <f t="array" ref="H80">_xll.BDP(A80,$H$1)</f>
        <v>9.2807306094301527</v>
      </c>
      <c r="I80" cm="1">
        <f t="array" ref="I80">_xll.BDP(A80,$H$1)</f>
        <v>9.2807306094301527</v>
      </c>
    </row>
    <row r="81" spans="1:9" x14ac:dyDescent="0.25">
      <c r="A81" t="s">
        <v>324</v>
      </c>
      <c r="B81" t="s">
        <v>745</v>
      </c>
      <c r="C81" t="s">
        <v>279</v>
      </c>
      <c r="D81" t="str" cm="1">
        <f t="array" aca="1" ref="D81" ca="1">_xll.BDP(A81, "CUST_TRR_RETURN_HOLDING_PER", "CUST_TRR_START_DT="&amp;TEXT(WORKDAY(TODAY(), -2),"jjjjMMtt"),"CUST_TRR_END_DT="&amp;TEXT(WORKDAY(TODAY(), -1),"jjjjMMtt"),"CUST_TRR_CRNCY=EUR")</f>
        <v>#N/A N/A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-3.7032959999999999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-2.3538410000000001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-2.648838</v>
      </c>
      <c r="H81" cm="1">
        <f t="array" ref="H81">_xll.BDP(A81,$H$1)</f>
        <v>29.142868319397586</v>
      </c>
      <c r="I81" cm="1">
        <f t="array" ref="I81">_xll.BDP(A81,$H$1)</f>
        <v>29.142868319397586</v>
      </c>
    </row>
    <row r="82" spans="1:9" x14ac:dyDescent="0.25">
      <c r="A82" t="s">
        <v>326</v>
      </c>
      <c r="B82" t="s">
        <v>747</v>
      </c>
      <c r="C82" t="s">
        <v>264</v>
      </c>
      <c r="D82" t="str" cm="1">
        <f t="array" aca="1" ref="D82" ca="1">_xll.BDP(A82, "CUST_TRR_RETURN_HOLDING_PER", "CUST_TRR_START_DT="&amp;TEXT(WORKDAY(TODAY(), -2),"jjjjMMtt"),"CUST_TRR_END_DT="&amp;TEXT(WORKDAY(TODAY(), -1),"jjjjMMtt"),"CUST_TRR_CRNCY=EUR")</f>
        <v>#N/A N/A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0.66848779999999997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-16.821670000000001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0.94532020000000005</v>
      </c>
      <c r="H82" cm="1">
        <f t="array" ref="H82">_xll.BDP(A82,$H$1)</f>
        <v>-16.04517041389132</v>
      </c>
      <c r="I82" cm="1">
        <f t="array" ref="I82">_xll.BDP(A82,$H$1)</f>
        <v>-16.04517041389132</v>
      </c>
    </row>
    <row r="83" spans="1:9" x14ac:dyDescent="0.25">
      <c r="A83" t="s">
        <v>327</v>
      </c>
      <c r="B83" t="s">
        <v>748</v>
      </c>
      <c r="C83" t="s">
        <v>274</v>
      </c>
      <c r="D83" t="str" cm="1">
        <f t="array" aca="1" ref="D83" ca="1">_xll.BDP(A83, "CUST_TRR_RETURN_HOLDING_PER", "CUST_TRR_START_DT="&amp;TEXT(WORKDAY(TODAY(), -2),"jjjjMMtt"),"CUST_TRR_END_DT="&amp;TEXT(WORKDAY(TODAY(), -1),"jjjjMMtt"),"CUST_TRR_CRNCY=EUR")</f>
        <v>#N/A N/A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-3.465751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-5.8500810000000003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-3.478138</v>
      </c>
      <c r="H83" cm="1">
        <f t="array" ref="H83">_xll.BDP(A83,$H$1)</f>
        <v>-1.361956954843895</v>
      </c>
      <c r="I83" cm="1">
        <f t="array" ref="I83">_xll.BDP(A83,$H$1)</f>
        <v>-1.361956954843895</v>
      </c>
    </row>
    <row r="84" spans="1:9" x14ac:dyDescent="0.25">
      <c r="A84" t="s">
        <v>328</v>
      </c>
      <c r="B84" t="s">
        <v>749</v>
      </c>
      <c r="C84" t="s">
        <v>270</v>
      </c>
      <c r="D84" t="str" cm="1">
        <f t="array" aca="1" ref="D84" ca="1">_xll.BDP(A84, "CUST_TRR_RETURN_HOLDING_PER", "CUST_TRR_START_DT="&amp;TEXT(WORKDAY(TODAY(), -2),"jjjjMMtt"),"CUST_TRR_END_DT="&amp;TEXT(WORKDAY(TODAY(), -1),"jjjjMMtt"),"CUST_TRR_CRNCY=EUR")</f>
        <v>#N/A N/A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-1.136395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-1.61412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0.3602861</v>
      </c>
      <c r="H84" cm="1">
        <f t="array" ref="H84">_xll.BDP(A84,$H$1)</f>
        <v>6.6928633774021726</v>
      </c>
      <c r="I84" cm="1">
        <f t="array" ref="I84">_xll.BDP(A84,$H$1)</f>
        <v>6.6928633774021726</v>
      </c>
    </row>
    <row r="85" spans="1:9" x14ac:dyDescent="0.25">
      <c r="A85" t="s">
        <v>329</v>
      </c>
      <c r="B85" t="s">
        <v>750</v>
      </c>
      <c r="C85" t="s">
        <v>264</v>
      </c>
      <c r="D85" t="str" cm="1">
        <f t="array" aca="1" ref="D85" ca="1">_xll.BDP(A85, "CUST_TRR_RETURN_HOLDING_PER", "CUST_TRR_START_DT="&amp;TEXT(WORKDAY(TODAY(), -2),"jjjjMMtt"),"CUST_TRR_END_DT="&amp;TEXT(WORKDAY(TODAY(), -1),"jjjjMMtt"),"CUST_TRR_CRNCY=EUR")</f>
        <v>#N/A N/A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-1.3770340000000001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-12.96913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-1.6225830000000001</v>
      </c>
      <c r="H85" cm="1">
        <f t="array" ref="H85">_xll.BDP(A85,$H$1)</f>
        <v>11.188987064183586</v>
      </c>
      <c r="I85" cm="1">
        <f t="array" ref="I85">_xll.BDP(A85,$H$1)</f>
        <v>11.188987064183586</v>
      </c>
    </row>
    <row r="86" spans="1:9" x14ac:dyDescent="0.25">
      <c r="A86" t="s">
        <v>330</v>
      </c>
      <c r="B86" t="s">
        <v>751</v>
      </c>
      <c r="C86" t="s">
        <v>285</v>
      </c>
      <c r="D86" t="str" cm="1">
        <f t="array" aca="1" ref="D86" ca="1">_xll.BDP(A86, "CUST_TRR_RETURN_HOLDING_PER", "CUST_TRR_START_DT="&amp;TEXT(WORKDAY(TODAY(), -2),"jjjjMMtt"),"CUST_TRR_END_DT="&amp;TEXT(WORKDAY(TODAY(), -1),"jjjjMMtt"),"CUST_TRR_CRNCY=EUR")</f>
        <v>#N/A N/A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-0.74215989999999998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0.4864021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0.35437010000000002</v>
      </c>
      <c r="H86" cm="1">
        <f t="array" ref="H86">_xll.BDP(A86,$H$1)</f>
        <v>2.1252159712613334</v>
      </c>
      <c r="I86" cm="1">
        <f t="array" ref="I86">_xll.BDP(A86,$H$1)</f>
        <v>2.1252159712613334</v>
      </c>
    </row>
    <row r="87" spans="1:9" x14ac:dyDescent="0.25">
      <c r="A87" t="s">
        <v>331</v>
      </c>
      <c r="B87" t="s">
        <v>752</v>
      </c>
      <c r="C87" t="s">
        <v>270</v>
      </c>
      <c r="D87" t="str" cm="1">
        <f t="array" aca="1" ref="D87" ca="1">_xll.BDP(A87, "CUST_TRR_RETURN_HOLDING_PER", "CUST_TRR_START_DT="&amp;TEXT(WORKDAY(TODAY(), -2),"jjjjMMtt"),"CUST_TRR_END_DT="&amp;TEXT(WORKDAY(TODAY(), -1),"jjjjMMtt"),"CUST_TRR_CRNCY=EUR")</f>
        <v>#N/A N/A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-3.7967300000000002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-3.5130949999999999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-2.8452519999999999</v>
      </c>
      <c r="H87" cm="1">
        <f t="array" ref="H87">_xll.BDP(A87,$H$1)</f>
        <v>-9.0967639053266236</v>
      </c>
      <c r="I87" cm="1">
        <f t="array" ref="I87">_xll.BDP(A87,$H$1)</f>
        <v>-9.0967639053266236</v>
      </c>
    </row>
    <row r="88" spans="1:9" x14ac:dyDescent="0.25">
      <c r="A88" t="s">
        <v>332</v>
      </c>
      <c r="B88" t="s">
        <v>753</v>
      </c>
      <c r="C88" t="s">
        <v>263</v>
      </c>
      <c r="D88" t="str" cm="1">
        <f t="array" aca="1" ref="D88" ca="1">_xll.BDP(A88, "CUST_TRR_RETURN_HOLDING_PER", "CUST_TRR_START_DT="&amp;TEXT(WORKDAY(TODAY(), -2),"jjjjMMtt"),"CUST_TRR_END_DT="&amp;TEXT(WORKDAY(TODAY(), -1),"jjjjMMtt"),"CUST_TRR_CRNCY=EUR")</f>
        <v>#N/A N/A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-0.68034269999999997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-5.2196490000000004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-1.79769</v>
      </c>
      <c r="H88" cm="1">
        <f t="array" ref="H88">_xll.BDP(A88,$H$1)</f>
        <v>6.9478642037201253</v>
      </c>
      <c r="I88" cm="1">
        <f t="array" ref="I88">_xll.BDP(A88,$H$1)</f>
        <v>6.9478642037201253</v>
      </c>
    </row>
    <row r="89" spans="1:9" x14ac:dyDescent="0.25">
      <c r="A89" t="s">
        <v>333</v>
      </c>
      <c r="B89" t="s">
        <v>754</v>
      </c>
      <c r="C89" t="s">
        <v>270</v>
      </c>
      <c r="D89" t="str" cm="1">
        <f t="array" aca="1" ref="D89" ca="1">_xll.BDP(A89, "CUST_TRR_RETURN_HOLDING_PER", "CUST_TRR_START_DT="&amp;TEXT(WORKDAY(TODAY(), -2),"jjjjMMtt"),"CUST_TRR_END_DT="&amp;TEXT(WORKDAY(TODAY(), -1),"jjjjMMtt"),"CUST_TRR_CRNCY=EUR")</f>
        <v>#N/A N/A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-4.2494459999999998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-1.6811590000000001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-2.5884900000000002</v>
      </c>
      <c r="H89" cm="1">
        <f t="array" ref="H89">_xll.BDP(A89,$H$1)</f>
        <v>-10.218999407793037</v>
      </c>
      <c r="I89" cm="1">
        <f t="array" ref="I89">_xll.BDP(A89,$H$1)</f>
        <v>-10.218999407793037</v>
      </c>
    </row>
    <row r="90" spans="1:9" x14ac:dyDescent="0.25">
      <c r="A90" t="s">
        <v>334</v>
      </c>
      <c r="B90" t="s">
        <v>755</v>
      </c>
      <c r="C90" t="s">
        <v>279</v>
      </c>
      <c r="D90" t="str" cm="1">
        <f t="array" aca="1" ref="D90" ca="1">_xll.BDP(A90, "CUST_TRR_RETURN_HOLDING_PER", "CUST_TRR_START_DT="&amp;TEXT(WORKDAY(TODAY(), -2),"jjjjMMtt"),"CUST_TRR_END_DT="&amp;TEXT(WORKDAY(TODAY(), -1),"jjjjMMtt"),"CUST_TRR_CRNCY=EUR")</f>
        <v>#N/A N/A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-0.91295789999999999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-2.3001990000000001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8.107425E-2</v>
      </c>
      <c r="H90" cm="1">
        <f t="array" ref="H90">_xll.BDP(A90,$H$1)</f>
        <v>-6.1609625582395005</v>
      </c>
      <c r="I90" cm="1">
        <f t="array" ref="I90">_xll.BDP(A90,$H$1)</f>
        <v>-6.1609625582395005</v>
      </c>
    </row>
    <row r="91" spans="1:9" x14ac:dyDescent="0.25">
      <c r="A91" t="s">
        <v>335</v>
      </c>
      <c r="B91" t="s">
        <v>756</v>
      </c>
      <c r="C91" t="s">
        <v>285</v>
      </c>
      <c r="D91" t="str" cm="1">
        <f t="array" aca="1" ref="D91" ca="1">_xll.BDP(A91, "CUST_TRR_RETURN_HOLDING_PER", "CUST_TRR_START_DT="&amp;TEXT(WORKDAY(TODAY(), -2),"jjjjMMtt"),"CUST_TRR_END_DT="&amp;TEXT(WORKDAY(TODAY(), -1),"jjjjMMtt"),"CUST_TRR_CRNCY=EUR")</f>
        <v>#N/A N/A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-0.42020150000000001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-3.7094499999999999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0.68419810000000003</v>
      </c>
      <c r="H91" cm="1">
        <f t="array" ref="H91">_xll.BDP(A91,$H$1)</f>
        <v>-7.641540791884224</v>
      </c>
      <c r="I91" cm="1">
        <f t="array" ref="I91">_xll.BDP(A91,$H$1)</f>
        <v>-7.641540791884224</v>
      </c>
    </row>
    <row r="92" spans="1:9" x14ac:dyDescent="0.25">
      <c r="A92" t="s">
        <v>336</v>
      </c>
      <c r="B92" t="s">
        <v>757</v>
      </c>
      <c r="C92" t="s">
        <v>263</v>
      </c>
      <c r="D92" t="str" cm="1">
        <f t="array" aca="1" ref="D92" ca="1">_xll.BDP(A92, "CUST_TRR_RETURN_HOLDING_PER", "CUST_TRR_START_DT="&amp;TEXT(WORKDAY(TODAY(), -2),"jjjjMMtt"),"CUST_TRR_END_DT="&amp;TEXT(WORKDAY(TODAY(), -1),"jjjjMMtt"),"CUST_TRR_CRNCY=EUR")</f>
        <v>#N/A N/A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1.7771729999999999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0.88386889999999996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1.684734</v>
      </c>
      <c r="H92" cm="1">
        <f t="array" ref="H92">_xll.BDP(A92,$H$1)</f>
        <v>15.100667120490122</v>
      </c>
      <c r="I92" cm="1">
        <f t="array" ref="I92">_xll.BDP(A92,$H$1)</f>
        <v>15.100667120490122</v>
      </c>
    </row>
    <row r="93" spans="1:9" x14ac:dyDescent="0.25">
      <c r="A93" t="s">
        <v>2212</v>
      </c>
      <c r="B93" t="s">
        <v>2213</v>
      </c>
      <c r="C93" t="s">
        <v>263</v>
      </c>
      <c r="D93" t="str" cm="1">
        <f t="array" aca="1" ref="D93" ca="1">_xll.BDP(A93, "CUST_TRR_RETURN_HOLDING_PER", "CUST_TRR_START_DT="&amp;TEXT(WORKDAY(TODAY(), -2),"jjjjMMtt"),"CUST_TRR_END_DT="&amp;TEXT(WORKDAY(TODAY(), -1),"jjjjMMtt"),"CUST_TRR_CRNCY=EUR")</f>
        <v>#N/A N/A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-1.2841359999999999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-0.61823050000000002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-0.31420290000000001</v>
      </c>
      <c r="H93" cm="1">
        <f t="array" ref="H93">_xll.BDP(A93,$H$1)</f>
        <v>26.10515583198546</v>
      </c>
      <c r="I93" cm="1">
        <f t="array" ref="I93">_xll.BDP(A93,$H$1)</f>
        <v>26.10515583198546</v>
      </c>
    </row>
    <row r="94" spans="1:9" x14ac:dyDescent="0.25">
      <c r="A94" t="s">
        <v>337</v>
      </c>
      <c r="B94" t="s">
        <v>758</v>
      </c>
      <c r="C94" t="s">
        <v>264</v>
      </c>
      <c r="D94" t="str" cm="1">
        <f t="array" aca="1" ref="D94" ca="1">_xll.BDP(A94, "CUST_TRR_RETURN_HOLDING_PER", "CUST_TRR_START_DT="&amp;TEXT(WORKDAY(TODAY(), -2),"jjjjMMtt"),"CUST_TRR_END_DT="&amp;TEXT(WORKDAY(TODAY(), -1),"jjjjMMtt"),"CUST_TRR_CRNCY=EUR")</f>
        <v>#N/A N/A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3.0688390000000001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-3.7972229999999998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4.1364489999999998</v>
      </c>
      <c r="H94" cm="1">
        <f t="array" ref="H94">_xll.BDP(A94,$H$1)</f>
        <v>15.313634565072892</v>
      </c>
      <c r="I94" cm="1">
        <f t="array" ref="I94">_xll.BDP(A94,$H$1)</f>
        <v>15.313634565072892</v>
      </c>
    </row>
    <row r="95" spans="1:9" x14ac:dyDescent="0.25">
      <c r="A95" t="s">
        <v>338</v>
      </c>
      <c r="B95" t="s">
        <v>759</v>
      </c>
      <c r="C95" t="s">
        <v>279</v>
      </c>
      <c r="D95" t="str" cm="1">
        <f t="array" aca="1" ref="D95" ca="1">_xll.BDP(A95, "CUST_TRR_RETURN_HOLDING_PER", "CUST_TRR_START_DT="&amp;TEXT(WORKDAY(TODAY(), -2),"jjjjMMtt"),"CUST_TRR_END_DT="&amp;TEXT(WORKDAY(TODAY(), -1),"jjjjMMtt"),"CUST_TRR_CRNCY=EUR")</f>
        <v>#N/A N/A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-2.2621199999999999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-10.556749999999999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-1.727398</v>
      </c>
      <c r="H95" cm="1">
        <f t="array" ref="H95">_xll.BDP(A95,$H$1)</f>
        <v>-16.238542799960712</v>
      </c>
      <c r="I95" cm="1">
        <f t="array" ref="I95">_xll.BDP(A95,$H$1)</f>
        <v>-16.238542799960712</v>
      </c>
    </row>
    <row r="96" spans="1:9" x14ac:dyDescent="0.25">
      <c r="A96" t="s">
        <v>52</v>
      </c>
      <c r="B96" t="s">
        <v>760</v>
      </c>
      <c r="C96" t="s">
        <v>266</v>
      </c>
      <c r="D96" t="str" cm="1">
        <f t="array" aca="1" ref="D96" ca="1">_xll.BDP(A96, "CUST_TRR_RETURN_HOLDING_PER", "CUST_TRR_START_DT="&amp;TEXT(WORKDAY(TODAY(), -2),"jjjjMMtt"),"CUST_TRR_END_DT="&amp;TEXT(WORKDAY(TODAY(), -1),"jjjjMMtt"),"CUST_TRR_CRNCY=EUR")</f>
        <v>#N/A N/A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3.1908159999999999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3.6010010000000001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4.5604100000000001</v>
      </c>
      <c r="H96" cm="1">
        <f t="array" ref="H96">_xll.BDP(A96,$H$1)</f>
        <v>-6.1846802471051614</v>
      </c>
      <c r="I96" cm="1">
        <f t="array" ref="I96">_xll.BDP(A96,$H$1)</f>
        <v>-6.1846802471051614</v>
      </c>
    </row>
    <row r="97" spans="1:9" x14ac:dyDescent="0.25">
      <c r="A97" t="s">
        <v>339</v>
      </c>
      <c r="B97" t="s">
        <v>761</v>
      </c>
      <c r="C97" t="s">
        <v>270</v>
      </c>
      <c r="D97" t="str" cm="1">
        <f t="array" aca="1" ref="D97" ca="1">_xll.BDP(A97, "CUST_TRR_RETURN_HOLDING_PER", "CUST_TRR_START_DT="&amp;TEXT(WORKDAY(TODAY(), -2),"jjjjMMtt"),"CUST_TRR_END_DT="&amp;TEXT(WORKDAY(TODAY(), -1),"jjjjMMtt"),"CUST_TRR_CRNCY=EUR")</f>
        <v>#N/A N/A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0.34997030000000001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4.7530700000000001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3.221193</v>
      </c>
      <c r="H97" cm="1">
        <f t="array" ref="H97">_xll.BDP(A97,$H$1)</f>
        <v>-7.8634370132344298</v>
      </c>
      <c r="I97" cm="1">
        <f t="array" ref="I97">_xll.BDP(A97,$H$1)</f>
        <v>-7.8634370132344298</v>
      </c>
    </row>
    <row r="98" spans="1:9" x14ac:dyDescent="0.25">
      <c r="A98" t="s">
        <v>340</v>
      </c>
      <c r="B98" t="s">
        <v>762</v>
      </c>
      <c r="C98" t="s">
        <v>264</v>
      </c>
      <c r="D98" t="str" cm="1">
        <f t="array" aca="1" ref="D98" ca="1">_xll.BDP(A98, "CUST_TRR_RETURN_HOLDING_PER", "CUST_TRR_START_DT="&amp;TEXT(WORKDAY(TODAY(), -2),"jjjjMMtt"),"CUST_TRR_END_DT="&amp;TEXT(WORKDAY(TODAY(), -1),"jjjjMMtt"),"CUST_TRR_CRNCY=EUR")</f>
        <v>#N/A N/A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-2.3461400000000001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-6.103192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-2.2529490000000001</v>
      </c>
      <c r="H98" cm="1">
        <f t="array" ref="H98">_xll.BDP(A98,$H$1)</f>
        <v>3.3291908994434558</v>
      </c>
      <c r="I98" cm="1">
        <f t="array" ref="I98">_xll.BDP(A98,$H$1)</f>
        <v>3.3291908994434558</v>
      </c>
    </row>
    <row r="99" spans="1:9" x14ac:dyDescent="0.25">
      <c r="A99" t="s">
        <v>341</v>
      </c>
      <c r="B99" t="s">
        <v>763</v>
      </c>
      <c r="C99" t="s">
        <v>285</v>
      </c>
      <c r="D99" t="str" cm="1">
        <f t="array" aca="1" ref="D99" ca="1">_xll.BDP(A99, "CUST_TRR_RETURN_HOLDING_PER", "CUST_TRR_START_DT="&amp;TEXT(WORKDAY(TODAY(), -2),"jjjjMMtt"),"CUST_TRR_END_DT="&amp;TEXT(WORKDAY(TODAY(), -1),"jjjjMMtt"),"CUST_TRR_CRNCY=EUR")</f>
        <v>#N/A N/A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-3.1642049999999998E-2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0.70650820000000003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2.2205569999999999</v>
      </c>
      <c r="H99" cm="1">
        <f t="array" ref="H99">_xll.BDP(A99,$H$1)</f>
        <v>0.91180784975240203</v>
      </c>
      <c r="I99" cm="1">
        <f t="array" ref="I99">_xll.BDP(A99,$H$1)</f>
        <v>0.91180784975240203</v>
      </c>
    </row>
    <row r="100" spans="1:9" x14ac:dyDescent="0.25">
      <c r="A100" t="s">
        <v>342</v>
      </c>
      <c r="B100" t="s">
        <v>764</v>
      </c>
      <c r="C100" t="s">
        <v>264</v>
      </c>
      <c r="D100" t="str" cm="1">
        <f t="array" aca="1" ref="D100" ca="1">_xll.BDP(A100, "CUST_TRR_RETURN_HOLDING_PER", "CUST_TRR_START_DT="&amp;TEXT(WORKDAY(TODAY(), -2),"jjjjMMtt"),"CUST_TRR_END_DT="&amp;TEXT(WORKDAY(TODAY(), -1),"jjjjMMtt"),"CUST_TRR_CRNCY=EUR")</f>
        <v>#N/A N/A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0.4498972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-4.8471520000000003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1.3410359999999999</v>
      </c>
      <c r="H100" cm="1">
        <f t="array" ref="H100">_xll.BDP(A100,$H$1)</f>
        <v>0.92986383539489981</v>
      </c>
      <c r="I100" cm="1">
        <f t="array" ref="I100">_xll.BDP(A100,$H$1)</f>
        <v>0.92986383539489981</v>
      </c>
    </row>
    <row r="101" spans="1:9" x14ac:dyDescent="0.25">
      <c r="A101" t="s">
        <v>343</v>
      </c>
      <c r="B101" t="s">
        <v>765</v>
      </c>
      <c r="C101" t="s">
        <v>285</v>
      </c>
      <c r="D101" t="str" cm="1">
        <f t="array" aca="1" ref="D101" ca="1">_xll.BDP(A101, "CUST_TRR_RETURN_HOLDING_PER", "CUST_TRR_START_DT="&amp;TEXT(WORKDAY(TODAY(), -2),"jjjjMMtt"),"CUST_TRR_END_DT="&amp;TEXT(WORKDAY(TODAY(), -1),"jjjjMMtt"),"CUST_TRR_CRNCY=EUR")</f>
        <v>#N/A N/A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-0.92554270000000005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-2.0293580000000002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-1.0669930000000001</v>
      </c>
      <c r="H101" cm="1">
        <f t="array" ref="H101">_xll.BDP(A101,$H$1)</f>
        <v>4.3499785921134215</v>
      </c>
      <c r="I101" cm="1">
        <f t="array" ref="I101">_xll.BDP(A101,$H$1)</f>
        <v>4.3499785921134215</v>
      </c>
    </row>
    <row r="102" spans="1:9" x14ac:dyDescent="0.25">
      <c r="A102" t="s">
        <v>344</v>
      </c>
      <c r="B102" t="s">
        <v>766</v>
      </c>
      <c r="C102" t="s">
        <v>258</v>
      </c>
      <c r="D102" t="str" cm="1">
        <f t="array" aca="1" ref="D102" ca="1">_xll.BDP(A102, "CUST_TRR_RETURN_HOLDING_PER", "CUST_TRR_START_DT="&amp;TEXT(WORKDAY(TODAY(), -2),"jjjjMMtt"),"CUST_TRR_END_DT="&amp;TEXT(WORKDAY(TODAY(), -1),"jjjjMMtt"),"CUST_TRR_CRNCY=EUR")</f>
        <v>#N/A N/A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3.6510419999999999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-13.266690000000001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3.6429550000000002</v>
      </c>
      <c r="H102" cm="1">
        <f t="array" ref="H102">_xll.BDP(A102,$H$1)</f>
        <v>-9.9042006912476079</v>
      </c>
      <c r="I102" cm="1">
        <f t="array" ref="I102">_xll.BDP(A102,$H$1)</f>
        <v>-9.9042006912476079</v>
      </c>
    </row>
    <row r="103" spans="1:9" x14ac:dyDescent="0.25">
      <c r="A103" t="s">
        <v>345</v>
      </c>
      <c r="B103" t="s">
        <v>767</v>
      </c>
      <c r="C103" t="s">
        <v>285</v>
      </c>
      <c r="D103" t="str" cm="1">
        <f t="array" aca="1" ref="D103" ca="1">_xll.BDP(A103, "CUST_TRR_RETURN_HOLDING_PER", "CUST_TRR_START_DT="&amp;TEXT(WORKDAY(TODAY(), -2),"jjjjMMtt"),"CUST_TRR_END_DT="&amp;TEXT(WORKDAY(TODAY(), -1),"jjjjMMtt"),"CUST_TRR_CRNCY=EUR")</f>
        <v>#N/A N/A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-1.9075890000000002E-2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-0.79480550000000005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1.3407720000000001</v>
      </c>
      <c r="H103" cm="1">
        <f t="array" ref="H103">_xll.BDP(A103,$H$1)</f>
        <v>0.2433140255902419</v>
      </c>
      <c r="I103" cm="1">
        <f t="array" ref="I103">_xll.BDP(A103,$H$1)</f>
        <v>0.2433140255902419</v>
      </c>
    </row>
    <row r="104" spans="1:9" x14ac:dyDescent="0.25">
      <c r="A104" t="s">
        <v>346</v>
      </c>
      <c r="B104" t="s">
        <v>768</v>
      </c>
      <c r="C104" t="s">
        <v>274</v>
      </c>
      <c r="D104" t="str" cm="1">
        <f t="array" aca="1" ref="D104" ca="1">_xll.BDP(A104, "CUST_TRR_RETURN_HOLDING_PER", "CUST_TRR_START_DT="&amp;TEXT(WORKDAY(TODAY(), -2),"jjjjMMtt"),"CUST_TRR_END_DT="&amp;TEXT(WORKDAY(TODAY(), -1),"jjjjMMtt"),"CUST_TRR_CRNCY=EUR")</f>
        <v>#N/A N/A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-3.239268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-3.098328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-3.6248589999999998</v>
      </c>
      <c r="H104" cm="1">
        <f t="array" ref="H104">_xll.BDP(A104,$H$1)</f>
        <v>4.0635189530790194</v>
      </c>
      <c r="I104" cm="1">
        <f t="array" ref="I104">_xll.BDP(A104,$H$1)</f>
        <v>4.0635189530790194</v>
      </c>
    </row>
    <row r="105" spans="1:9" x14ac:dyDescent="0.25">
      <c r="A105" t="s">
        <v>347</v>
      </c>
      <c r="B105" t="s">
        <v>769</v>
      </c>
      <c r="C105" t="s">
        <v>264</v>
      </c>
      <c r="D105" t="str" cm="1">
        <f t="array" aca="1" ref="D105" ca="1">_xll.BDP(A105, "CUST_TRR_RETURN_HOLDING_PER", "CUST_TRR_START_DT="&amp;TEXT(WORKDAY(TODAY(), -2),"jjjjMMtt"),"CUST_TRR_END_DT="&amp;TEXT(WORKDAY(TODAY(), -1),"jjjjMMtt"),"CUST_TRR_CRNCY=EUR")</f>
        <v>#N/A N/A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3.5477349999999999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-2.8045019999999998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4.7165280000000003</v>
      </c>
      <c r="H105" cm="1">
        <f t="array" ref="H105">_xll.BDP(A105,$H$1)</f>
        <v>5.6684685536598156</v>
      </c>
      <c r="I105" cm="1">
        <f t="array" ref="I105">_xll.BDP(A105,$H$1)</f>
        <v>5.6684685536598156</v>
      </c>
    </row>
    <row r="106" spans="1:9" x14ac:dyDescent="0.25">
      <c r="A106" t="s">
        <v>181</v>
      </c>
      <c r="B106" t="s">
        <v>770</v>
      </c>
      <c r="C106" t="s">
        <v>258</v>
      </c>
      <c r="D106" t="str" cm="1">
        <f t="array" aca="1" ref="D106" ca="1">_xll.BDP(A106, "CUST_TRR_RETURN_HOLDING_PER", "CUST_TRR_START_DT="&amp;TEXT(WORKDAY(TODAY(), -2),"jjjjMMtt"),"CUST_TRR_END_DT="&amp;TEXT(WORKDAY(TODAY(), -1),"jjjjMMtt"),"CUST_TRR_CRNCY=EUR")</f>
        <v>#N/A N/A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1.1721379999999999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-3.309904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0.87537370000000003</v>
      </c>
      <c r="H106" cm="1">
        <f t="array" ref="H106">_xll.BDP(A106,$H$1)</f>
        <v>-2.6750745600784462</v>
      </c>
      <c r="I106" cm="1">
        <f t="array" ref="I106">_xll.BDP(A106,$H$1)</f>
        <v>-2.6750745600784462</v>
      </c>
    </row>
    <row r="107" spans="1:9" x14ac:dyDescent="0.25">
      <c r="A107" t="s">
        <v>348</v>
      </c>
      <c r="B107" t="s">
        <v>771</v>
      </c>
      <c r="C107" t="s">
        <v>266</v>
      </c>
      <c r="D107" t="str" cm="1">
        <f t="array" aca="1" ref="D107" ca="1">_xll.BDP(A107, "CUST_TRR_RETURN_HOLDING_PER", "CUST_TRR_START_DT="&amp;TEXT(WORKDAY(TODAY(), -2),"jjjjMMtt"),"CUST_TRR_END_DT="&amp;TEXT(WORKDAY(TODAY(), -1),"jjjjMMtt"),"CUST_TRR_CRNCY=EUR")</f>
        <v>#N/A N/A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3.532902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-0.76619610000000005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5.4838529999999999</v>
      </c>
      <c r="H107" cm="1">
        <f t="array" ref="H107">_xll.BDP(A107,$H$1)</f>
        <v>2.4537578066141137</v>
      </c>
      <c r="I107" cm="1">
        <f t="array" ref="I107">_xll.BDP(A107,$H$1)</f>
        <v>2.4537578066141137</v>
      </c>
    </row>
    <row r="108" spans="1:9" x14ac:dyDescent="0.25">
      <c r="A108" t="s">
        <v>2952</v>
      </c>
      <c r="B108" t="s">
        <v>2953</v>
      </c>
      <c r="C108" t="s">
        <v>263</v>
      </c>
      <c r="D108" t="str" cm="1">
        <f t="array" aca="1" ref="D108" ca="1">_xll.BDP(A108, "CUST_TRR_RETURN_HOLDING_PER", "CUST_TRR_START_DT="&amp;TEXT(WORKDAY(TODAY(), -2),"jjjjMMtt"),"CUST_TRR_END_DT="&amp;TEXT(WORKDAY(TODAY(), -1),"jjjjMMtt"),"CUST_TRR_CRNCY=EUR")</f>
        <v>#N/A N/A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1.978335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-1.194143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4.7977299999999996</v>
      </c>
      <c r="H108" cm="1">
        <f t="array" ref="H108">_xll.BDP(A108,$H$1)</f>
        <v>-4.504100506467414</v>
      </c>
      <c r="I108" cm="1">
        <f t="array" ref="I108">_xll.BDP(A108,$H$1)</f>
        <v>-4.504100506467414</v>
      </c>
    </row>
    <row r="109" spans="1:9" x14ac:dyDescent="0.25">
      <c r="A109" t="s">
        <v>349</v>
      </c>
      <c r="B109" t="s">
        <v>772</v>
      </c>
      <c r="C109" t="s">
        <v>264</v>
      </c>
      <c r="D109" t="str" cm="1">
        <f t="array" aca="1" ref="D109" ca="1">_xll.BDP(A109, "CUST_TRR_RETURN_HOLDING_PER", "CUST_TRR_START_DT="&amp;TEXT(WORKDAY(TODAY(), -2),"jjjjMMtt"),"CUST_TRR_END_DT="&amp;TEXT(WORKDAY(TODAY(), -1),"jjjjMMtt"),"CUST_TRR_CRNCY=EUR")</f>
        <v>#N/A N/A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-1.930418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-5.430803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-2.3602059999999998</v>
      </c>
      <c r="H109" cm="1">
        <f t="array" ref="H109">_xll.BDP(A109,$H$1)</f>
        <v>6.1145537932041139</v>
      </c>
      <c r="I109" cm="1">
        <f t="array" ref="I109">_xll.BDP(A109,$H$1)</f>
        <v>6.1145537932041139</v>
      </c>
    </row>
    <row r="110" spans="1:9" x14ac:dyDescent="0.25">
      <c r="A110" t="s">
        <v>350</v>
      </c>
      <c r="B110" t="s">
        <v>773</v>
      </c>
      <c r="C110" t="s">
        <v>269</v>
      </c>
      <c r="D110" t="str" cm="1">
        <f t="array" aca="1" ref="D110" ca="1">_xll.BDP(A110, "CUST_TRR_RETURN_HOLDING_PER", "CUST_TRR_START_DT="&amp;TEXT(WORKDAY(TODAY(), -2),"jjjjMMtt"),"CUST_TRR_END_DT="&amp;TEXT(WORKDAY(TODAY(), -1),"jjjjMMtt"),"CUST_TRR_CRNCY=EUR")</f>
        <v>#N/A N/A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2.5971869999999999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3.0217100000000001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7.4447530000000004</v>
      </c>
      <c r="H110" cm="1">
        <f t="array" ref="H110">_xll.BDP(A110,$H$1)</f>
        <v>0.99413637509013619</v>
      </c>
      <c r="I110" cm="1">
        <f t="array" ref="I110">_xll.BDP(A110,$H$1)</f>
        <v>0.99413637509013619</v>
      </c>
    </row>
    <row r="111" spans="1:9" x14ac:dyDescent="0.25">
      <c r="A111" t="s">
        <v>351</v>
      </c>
      <c r="B111" t="s">
        <v>774</v>
      </c>
      <c r="C111" t="s">
        <v>260</v>
      </c>
      <c r="D111" t="str" cm="1">
        <f t="array" aca="1" ref="D111" ca="1">_xll.BDP(A111, "CUST_TRR_RETURN_HOLDING_PER", "CUST_TRR_START_DT="&amp;TEXT(WORKDAY(TODAY(), -2),"jjjjMMtt"),"CUST_TRR_END_DT="&amp;TEXT(WORKDAY(TODAY(), -1),"jjjjMMtt"),"CUST_TRR_CRNCY=EUR")</f>
        <v>#N/A N/A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-1.107707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-1.773358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-0.70132399999999995</v>
      </c>
      <c r="H111" cm="1">
        <f t="array" ref="H111">_xll.BDP(A111,$H$1)</f>
        <v>6.5098520225339236</v>
      </c>
      <c r="I111" cm="1">
        <f t="array" ref="I111">_xll.BDP(A111,$H$1)</f>
        <v>6.5098520225339236</v>
      </c>
    </row>
    <row r="112" spans="1:9" x14ac:dyDescent="0.25">
      <c r="A112" t="s">
        <v>352</v>
      </c>
      <c r="B112" t="s">
        <v>775</v>
      </c>
      <c r="C112" t="s">
        <v>285</v>
      </c>
      <c r="D112" t="str" cm="1">
        <f t="array" aca="1" ref="D112" ca="1">_xll.BDP(A112, "CUST_TRR_RETURN_HOLDING_PER", "CUST_TRR_START_DT="&amp;TEXT(WORKDAY(TODAY(), -2),"jjjjMMtt"),"CUST_TRR_END_DT="&amp;TEXT(WORKDAY(TODAY(), -1),"jjjjMMtt"),"CUST_TRR_CRNCY=EUR")</f>
        <v>#N/A N/A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1.187354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5.0279470000000002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1.985565</v>
      </c>
      <c r="H112" cm="1">
        <f t="array" ref="H112">_xll.BDP(A112,$H$1)</f>
        <v>23.78572345329108</v>
      </c>
      <c r="I112" cm="1">
        <f t="array" ref="I112">_xll.BDP(A112,$H$1)</f>
        <v>23.78572345329108</v>
      </c>
    </row>
    <row r="113" spans="1:9" x14ac:dyDescent="0.25">
      <c r="A113" t="s">
        <v>353</v>
      </c>
      <c r="B113" t="s">
        <v>776</v>
      </c>
      <c r="C113" t="s">
        <v>264</v>
      </c>
      <c r="D113" t="str" cm="1">
        <f t="array" aca="1" ref="D113" ca="1">_xll.BDP(A113, "CUST_TRR_RETURN_HOLDING_PER", "CUST_TRR_START_DT="&amp;TEXT(WORKDAY(TODAY(), -2),"jjjjMMtt"),"CUST_TRR_END_DT="&amp;TEXT(WORKDAY(TODAY(), -1),"jjjjMMtt"),"CUST_TRR_CRNCY=EUR")</f>
        <v>#N/A N/A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-1.595607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-3.9517479999999998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-1.955748</v>
      </c>
      <c r="H113" cm="1">
        <f t="array" ref="H113">_xll.BDP(A113,$H$1)</f>
        <v>-5.5317329947222493</v>
      </c>
      <c r="I113" cm="1">
        <f t="array" ref="I113">_xll.BDP(A113,$H$1)</f>
        <v>-5.5317329947222493</v>
      </c>
    </row>
    <row r="114" spans="1:9" x14ac:dyDescent="0.25">
      <c r="A114" t="s">
        <v>354</v>
      </c>
      <c r="B114" t="s">
        <v>777</v>
      </c>
      <c r="C114" t="s">
        <v>269</v>
      </c>
      <c r="D114" t="str" cm="1">
        <f t="array" aca="1" ref="D114" ca="1">_xll.BDP(A114, "CUST_TRR_RETURN_HOLDING_PER", "CUST_TRR_START_DT="&amp;TEXT(WORKDAY(TODAY(), -2),"jjjjMMtt"),"CUST_TRR_END_DT="&amp;TEXT(WORKDAY(TODAY(), -1),"jjjjMMtt"),"CUST_TRR_CRNCY=EUR")</f>
        <v>#N/A N/A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3.0729989999999998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16.110299999999999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6.070824</v>
      </c>
      <c r="H114" cm="1">
        <f t="array" ref="H114">_xll.BDP(A114,$H$1)</f>
        <v>27.829538535884961</v>
      </c>
      <c r="I114" cm="1">
        <f t="array" ref="I114">_xll.BDP(A114,$H$1)</f>
        <v>27.829538535884961</v>
      </c>
    </row>
    <row r="115" spans="1:9" x14ac:dyDescent="0.25">
      <c r="A115" t="s">
        <v>355</v>
      </c>
      <c r="B115" t="s">
        <v>778</v>
      </c>
      <c r="C115" t="s">
        <v>266</v>
      </c>
      <c r="D115" t="str" cm="1">
        <f t="array" aca="1" ref="D115" ca="1">_xll.BDP(A115, "CUST_TRR_RETURN_HOLDING_PER", "CUST_TRR_START_DT="&amp;TEXT(WORKDAY(TODAY(), -2),"jjjjMMtt"),"CUST_TRR_END_DT="&amp;TEXT(WORKDAY(TODAY(), -1),"jjjjMMtt"),"CUST_TRR_CRNCY=EUR")</f>
        <v>#N/A N/A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4.2984629999999999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1.4795659999999999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4.3629429999999996</v>
      </c>
      <c r="H115" cm="1">
        <f t="array" ref="H115">_xll.BDP(A115,$H$1)</f>
        <v>-9.0225582729396212</v>
      </c>
      <c r="I115" cm="1">
        <f t="array" ref="I115">_xll.BDP(A115,$H$1)</f>
        <v>-9.0225582729396212</v>
      </c>
    </row>
    <row r="116" spans="1:9" x14ac:dyDescent="0.25">
      <c r="A116" t="s">
        <v>23</v>
      </c>
      <c r="B116" t="s">
        <v>779</v>
      </c>
      <c r="C116" t="s">
        <v>263</v>
      </c>
      <c r="D116" t="str" cm="1">
        <f t="array" aca="1" ref="D116" ca="1">_xll.BDP(A116, "CUST_TRR_RETURN_HOLDING_PER", "CUST_TRR_START_DT="&amp;TEXT(WORKDAY(TODAY(), -2),"jjjjMMtt"),"CUST_TRR_END_DT="&amp;TEXT(WORKDAY(TODAY(), -1),"jjjjMMtt"),"CUST_TRR_CRNCY=EUR")</f>
        <v>#N/A N/A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2.1040779999999999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-1.254365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2.9293279999999999</v>
      </c>
      <c r="H116" cm="1">
        <f t="array" ref="H116">_xll.BDP(A116,$H$1)</f>
        <v>3.0597899442770711</v>
      </c>
      <c r="I116" cm="1">
        <f t="array" ref="I116">_xll.BDP(A116,$H$1)</f>
        <v>3.0597899442770711</v>
      </c>
    </row>
    <row r="117" spans="1:9" x14ac:dyDescent="0.25">
      <c r="A117" t="s">
        <v>356</v>
      </c>
      <c r="B117" t="s">
        <v>780</v>
      </c>
      <c r="C117" t="s">
        <v>264</v>
      </c>
      <c r="D117" t="str" cm="1">
        <f t="array" aca="1" ref="D117" ca="1">_xll.BDP(A117, "CUST_TRR_RETURN_HOLDING_PER", "CUST_TRR_START_DT="&amp;TEXT(WORKDAY(TODAY(), -2),"jjjjMMtt"),"CUST_TRR_END_DT="&amp;TEXT(WORKDAY(TODAY(), -1),"jjjjMMtt"),"CUST_TRR_CRNCY=EUR")</f>
        <v>#N/A N/A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-0.17267940000000001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0.83420640000000001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-1.1772260000000001</v>
      </c>
      <c r="H117" cm="1">
        <f t="array" ref="H117">_xll.BDP(A117,$H$1)</f>
        <v>-0.8547258402875848</v>
      </c>
      <c r="I117" cm="1">
        <f t="array" ref="I117">_xll.BDP(A117,$H$1)</f>
        <v>-0.8547258402875848</v>
      </c>
    </row>
    <row r="118" spans="1:9" x14ac:dyDescent="0.25">
      <c r="A118" t="s">
        <v>357</v>
      </c>
      <c r="B118" t="s">
        <v>781</v>
      </c>
      <c r="C118" t="s">
        <v>258</v>
      </c>
      <c r="D118" t="str" cm="1">
        <f t="array" aca="1" ref="D118" ca="1">_xll.BDP(A118, "CUST_TRR_RETURN_HOLDING_PER", "CUST_TRR_START_DT="&amp;TEXT(WORKDAY(TODAY(), -2),"jjjjMMtt"),"CUST_TRR_END_DT="&amp;TEXT(WORKDAY(TODAY(), -1),"jjjjMMtt"),"CUST_TRR_CRNCY=EUR")</f>
        <v>#N/A N/A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2.8105319999999998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-10.28504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5.9682630000000003</v>
      </c>
      <c r="H118" cm="1">
        <f t="array" ref="H118">_xll.BDP(A118,$H$1)</f>
        <v>-15.602754857358125</v>
      </c>
      <c r="I118" cm="1">
        <f t="array" ref="I118">_xll.BDP(A118,$H$1)</f>
        <v>-15.602754857358125</v>
      </c>
    </row>
    <row r="119" spans="1:9" x14ac:dyDescent="0.25">
      <c r="A119" t="s">
        <v>358</v>
      </c>
      <c r="B119" t="s">
        <v>782</v>
      </c>
      <c r="C119" t="s">
        <v>260</v>
      </c>
      <c r="D119" t="str" cm="1">
        <f t="array" aca="1" ref="D119" ca="1">_xll.BDP(A119, "CUST_TRR_RETURN_HOLDING_PER", "CUST_TRR_START_DT="&amp;TEXT(WORKDAY(TODAY(), -2),"jjjjMMtt"),"CUST_TRR_END_DT="&amp;TEXT(WORKDAY(TODAY(), -1),"jjjjMMtt"),"CUST_TRR_CRNCY=EUR")</f>
        <v>#N/A N/A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1.5736110000000001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-0.52367739999999996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1.387856</v>
      </c>
      <c r="H119" cm="1">
        <f t="array" ref="H119">_xll.BDP(A119,$H$1)</f>
        <v>5.04149279030419</v>
      </c>
      <c r="I119" cm="1">
        <f t="array" ref="I119">_xll.BDP(A119,$H$1)</f>
        <v>5.04149279030419</v>
      </c>
    </row>
    <row r="120" spans="1:9" x14ac:dyDescent="0.25">
      <c r="A120" t="s">
        <v>359</v>
      </c>
      <c r="B120" t="s">
        <v>783</v>
      </c>
      <c r="C120" t="s">
        <v>279</v>
      </c>
      <c r="D120" t="str" cm="1">
        <f t="array" aca="1" ref="D120" ca="1">_xll.BDP(A120, "CUST_TRR_RETURN_HOLDING_PER", "CUST_TRR_START_DT="&amp;TEXT(WORKDAY(TODAY(), -2),"jjjjMMtt"),"CUST_TRR_END_DT="&amp;TEXT(WORKDAY(TODAY(), -1),"jjjjMMtt"),"CUST_TRR_CRNCY=EUR")</f>
        <v>#N/A N/A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0.53110570000000001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-5.7861700000000003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-0.57523190000000002</v>
      </c>
      <c r="H120" cm="1">
        <f t="array" ref="H120">_xll.BDP(A120,$H$1)</f>
        <v>-15.110205380313563</v>
      </c>
      <c r="I120" cm="1">
        <f t="array" ref="I120">_xll.BDP(A120,$H$1)</f>
        <v>-15.110205380313563</v>
      </c>
    </row>
    <row r="121" spans="1:9" x14ac:dyDescent="0.25">
      <c r="A121" t="s">
        <v>255</v>
      </c>
      <c r="B121" t="s">
        <v>784</v>
      </c>
      <c r="C121" t="s">
        <v>285</v>
      </c>
      <c r="D121" t="str" cm="1">
        <f t="array" aca="1" ref="D121" ca="1">_xll.BDP(A121, "CUST_TRR_RETURN_HOLDING_PER", "CUST_TRR_START_DT="&amp;TEXT(WORKDAY(TODAY(), -2),"jjjjMMtt"),"CUST_TRR_END_DT="&amp;TEXT(WORKDAY(TODAY(), -1),"jjjjMMtt"),"CUST_TRR_CRNCY=EUR")</f>
        <v>#N/A N/A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-1.719179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-3.0127600000000001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-0.69210479999999996</v>
      </c>
      <c r="H121" cm="1">
        <f t="array" ref="H121">_xll.BDP(A121,$H$1)</f>
        <v>-6.061466309949223</v>
      </c>
      <c r="I121" cm="1">
        <f t="array" ref="I121">_xll.BDP(A121,$H$1)</f>
        <v>-6.061466309949223</v>
      </c>
    </row>
    <row r="122" spans="1:9" x14ac:dyDescent="0.25">
      <c r="A122" t="s">
        <v>360</v>
      </c>
      <c r="B122" t="s">
        <v>785</v>
      </c>
      <c r="C122" t="s">
        <v>260</v>
      </c>
      <c r="D122" t="str" cm="1">
        <f t="array" aca="1" ref="D122" ca="1">_xll.BDP(A122, "CUST_TRR_RETURN_HOLDING_PER", "CUST_TRR_START_DT="&amp;TEXT(WORKDAY(TODAY(), -2),"jjjjMMtt"),"CUST_TRR_END_DT="&amp;TEXT(WORKDAY(TODAY(), -1),"jjjjMMtt"),"CUST_TRR_CRNCY=EUR")</f>
        <v>#N/A N/A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-2.0792929999999998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-7.5178890000000003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-0.70081269999999996</v>
      </c>
      <c r="H122" cm="1">
        <f t="array" ref="H122">_xll.BDP(A122,$H$1)</f>
        <v>-11.101335582039951</v>
      </c>
      <c r="I122" cm="1">
        <f t="array" ref="I122">_xll.BDP(A122,$H$1)</f>
        <v>-11.101335582039951</v>
      </c>
    </row>
    <row r="123" spans="1:9" x14ac:dyDescent="0.25">
      <c r="A123" t="s">
        <v>361</v>
      </c>
      <c r="B123" t="s">
        <v>786</v>
      </c>
      <c r="C123" t="s">
        <v>279</v>
      </c>
      <c r="D123" t="str" cm="1">
        <f t="array" aca="1" ref="D123" ca="1">_xll.BDP(A123, "CUST_TRR_RETURN_HOLDING_PER", "CUST_TRR_START_DT="&amp;TEXT(WORKDAY(TODAY(), -2),"jjjjMMtt"),"CUST_TRR_END_DT="&amp;TEXT(WORKDAY(TODAY(), -1),"jjjjMMtt"),"CUST_TRR_CRNCY=EUR")</f>
        <v>#N/A N/A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2.9327960000000002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-0.83410309999999999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2.7643879999999998</v>
      </c>
      <c r="H123" cm="1">
        <f t="array" ref="H123">_xll.BDP(A123,$H$1)</f>
        <v>20.238405349431705</v>
      </c>
      <c r="I123" cm="1">
        <f t="array" ref="I123">_xll.BDP(A123,$H$1)</f>
        <v>20.238405349431705</v>
      </c>
    </row>
    <row r="124" spans="1:9" x14ac:dyDescent="0.25">
      <c r="A124" t="s">
        <v>198</v>
      </c>
      <c r="B124" t="s">
        <v>787</v>
      </c>
      <c r="C124" t="s">
        <v>258</v>
      </c>
      <c r="D124" t="str" cm="1">
        <f t="array" aca="1" ref="D124" ca="1">_xll.BDP(A124, "CUST_TRR_RETURN_HOLDING_PER", "CUST_TRR_START_DT="&amp;TEXT(WORKDAY(TODAY(), -2),"jjjjMMtt"),"CUST_TRR_END_DT="&amp;TEXT(WORKDAY(TODAY(), -1),"jjjjMMtt"),"CUST_TRR_CRNCY=EUR")</f>
        <v>#N/A N/A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4.4928819999999998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-6.8227359999999999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5.029687</v>
      </c>
      <c r="H124" cm="1">
        <f t="array" ref="H124">_xll.BDP(A124,$H$1)</f>
        <v>-14.51897397521218</v>
      </c>
      <c r="I124" cm="1">
        <f t="array" ref="I124">_xll.BDP(A124,$H$1)</f>
        <v>-14.51897397521218</v>
      </c>
    </row>
    <row r="125" spans="1:9" x14ac:dyDescent="0.25">
      <c r="A125" t="s">
        <v>362</v>
      </c>
      <c r="B125" t="s">
        <v>788</v>
      </c>
      <c r="C125" t="s">
        <v>266</v>
      </c>
      <c r="D125" t="str" cm="1">
        <f t="array" aca="1" ref="D125" ca="1">_xll.BDP(A125, "CUST_TRR_RETURN_HOLDING_PER", "CUST_TRR_START_DT="&amp;TEXT(WORKDAY(TODAY(), -2),"jjjjMMtt"),"CUST_TRR_END_DT="&amp;TEXT(WORKDAY(TODAY(), -1),"jjjjMMtt"),"CUST_TRR_CRNCY=EUR")</f>
        <v>#N/A N/A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1.6195930000000001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4.7293500000000002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3.556238</v>
      </c>
      <c r="H125" cm="1">
        <f t="array" ref="H125">_xll.BDP(A125,$H$1)</f>
        <v>-15.31942269574075</v>
      </c>
      <c r="I125" cm="1">
        <f t="array" ref="I125">_xll.BDP(A125,$H$1)</f>
        <v>-15.31942269574075</v>
      </c>
    </row>
    <row r="126" spans="1:9" x14ac:dyDescent="0.25">
      <c r="A126" t="s">
        <v>363</v>
      </c>
      <c r="B126" t="s">
        <v>789</v>
      </c>
      <c r="C126" t="s">
        <v>264</v>
      </c>
      <c r="D126" t="str" cm="1">
        <f t="array" aca="1" ref="D126" ca="1">_xll.BDP(A126, "CUST_TRR_RETURN_HOLDING_PER", "CUST_TRR_START_DT="&amp;TEXT(WORKDAY(TODAY(), -2),"jjjjMMtt"),"CUST_TRR_END_DT="&amp;TEXT(WORKDAY(TODAY(), -1),"jjjjMMtt"),"CUST_TRR_CRNCY=EUR")</f>
        <v>#N/A N/A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-0.22228919999999999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-0.54837639999999999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0.1224914</v>
      </c>
      <c r="H126" cm="1">
        <f t="array" ref="H126">_xll.BDP(A126,$H$1)</f>
        <v>-10.013572141861768</v>
      </c>
      <c r="I126" cm="1">
        <f t="array" ref="I126">_xll.BDP(A126,$H$1)</f>
        <v>-10.013572141861768</v>
      </c>
    </row>
    <row r="127" spans="1:9" x14ac:dyDescent="0.25">
      <c r="A127" t="s">
        <v>364</v>
      </c>
      <c r="B127" t="s">
        <v>790</v>
      </c>
      <c r="C127" t="s">
        <v>270</v>
      </c>
      <c r="D127" t="str" cm="1">
        <f t="array" aca="1" ref="D127" ca="1">_xll.BDP(A127, "CUST_TRR_RETURN_HOLDING_PER", "CUST_TRR_START_DT="&amp;TEXT(WORKDAY(TODAY(), -2),"jjjjMMtt"),"CUST_TRR_END_DT="&amp;TEXT(WORKDAY(TODAY(), -1),"jjjjMMtt"),"CUST_TRR_CRNCY=EUR")</f>
        <v>#N/A N/A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-4.4264320000000001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-5.1235869999999997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-2.9657480000000001</v>
      </c>
      <c r="H127" cm="1">
        <f t="array" ref="H127">_xll.BDP(A127,$H$1)</f>
        <v>-10.608059084997326</v>
      </c>
      <c r="I127" cm="1">
        <f t="array" ref="I127">_xll.BDP(A127,$H$1)</f>
        <v>-10.608059084997326</v>
      </c>
    </row>
    <row r="128" spans="1:9" x14ac:dyDescent="0.25">
      <c r="A128" t="s">
        <v>365</v>
      </c>
      <c r="B128" t="s">
        <v>791</v>
      </c>
      <c r="C128" t="s">
        <v>279</v>
      </c>
      <c r="D128" t="str" cm="1">
        <f t="array" aca="1" ref="D128" ca="1">_xll.BDP(A128, "CUST_TRR_RETURN_HOLDING_PER", "CUST_TRR_START_DT="&amp;TEXT(WORKDAY(TODAY(), -2),"jjjjMMtt"),"CUST_TRR_END_DT="&amp;TEXT(WORKDAY(TODAY(), -1),"jjjjMMtt"),"CUST_TRR_CRNCY=EUR")</f>
        <v>#N/A N/A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5.5253919999999996E-3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-5.1134620000000002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1.472126</v>
      </c>
      <c r="H128" cm="1">
        <f t="array" ref="H128">_xll.BDP(A128,$H$1)</f>
        <v>-15.167151338940712</v>
      </c>
      <c r="I128" cm="1">
        <f t="array" ref="I128">_xll.BDP(A128,$H$1)</f>
        <v>-15.167151338940712</v>
      </c>
    </row>
    <row r="129" spans="1:9" x14ac:dyDescent="0.25">
      <c r="A129" t="s">
        <v>366</v>
      </c>
      <c r="B129" t="s">
        <v>792</v>
      </c>
      <c r="C129" t="s">
        <v>285</v>
      </c>
      <c r="D129" t="str" cm="1">
        <f t="array" aca="1" ref="D129" ca="1">_xll.BDP(A129, "CUST_TRR_RETURN_HOLDING_PER", "CUST_TRR_START_DT="&amp;TEXT(WORKDAY(TODAY(), -2),"jjjjMMtt"),"CUST_TRR_END_DT="&amp;TEXT(WORKDAY(TODAY(), -1),"jjjjMMtt"),"CUST_TRR_CRNCY=EUR")</f>
        <v>#N/A N/A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0.48807030000000001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1.4203129999999999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1.2821720000000001</v>
      </c>
      <c r="H129" cm="1">
        <f t="array" ref="H129">_xll.BDP(A129,$H$1)</f>
        <v>8.0460232782215257</v>
      </c>
      <c r="I129" cm="1">
        <f t="array" ref="I129">_xll.BDP(A129,$H$1)</f>
        <v>8.0460232782215257</v>
      </c>
    </row>
    <row r="130" spans="1:9" x14ac:dyDescent="0.25">
      <c r="A130" t="s">
        <v>367</v>
      </c>
      <c r="B130" t="s">
        <v>793</v>
      </c>
      <c r="C130" t="s">
        <v>264</v>
      </c>
      <c r="D130" t="str" cm="1">
        <f t="array" aca="1" ref="D130" ca="1">_xll.BDP(A130, "CUST_TRR_RETURN_HOLDING_PER", "CUST_TRR_START_DT="&amp;TEXT(WORKDAY(TODAY(), -2),"jjjjMMtt"),"CUST_TRR_END_DT="&amp;TEXT(WORKDAY(TODAY(), -1),"jjjjMMtt"),"CUST_TRR_CRNCY=EUR")</f>
        <v>#N/A N/A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2.1961840000000001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-5.6918009999999999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1.8669750000000001</v>
      </c>
      <c r="H130" cm="1">
        <f t="array" ref="H130">_xll.BDP(A130,$H$1)</f>
        <v>5.4839046142069536</v>
      </c>
      <c r="I130" cm="1">
        <f t="array" ref="I130">_xll.BDP(A130,$H$1)</f>
        <v>5.4839046142069536</v>
      </c>
    </row>
    <row r="131" spans="1:9" x14ac:dyDescent="0.25">
      <c r="A131" t="s">
        <v>368</v>
      </c>
      <c r="B131" t="s">
        <v>794</v>
      </c>
      <c r="C131" t="s">
        <v>269</v>
      </c>
      <c r="D131" t="str" cm="1">
        <f t="array" aca="1" ref="D131" ca="1">_xll.BDP(A131, "CUST_TRR_RETURN_HOLDING_PER", "CUST_TRR_START_DT="&amp;TEXT(WORKDAY(TODAY(), -2),"jjjjMMtt"),"CUST_TRR_END_DT="&amp;TEXT(WORKDAY(TODAY(), -1),"jjjjMMtt"),"CUST_TRR_CRNCY=EUR")</f>
        <v>#N/A N/A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-2.9121260000000002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-4.6955429999999998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1.1157319999999999</v>
      </c>
      <c r="H131" cm="1">
        <f t="array" ref="H131">_xll.BDP(A131,$H$1)</f>
        <v>-16.927008810546859</v>
      </c>
      <c r="I131" cm="1">
        <f t="array" ref="I131">_xll.BDP(A131,$H$1)</f>
        <v>-16.927008810546859</v>
      </c>
    </row>
    <row r="132" spans="1:9" x14ac:dyDescent="0.25">
      <c r="A132" t="s">
        <v>369</v>
      </c>
      <c r="B132" t="s">
        <v>795</v>
      </c>
      <c r="C132" t="s">
        <v>264</v>
      </c>
      <c r="D132" t="str" cm="1">
        <f t="array" aca="1" ref="D132" ca="1">_xll.BDP(A132, "CUST_TRR_RETURN_HOLDING_PER", "CUST_TRR_START_DT="&amp;TEXT(WORKDAY(TODAY(), -2),"jjjjMMtt"),"CUST_TRR_END_DT="&amp;TEXT(WORKDAY(TODAY(), -1),"jjjjMMtt"),"CUST_TRR_CRNCY=EUR")</f>
        <v>#N/A N/A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-0.4986968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-7.5574149999999998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-1.0148910000000001E-2</v>
      </c>
      <c r="H132" cm="1">
        <f t="array" ref="H132">_xll.BDP(A132,$H$1)</f>
        <v>-9.157923411594874</v>
      </c>
      <c r="I132" cm="1">
        <f t="array" ref="I132">_xll.BDP(A132,$H$1)</f>
        <v>-9.157923411594874</v>
      </c>
    </row>
    <row r="133" spans="1:9" x14ac:dyDescent="0.25">
      <c r="A133" t="s">
        <v>370</v>
      </c>
      <c r="B133" t="s">
        <v>796</v>
      </c>
      <c r="C133" t="s">
        <v>274</v>
      </c>
      <c r="D133" t="str" cm="1">
        <f t="array" aca="1" ref="D133" ca="1">_xll.BDP(A133, "CUST_TRR_RETURN_HOLDING_PER", "CUST_TRR_START_DT="&amp;TEXT(WORKDAY(TODAY(), -2),"jjjjMMtt"),"CUST_TRR_END_DT="&amp;TEXT(WORKDAY(TODAY(), -1),"jjjjMMtt"),"CUST_TRR_CRNCY=EUR")</f>
        <v>#N/A N/A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0.39266689999999999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-3.9879950000000002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2.5701040000000002</v>
      </c>
      <c r="H133" cm="1">
        <f t="array" ref="H133">_xll.BDP(A133,$H$1)</f>
        <v>-1.8949891406594235</v>
      </c>
      <c r="I133" cm="1">
        <f t="array" ref="I133">_xll.BDP(A133,$H$1)</f>
        <v>-1.8949891406594235</v>
      </c>
    </row>
    <row r="134" spans="1:9" x14ac:dyDescent="0.25">
      <c r="A134" t="s">
        <v>371</v>
      </c>
      <c r="B134" t="s">
        <v>797</v>
      </c>
      <c r="C134" t="s">
        <v>266</v>
      </c>
      <c r="D134" t="str" cm="1">
        <f t="array" aca="1" ref="D134" ca="1">_xll.BDP(A134, "CUST_TRR_RETURN_HOLDING_PER", "CUST_TRR_START_DT="&amp;TEXT(WORKDAY(TODAY(), -2),"jjjjMMtt"),"CUST_TRR_END_DT="&amp;TEXT(WORKDAY(TODAY(), -1),"jjjjMMtt"),"CUST_TRR_CRNCY=EUR")</f>
        <v>#N/A N/A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4.8411270000000002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4.5590229999999998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3.5345260000000001</v>
      </c>
      <c r="H134" cm="1">
        <f t="array" ref="H134">_xll.BDP(A134,$H$1)</f>
        <v>26.895415473805421</v>
      </c>
      <c r="I134" cm="1">
        <f t="array" ref="I134">_xll.BDP(A134,$H$1)</f>
        <v>26.895415473805421</v>
      </c>
    </row>
    <row r="135" spans="1:9" x14ac:dyDescent="0.25">
      <c r="A135" t="s">
        <v>373</v>
      </c>
      <c r="B135" t="s">
        <v>799</v>
      </c>
      <c r="C135" t="s">
        <v>264</v>
      </c>
      <c r="D135" t="str" cm="1">
        <f t="array" aca="1" ref="D135" ca="1">_xll.BDP(A135, "CUST_TRR_RETURN_HOLDING_PER", "CUST_TRR_START_DT="&amp;TEXT(WORKDAY(TODAY(), -2),"jjjjMMtt"),"CUST_TRR_END_DT="&amp;TEXT(WORKDAY(TODAY(), -1),"jjjjMMtt"),"CUST_TRR_CRNCY=EUR")</f>
        <v>#N/A N/A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2.7344010000000001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0.310641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3.1521140000000001</v>
      </c>
      <c r="H135" cm="1">
        <f t="array" ref="H135">_xll.BDP(A135,$H$1)</f>
        <v>1.5110959345616248</v>
      </c>
      <c r="I135" cm="1">
        <f t="array" ref="I135">_xll.BDP(A135,$H$1)</f>
        <v>1.5110959345616248</v>
      </c>
    </row>
    <row r="136" spans="1:9" x14ac:dyDescent="0.25">
      <c r="A136" t="s">
        <v>161</v>
      </c>
      <c r="B136" t="s">
        <v>800</v>
      </c>
      <c r="C136" t="s">
        <v>270</v>
      </c>
      <c r="D136" t="str" cm="1">
        <f t="array" aca="1" ref="D136" ca="1">_xll.BDP(A136, "CUST_TRR_RETURN_HOLDING_PER", "CUST_TRR_START_DT="&amp;TEXT(WORKDAY(TODAY(), -2),"jjjjMMtt"),"CUST_TRR_END_DT="&amp;TEXT(WORKDAY(TODAY(), -1),"jjjjMMtt"),"CUST_TRR_CRNCY=EUR")</f>
        <v>#N/A N/A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-4.2747520000000003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-14.108840000000001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-3.0028160000000002</v>
      </c>
      <c r="H136" cm="1">
        <f t="array" ref="H136">_xll.BDP(A136,$H$1)</f>
        <v>-13.968345044293407</v>
      </c>
      <c r="I136" cm="1">
        <f t="array" ref="I136">_xll.BDP(A136,$H$1)</f>
        <v>-13.968345044293407</v>
      </c>
    </row>
    <row r="137" spans="1:9" x14ac:dyDescent="0.25">
      <c r="A137" t="s">
        <v>374</v>
      </c>
      <c r="B137" t="s">
        <v>801</v>
      </c>
      <c r="C137" t="s">
        <v>260</v>
      </c>
      <c r="D137" t="str" cm="1">
        <f t="array" aca="1" ref="D137" ca="1">_xll.BDP(A137, "CUST_TRR_RETURN_HOLDING_PER", "CUST_TRR_START_DT="&amp;TEXT(WORKDAY(TODAY(), -2),"jjjjMMtt"),"CUST_TRR_END_DT="&amp;TEXT(WORKDAY(TODAY(), -1),"jjjjMMtt"),"CUST_TRR_CRNCY=EUR")</f>
        <v>#N/A N/A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0.42646729999999999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-0.69757800000000003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2.001172</v>
      </c>
      <c r="H137" cm="1">
        <f t="array" ref="H137">_xll.BDP(A137,$H$1)</f>
        <v>28.374993393841542</v>
      </c>
      <c r="I137" cm="1">
        <f t="array" ref="I137">_xll.BDP(A137,$H$1)</f>
        <v>28.374993393841542</v>
      </c>
    </row>
    <row r="138" spans="1:9" x14ac:dyDescent="0.25">
      <c r="A138" t="s">
        <v>375</v>
      </c>
      <c r="B138" t="s">
        <v>802</v>
      </c>
      <c r="C138" t="s">
        <v>270</v>
      </c>
      <c r="D138" t="str" cm="1">
        <f t="array" aca="1" ref="D138" ca="1">_xll.BDP(A138, "CUST_TRR_RETURN_HOLDING_PER", "CUST_TRR_START_DT="&amp;TEXT(WORKDAY(TODAY(), -2),"jjjjMMtt"),"CUST_TRR_END_DT="&amp;TEXT(WORKDAY(TODAY(), -1),"jjjjMMtt"),"CUST_TRR_CRNCY=EUR")</f>
        <v>#N/A N/A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-3.8105910000000001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-5.934615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-1.6028249999999999</v>
      </c>
      <c r="H138" cm="1">
        <f t="array" ref="H138">_xll.BDP(A138,$H$1)</f>
        <v>-5.6020076626485062</v>
      </c>
      <c r="I138" cm="1">
        <f t="array" ref="I138">_xll.BDP(A138,$H$1)</f>
        <v>-5.6020076626485062</v>
      </c>
    </row>
    <row r="139" spans="1:9" x14ac:dyDescent="0.25">
      <c r="A139" t="s">
        <v>376</v>
      </c>
      <c r="B139" t="s">
        <v>803</v>
      </c>
      <c r="C139" t="s">
        <v>260</v>
      </c>
      <c r="D139" t="str" cm="1">
        <f t="array" aca="1" ref="D139" ca="1">_xll.BDP(A139, "CUST_TRR_RETURN_HOLDING_PER", "CUST_TRR_START_DT="&amp;TEXT(WORKDAY(TODAY(), -2),"jjjjMMtt"),"CUST_TRR_END_DT="&amp;TEXT(WORKDAY(TODAY(), -1),"jjjjMMtt"),"CUST_TRR_CRNCY=EUR")</f>
        <v>#N/A N/A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3.0715889999999999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0.30162850000000002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1.2225980000000001</v>
      </c>
      <c r="H139" cm="1">
        <f t="array" ref="H139">_xll.BDP(A139,$H$1)</f>
        <v>4.4055324554216018</v>
      </c>
      <c r="I139" cm="1">
        <f t="array" ref="I139">_xll.BDP(A139,$H$1)</f>
        <v>4.4055324554216018</v>
      </c>
    </row>
    <row r="140" spans="1:9" x14ac:dyDescent="0.25">
      <c r="A140" t="s">
        <v>377</v>
      </c>
      <c r="B140" t="s">
        <v>804</v>
      </c>
      <c r="C140" t="s">
        <v>270</v>
      </c>
      <c r="D140" t="str" cm="1">
        <f t="array" aca="1" ref="D140" ca="1">_xll.BDP(A140, "CUST_TRR_RETURN_HOLDING_PER", "CUST_TRR_START_DT="&amp;TEXT(WORKDAY(TODAY(), -2),"jjjjMMtt"),"CUST_TRR_END_DT="&amp;TEXT(WORKDAY(TODAY(), -1),"jjjjMMtt"),"CUST_TRR_CRNCY=EUR")</f>
        <v>#N/A N/A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-2.4233500000000001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-1.9631099999999999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-0.52428969999999997</v>
      </c>
      <c r="H140" cm="1">
        <f t="array" ref="H140">_xll.BDP(A140,$H$1)</f>
        <v>-14.45885543597878</v>
      </c>
      <c r="I140" cm="1">
        <f t="array" ref="I140">_xll.BDP(A140,$H$1)</f>
        <v>-14.45885543597878</v>
      </c>
    </row>
    <row r="141" spans="1:9" x14ac:dyDescent="0.25">
      <c r="A141" t="s">
        <v>378</v>
      </c>
      <c r="B141" t="s">
        <v>805</v>
      </c>
      <c r="C141" t="s">
        <v>285</v>
      </c>
      <c r="D141" t="str" cm="1">
        <f t="array" aca="1" ref="D141" ca="1">_xll.BDP(A141, "CUST_TRR_RETURN_HOLDING_PER", "CUST_TRR_START_DT="&amp;TEXT(WORKDAY(TODAY(), -2),"jjjjMMtt"),"CUST_TRR_END_DT="&amp;TEXT(WORKDAY(TODAY(), -1),"jjjjMMtt"),"CUST_TRR_CRNCY=EUR")</f>
        <v>#N/A N/A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-1.4099790000000001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1.911294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-1.237349</v>
      </c>
      <c r="H141" cm="1">
        <f t="array" ref="H141">_xll.BDP(A141,$H$1)</f>
        <v>5.8449016834993337</v>
      </c>
      <c r="I141" cm="1">
        <f t="array" ref="I141">_xll.BDP(A141,$H$1)</f>
        <v>5.8449016834993337</v>
      </c>
    </row>
    <row r="142" spans="1:9" x14ac:dyDescent="0.25">
      <c r="A142" t="s">
        <v>187</v>
      </c>
      <c r="B142" t="s">
        <v>806</v>
      </c>
      <c r="C142" t="s">
        <v>266</v>
      </c>
      <c r="D142" t="str" cm="1">
        <f t="array" aca="1" ref="D142" ca="1">_xll.BDP(A142, "CUST_TRR_RETURN_HOLDING_PER", "CUST_TRR_START_DT="&amp;TEXT(WORKDAY(TODAY(), -2),"jjjjMMtt"),"CUST_TRR_END_DT="&amp;TEXT(WORKDAY(TODAY(), -1),"jjjjMMtt"),"CUST_TRR_CRNCY=EUR")</f>
        <v>#N/A N/A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5.7048519999999998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-3.6214170000000001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6.7244250000000001</v>
      </c>
      <c r="H142" cm="1">
        <f t="array" ref="H142">_xll.BDP(A142,$H$1)</f>
        <v>-16.109545794718411</v>
      </c>
      <c r="I142" cm="1">
        <f t="array" ref="I142">_xll.BDP(A142,$H$1)</f>
        <v>-16.109545794718411</v>
      </c>
    </row>
    <row r="143" spans="1:9" x14ac:dyDescent="0.25">
      <c r="A143" t="s">
        <v>379</v>
      </c>
      <c r="B143" t="s">
        <v>807</v>
      </c>
      <c r="C143" t="s">
        <v>260</v>
      </c>
      <c r="D143" t="str" cm="1">
        <f t="array" aca="1" ref="D143" ca="1">_xll.BDP(A143, "CUST_TRR_RETURN_HOLDING_PER", "CUST_TRR_START_DT="&amp;TEXT(WORKDAY(TODAY(), -2),"jjjjMMtt"),"CUST_TRR_END_DT="&amp;TEXT(WORKDAY(TODAY(), -1),"jjjjMMtt"),"CUST_TRR_CRNCY=EUR")</f>
        <v>#N/A N/A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1.173805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3.4545309999999998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1.42944</v>
      </c>
      <c r="H143" cm="1">
        <f t="array" ref="H143">_xll.BDP(A143,$H$1)</f>
        <v>11.307657482168878</v>
      </c>
      <c r="I143" cm="1">
        <f t="array" ref="I143">_xll.BDP(A143,$H$1)</f>
        <v>11.307657482168878</v>
      </c>
    </row>
    <row r="144" spans="1:9" x14ac:dyDescent="0.25">
      <c r="A144" t="s">
        <v>380</v>
      </c>
      <c r="B144" t="s">
        <v>808</v>
      </c>
      <c r="C144" t="s">
        <v>264</v>
      </c>
      <c r="D144" t="str" cm="1">
        <f t="array" aca="1" ref="D144" ca="1">_xll.BDP(A144, "CUST_TRR_RETURN_HOLDING_PER", "CUST_TRR_START_DT="&amp;TEXT(WORKDAY(TODAY(), -2),"jjjjMMtt"),"CUST_TRR_END_DT="&amp;TEXT(WORKDAY(TODAY(), -1),"jjjjMMtt"),"CUST_TRR_CRNCY=EUR")</f>
        <v>#N/A N/A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-1.3618600000000001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-6.8215139999999996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-1.4270849999999999</v>
      </c>
      <c r="H144" cm="1">
        <f t="array" ref="H144">_xll.BDP(A144,$H$1)</f>
        <v>-2.1464460586633951</v>
      </c>
      <c r="I144" cm="1">
        <f t="array" ref="I144">_xll.BDP(A144,$H$1)</f>
        <v>-2.1464460586633951</v>
      </c>
    </row>
    <row r="145" spans="1:9" x14ac:dyDescent="0.25">
      <c r="A145" t="s">
        <v>381</v>
      </c>
      <c r="B145" t="s">
        <v>809</v>
      </c>
      <c r="C145" t="s">
        <v>263</v>
      </c>
      <c r="D145" t="str" cm="1">
        <f t="array" aca="1" ref="D145" ca="1">_xll.BDP(A145, "CUST_TRR_RETURN_HOLDING_PER", "CUST_TRR_START_DT="&amp;TEXT(WORKDAY(TODAY(), -2),"jjjjMMtt"),"CUST_TRR_END_DT="&amp;TEXT(WORKDAY(TODAY(), -1),"jjjjMMtt"),"CUST_TRR_CRNCY=EUR")</f>
        <v>#N/A N/A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6.2274789999999998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1.903127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5.5023999999999997</v>
      </c>
      <c r="H145" cm="1">
        <f t="array" ref="H145">_xll.BDP(A145,$H$1)</f>
        <v>-15.965507690582353</v>
      </c>
      <c r="I145" cm="1">
        <f t="array" ref="I145">_xll.BDP(A145,$H$1)</f>
        <v>-15.965507690582353</v>
      </c>
    </row>
    <row r="146" spans="1:9" x14ac:dyDescent="0.25">
      <c r="A146" t="s">
        <v>10</v>
      </c>
      <c r="B146" t="s">
        <v>810</v>
      </c>
      <c r="C146" t="s">
        <v>264</v>
      </c>
      <c r="D146" t="str" cm="1">
        <f t="array" aca="1" ref="D146" ca="1">_xll.BDP(A146, "CUST_TRR_RETURN_HOLDING_PER", "CUST_TRR_START_DT="&amp;TEXT(WORKDAY(TODAY(), -2),"jjjjMMtt"),"CUST_TRR_END_DT="&amp;TEXT(WORKDAY(TODAY(), -1),"jjjjMMtt"),"CUST_TRR_CRNCY=EUR")</f>
        <v>#N/A N/A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2.8686050000000001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-1.434617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4.9983279999999999</v>
      </c>
      <c r="H146" cm="1">
        <f t="array" ref="H146">_xll.BDP(A146,$H$1)</f>
        <v>9.1515242808757993</v>
      </c>
      <c r="I146" cm="1">
        <f t="array" ref="I146">_xll.BDP(A146,$H$1)</f>
        <v>9.1515242808757993</v>
      </c>
    </row>
    <row r="147" spans="1:9" x14ac:dyDescent="0.25">
      <c r="A147" t="s">
        <v>382</v>
      </c>
      <c r="B147" t="s">
        <v>811</v>
      </c>
      <c r="C147" t="s">
        <v>262</v>
      </c>
      <c r="D147" t="str" cm="1">
        <f t="array" aca="1" ref="D147" ca="1">_xll.BDP(A147, "CUST_TRR_RETURN_HOLDING_PER", "CUST_TRR_START_DT="&amp;TEXT(WORKDAY(TODAY(), -2),"jjjjMMtt"),"CUST_TRR_END_DT="&amp;TEXT(WORKDAY(TODAY(), -1),"jjjjMMtt"),"CUST_TRR_CRNCY=EUR")</f>
        <v>#N/A N/A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-2.5222950000000002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-6.840929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-8.9705530000000006E-2</v>
      </c>
      <c r="H147" cm="1">
        <f t="array" ref="H147">_xll.BDP(A147,$H$1)</f>
        <v>-9.5181770145625073</v>
      </c>
      <c r="I147" cm="1">
        <f t="array" ref="I147">_xll.BDP(A147,$H$1)</f>
        <v>-9.5181770145625073</v>
      </c>
    </row>
    <row r="148" spans="1:9" x14ac:dyDescent="0.25">
      <c r="A148" t="s">
        <v>383</v>
      </c>
      <c r="B148" t="s">
        <v>812</v>
      </c>
      <c r="C148" t="s">
        <v>258</v>
      </c>
      <c r="D148" t="str" cm="1">
        <f t="array" aca="1" ref="D148" ca="1">_xll.BDP(A148, "CUST_TRR_RETURN_HOLDING_PER", "CUST_TRR_START_DT="&amp;TEXT(WORKDAY(TODAY(), -2),"jjjjMMtt"),"CUST_TRR_END_DT="&amp;TEXT(WORKDAY(TODAY(), -1),"jjjjMMtt"),"CUST_TRR_CRNCY=EUR")</f>
        <v>#N/A N/A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-1.6205270000000001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-5.1457009999999999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-1.4164220000000001</v>
      </c>
      <c r="H148" cm="1">
        <f t="array" ref="H148">_xll.BDP(A148,$H$1)</f>
        <v>-13.229741306017917</v>
      </c>
      <c r="I148" cm="1">
        <f t="array" ref="I148">_xll.BDP(A148,$H$1)</f>
        <v>-13.229741306017917</v>
      </c>
    </row>
    <row r="149" spans="1:9" x14ac:dyDescent="0.25">
      <c r="A149" t="s">
        <v>384</v>
      </c>
      <c r="B149" t="s">
        <v>813</v>
      </c>
      <c r="C149" t="s">
        <v>264</v>
      </c>
      <c r="D149" t="str" cm="1">
        <f t="array" aca="1" ref="D149" ca="1">_xll.BDP(A149, "CUST_TRR_RETURN_HOLDING_PER", "CUST_TRR_START_DT="&amp;TEXT(WORKDAY(TODAY(), -2),"jjjjMMtt"),"CUST_TRR_END_DT="&amp;TEXT(WORKDAY(TODAY(), -1),"jjjjMMtt"),"CUST_TRR_CRNCY=EUR")</f>
        <v>#N/A N/A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0.62991569999999997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-8.0679099999999995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3.382714</v>
      </c>
      <c r="H149" cm="1">
        <f t="array" ref="H149">_xll.BDP(A149,$H$1)</f>
        <v>3.8788259606122049</v>
      </c>
      <c r="I149" cm="1">
        <f t="array" ref="I149">_xll.BDP(A149,$H$1)</f>
        <v>3.8788259606122049</v>
      </c>
    </row>
    <row r="150" spans="1:9" x14ac:dyDescent="0.25">
      <c r="A150" t="s">
        <v>144</v>
      </c>
      <c r="B150" t="s">
        <v>814</v>
      </c>
      <c r="C150" t="s">
        <v>263</v>
      </c>
      <c r="D150" t="str" cm="1">
        <f t="array" aca="1" ref="D150" ca="1">_xll.BDP(A150, "CUST_TRR_RETURN_HOLDING_PER", "CUST_TRR_START_DT="&amp;TEXT(WORKDAY(TODAY(), -2),"jjjjMMtt"),"CUST_TRR_END_DT="&amp;TEXT(WORKDAY(TODAY(), -1),"jjjjMMtt"),"CUST_TRR_CRNCY=EUR")</f>
        <v>#N/A N/A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1.29755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-3.8365140000000002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1.9476260000000001</v>
      </c>
      <c r="H150" cm="1">
        <f t="array" ref="H150">_xll.BDP(A150,$H$1)</f>
        <v>-14.176331600005621</v>
      </c>
      <c r="I150" cm="1">
        <f t="array" ref="I150">_xll.BDP(A150,$H$1)</f>
        <v>-14.176331600005621</v>
      </c>
    </row>
    <row r="151" spans="1:9" x14ac:dyDescent="0.25">
      <c r="A151" t="s">
        <v>385</v>
      </c>
      <c r="B151" t="s">
        <v>815</v>
      </c>
      <c r="C151" t="s">
        <v>270</v>
      </c>
      <c r="D151" t="str" cm="1">
        <f t="array" aca="1" ref="D151" ca="1">_xll.BDP(A151, "CUST_TRR_RETURN_HOLDING_PER", "CUST_TRR_START_DT="&amp;TEXT(WORKDAY(TODAY(), -2),"jjjjMMtt"),"CUST_TRR_END_DT="&amp;TEXT(WORKDAY(TODAY(), -1),"jjjjMMtt"),"CUST_TRR_CRNCY=EUR")</f>
        <v>#N/A N/A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0.1919717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3.7540390000000001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1.7523470000000001</v>
      </c>
      <c r="H151" cm="1">
        <f t="array" ref="H151">_xll.BDP(A151,$H$1)</f>
        <v>15.87340023184198</v>
      </c>
      <c r="I151" cm="1">
        <f t="array" ref="I151">_xll.BDP(A151,$H$1)</f>
        <v>15.87340023184198</v>
      </c>
    </row>
    <row r="152" spans="1:9" x14ac:dyDescent="0.25">
      <c r="A152" t="s">
        <v>386</v>
      </c>
      <c r="B152" t="s">
        <v>816</v>
      </c>
      <c r="C152" t="s">
        <v>264</v>
      </c>
      <c r="D152" t="str" cm="1">
        <f t="array" aca="1" ref="D152" ca="1">_xll.BDP(A152, "CUST_TRR_RETURN_HOLDING_PER", "CUST_TRR_START_DT="&amp;TEXT(WORKDAY(TODAY(), -2),"jjjjMMtt"),"CUST_TRR_END_DT="&amp;TEXT(WORKDAY(TODAY(), -1),"jjjjMMtt"),"CUST_TRR_CRNCY=EUR")</f>
        <v>#N/A N/A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0.7701926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1.1223050000000001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2.6383809999999999</v>
      </c>
      <c r="H152" cm="1">
        <f t="array" ref="H152">_xll.BDP(A152,$H$1)</f>
        <v>8.8431143264522749</v>
      </c>
      <c r="I152" cm="1">
        <f t="array" ref="I152">_xll.BDP(A152,$H$1)</f>
        <v>8.8431143264522749</v>
      </c>
    </row>
    <row r="153" spans="1:9" x14ac:dyDescent="0.25">
      <c r="A153" t="s">
        <v>387</v>
      </c>
      <c r="B153" t="s">
        <v>817</v>
      </c>
      <c r="C153" t="s">
        <v>270</v>
      </c>
      <c r="D153" t="str" cm="1">
        <f t="array" aca="1" ref="D153" ca="1">_xll.BDP(A153, "CUST_TRR_RETURN_HOLDING_PER", "CUST_TRR_START_DT="&amp;TEXT(WORKDAY(TODAY(), -2),"jjjjMMtt"),"CUST_TRR_END_DT="&amp;TEXT(WORKDAY(TODAY(), -1),"jjjjMMtt"),"CUST_TRR_CRNCY=EUR")</f>
        <v>#N/A N/A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-3.3409819999999999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-2.2335790000000002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-2.1187779999999998</v>
      </c>
      <c r="H153" cm="1">
        <f t="array" ref="H153">_xll.BDP(A153,$H$1)</f>
        <v>-7.341423152535695</v>
      </c>
      <c r="I153" cm="1">
        <f t="array" ref="I153">_xll.BDP(A153,$H$1)</f>
        <v>-7.341423152535695</v>
      </c>
    </row>
    <row r="154" spans="1:9" x14ac:dyDescent="0.25">
      <c r="A154" t="s">
        <v>388</v>
      </c>
      <c r="B154" t="s">
        <v>818</v>
      </c>
      <c r="C154" t="s">
        <v>274</v>
      </c>
      <c r="D154" t="str" cm="1">
        <f t="array" aca="1" ref="D154" ca="1">_xll.BDP(A154, "CUST_TRR_RETURN_HOLDING_PER", "CUST_TRR_START_DT="&amp;TEXT(WORKDAY(TODAY(), -2),"jjjjMMtt"),"CUST_TRR_END_DT="&amp;TEXT(WORKDAY(TODAY(), -1),"jjjjMMtt"),"CUST_TRR_CRNCY=EUR")</f>
        <v>#N/A N/A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-4.4304790000000001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-9.7517399999999999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-4.3125559999999998</v>
      </c>
      <c r="H154" cm="1">
        <f t="array" ref="H154">_xll.BDP(A154,$H$1)</f>
        <v>1.7456958885794931</v>
      </c>
      <c r="I154" cm="1">
        <f t="array" ref="I154">_xll.BDP(A154,$H$1)</f>
        <v>1.7456958885794931</v>
      </c>
    </row>
    <row r="155" spans="1:9" x14ac:dyDescent="0.25">
      <c r="A155" t="s">
        <v>123</v>
      </c>
      <c r="B155" t="s">
        <v>819</v>
      </c>
      <c r="C155" t="s">
        <v>263</v>
      </c>
      <c r="D155" t="str" cm="1">
        <f t="array" aca="1" ref="D155" ca="1">_xll.BDP(A155, "CUST_TRR_RETURN_HOLDING_PER", "CUST_TRR_START_DT="&amp;TEXT(WORKDAY(TODAY(), -2),"jjjjMMtt"),"CUST_TRR_END_DT="&amp;TEXT(WORKDAY(TODAY(), -1),"jjjjMMtt"),"CUST_TRR_CRNCY=EUR")</f>
        <v>#N/A N/A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-2.131551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-12.17037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-1.4241170000000001</v>
      </c>
      <c r="H155" cm="1">
        <f t="array" ref="H155">_xll.BDP(A155,$H$1)</f>
        <v>9.529853231714398</v>
      </c>
      <c r="I155" cm="1">
        <f t="array" ref="I155">_xll.BDP(A155,$H$1)</f>
        <v>9.529853231714398</v>
      </c>
    </row>
    <row r="156" spans="1:9" x14ac:dyDescent="0.25">
      <c r="A156" t="s">
        <v>389</v>
      </c>
      <c r="B156" t="s">
        <v>820</v>
      </c>
      <c r="C156" t="s">
        <v>270</v>
      </c>
      <c r="D156" t="str" cm="1">
        <f t="array" aca="1" ref="D156" ca="1">_xll.BDP(A156, "CUST_TRR_RETURN_HOLDING_PER", "CUST_TRR_START_DT="&amp;TEXT(WORKDAY(TODAY(), -2),"jjjjMMtt"),"CUST_TRR_END_DT="&amp;TEXT(WORKDAY(TODAY(), -1),"jjjjMMtt"),"CUST_TRR_CRNCY=EUR")</f>
        <v>#N/A N/A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-5.2862770000000001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4.5380739999999999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-2.9839449999999998</v>
      </c>
      <c r="H156" cm="1">
        <f t="array" ref="H156">_xll.BDP(A156,$H$1)</f>
        <v>6.0453948429361706</v>
      </c>
      <c r="I156" cm="1">
        <f t="array" ref="I156">_xll.BDP(A156,$H$1)</f>
        <v>6.0453948429361706</v>
      </c>
    </row>
    <row r="157" spans="1:9" x14ac:dyDescent="0.25">
      <c r="A157" t="s">
        <v>390</v>
      </c>
      <c r="B157" t="s">
        <v>821</v>
      </c>
      <c r="C157" t="s">
        <v>279</v>
      </c>
      <c r="D157" t="str" cm="1">
        <f t="array" aca="1" ref="D157" ca="1">_xll.BDP(A157, "CUST_TRR_RETURN_HOLDING_PER", "CUST_TRR_START_DT="&amp;TEXT(WORKDAY(TODAY(), -2),"jjjjMMtt"),"CUST_TRR_END_DT="&amp;TEXT(WORKDAY(TODAY(), -1),"jjjjMMtt"),"CUST_TRR_CRNCY=EUR")</f>
        <v>#N/A N/A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-1.0130669999999999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-17.521889999999999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-1.115815</v>
      </c>
      <c r="H157" cm="1">
        <f t="array" ref="H157">_xll.BDP(A157,$H$1)</f>
        <v>-19.226399616643526</v>
      </c>
      <c r="I157" cm="1">
        <f t="array" ref="I157">_xll.BDP(A157,$H$1)</f>
        <v>-19.226399616643526</v>
      </c>
    </row>
    <row r="158" spans="1:9" x14ac:dyDescent="0.25">
      <c r="A158" t="s">
        <v>74</v>
      </c>
      <c r="B158" t="s">
        <v>822</v>
      </c>
      <c r="C158" t="s">
        <v>266</v>
      </c>
      <c r="D158" t="str" cm="1">
        <f t="array" aca="1" ref="D158" ca="1">_xll.BDP(A158, "CUST_TRR_RETURN_HOLDING_PER", "CUST_TRR_START_DT="&amp;TEXT(WORKDAY(TODAY(), -2),"jjjjMMtt"),"CUST_TRR_END_DT="&amp;TEXT(WORKDAY(TODAY(), -1),"jjjjMMtt"),"CUST_TRR_CRNCY=EUR")</f>
        <v>#N/A N/A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0.7734818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0.44505689999999998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2.5976750000000002</v>
      </c>
      <c r="H158" cm="1">
        <f t="array" ref="H158">_xll.BDP(A158,$H$1)</f>
        <v>-6.2365761618622413</v>
      </c>
      <c r="I158" cm="1">
        <f t="array" ref="I158">_xll.BDP(A158,$H$1)</f>
        <v>-6.2365761618622413</v>
      </c>
    </row>
    <row r="159" spans="1:9" x14ac:dyDescent="0.25">
      <c r="A159" t="s">
        <v>391</v>
      </c>
      <c r="B159" t="s">
        <v>823</v>
      </c>
      <c r="C159" t="s">
        <v>262</v>
      </c>
      <c r="D159" t="str" cm="1">
        <f t="array" aca="1" ref="D159" ca="1">_xll.BDP(A159, "CUST_TRR_RETURN_HOLDING_PER", "CUST_TRR_START_DT="&amp;TEXT(WORKDAY(TODAY(), -2),"jjjjMMtt"),"CUST_TRR_END_DT="&amp;TEXT(WORKDAY(TODAY(), -1),"jjjjMMtt"),"CUST_TRR_CRNCY=EUR")</f>
        <v>#N/A N/A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-0.40637970000000001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-2.129591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2.6582970000000001</v>
      </c>
      <c r="H159" cm="1">
        <f t="array" ref="H159">_xll.BDP(A159,$H$1)</f>
        <v>7.8555520859579078</v>
      </c>
      <c r="I159" cm="1">
        <f t="array" ref="I159">_xll.BDP(A159,$H$1)</f>
        <v>7.8555520859579078</v>
      </c>
    </row>
    <row r="160" spans="1:9" x14ac:dyDescent="0.25">
      <c r="A160" t="s">
        <v>392</v>
      </c>
      <c r="B160" t="s">
        <v>824</v>
      </c>
      <c r="C160" t="s">
        <v>260</v>
      </c>
      <c r="D160" t="str" cm="1">
        <f t="array" aca="1" ref="D160" ca="1">_xll.BDP(A160, "CUST_TRR_RETURN_HOLDING_PER", "CUST_TRR_START_DT="&amp;TEXT(WORKDAY(TODAY(), -2),"jjjjMMtt"),"CUST_TRR_END_DT="&amp;TEXT(WORKDAY(TODAY(), -1),"jjjjMMtt"),"CUST_TRR_CRNCY=EUR")</f>
        <v>#N/A N/A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-1.1434230000000001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0.75929610000000003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-0.17390820000000001</v>
      </c>
      <c r="H160" cm="1">
        <f t="array" ref="H160">_xll.BDP(A160,$H$1)</f>
        <v>5.7615504161125086</v>
      </c>
      <c r="I160" cm="1">
        <f t="array" ref="I160">_xll.BDP(A160,$H$1)</f>
        <v>5.7615504161125086</v>
      </c>
    </row>
    <row r="161" spans="1:9" x14ac:dyDescent="0.25">
      <c r="A161" t="s">
        <v>393</v>
      </c>
      <c r="B161" t="s">
        <v>825</v>
      </c>
      <c r="C161" t="s">
        <v>279</v>
      </c>
      <c r="D161" t="str" cm="1">
        <f t="array" aca="1" ref="D161" ca="1">_xll.BDP(A161, "CUST_TRR_RETURN_HOLDING_PER", "CUST_TRR_START_DT="&amp;TEXT(WORKDAY(TODAY(), -2),"jjjjMMtt"),"CUST_TRR_END_DT="&amp;TEXT(WORKDAY(TODAY(), -1),"jjjjMMtt"),"CUST_TRR_CRNCY=EUR")</f>
        <v>#N/A N/A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-0.4341217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-7.6627749999999999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0.91927349999999997</v>
      </c>
      <c r="H161" cm="1">
        <f t="array" ref="H161">_xll.BDP(A161,$H$1)</f>
        <v>0.32779808769194668</v>
      </c>
      <c r="I161" cm="1">
        <f t="array" ref="I161">_xll.BDP(A161,$H$1)</f>
        <v>0.32779808769194668</v>
      </c>
    </row>
    <row r="162" spans="1:9" x14ac:dyDescent="0.25">
      <c r="A162" t="s">
        <v>394</v>
      </c>
      <c r="B162" t="s">
        <v>826</v>
      </c>
      <c r="C162" t="s">
        <v>264</v>
      </c>
      <c r="D162" t="str" cm="1">
        <f t="array" aca="1" ref="D162" ca="1">_xll.BDP(A162, "CUST_TRR_RETURN_HOLDING_PER", "CUST_TRR_START_DT="&amp;TEXT(WORKDAY(TODAY(), -2),"jjjjMMtt"),"CUST_TRR_END_DT="&amp;TEXT(WORKDAY(TODAY(), -1),"jjjjMMtt"),"CUST_TRR_CRNCY=EUR")</f>
        <v>#N/A N/A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3.1073050000000002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-1.423959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4.6022990000000004</v>
      </c>
      <c r="H162" cm="1">
        <f t="array" ref="H162">_xll.BDP(A162,$H$1)</f>
        <v>6.4425577665697453</v>
      </c>
      <c r="I162" cm="1">
        <f t="array" ref="I162">_xll.BDP(A162,$H$1)</f>
        <v>6.4425577665697453</v>
      </c>
    </row>
    <row r="163" spans="1:9" x14ac:dyDescent="0.25">
      <c r="A163" t="s">
        <v>395</v>
      </c>
      <c r="B163" t="s">
        <v>827</v>
      </c>
      <c r="C163" t="s">
        <v>264</v>
      </c>
      <c r="D163" t="str" cm="1">
        <f t="array" aca="1" ref="D163" ca="1">_xll.BDP(A163, "CUST_TRR_RETURN_HOLDING_PER", "CUST_TRR_START_DT="&amp;TEXT(WORKDAY(TODAY(), -2),"jjjjMMtt"),"CUST_TRR_END_DT="&amp;TEXT(WORKDAY(TODAY(), -1),"jjjjMMtt"),"CUST_TRR_CRNCY=EUR")</f>
        <v>#N/A N/A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0.92175969999999996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-6.7809200000000001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0.83455369999999995</v>
      </c>
      <c r="H163" cm="1">
        <f t="array" ref="H163">_xll.BDP(A163,$H$1)</f>
        <v>-2.159622992471165</v>
      </c>
      <c r="I163" cm="1">
        <f t="array" ref="I163">_xll.BDP(A163,$H$1)</f>
        <v>-2.159622992471165</v>
      </c>
    </row>
    <row r="164" spans="1:9" x14ac:dyDescent="0.25">
      <c r="A164" t="s">
        <v>396</v>
      </c>
      <c r="B164" t="s">
        <v>828</v>
      </c>
      <c r="C164" t="s">
        <v>260</v>
      </c>
      <c r="D164" t="str" cm="1">
        <f t="array" aca="1" ref="D164" ca="1">_xll.BDP(A164, "CUST_TRR_RETURN_HOLDING_PER", "CUST_TRR_START_DT="&amp;TEXT(WORKDAY(TODAY(), -2),"jjjjMMtt"),"CUST_TRR_END_DT="&amp;TEXT(WORKDAY(TODAY(), -1),"jjjjMMtt"),"CUST_TRR_CRNCY=EUR")</f>
        <v>#N/A N/A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-0.39311360000000001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-0.67266349999999997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0.55413599999999996</v>
      </c>
      <c r="H164" cm="1">
        <f t="array" ref="H164">_xll.BDP(A164,$H$1)</f>
        <v>-2.1916502335008947</v>
      </c>
      <c r="I164" cm="1">
        <f t="array" ref="I164">_xll.BDP(A164,$H$1)</f>
        <v>-2.1916502335008947</v>
      </c>
    </row>
    <row r="165" spans="1:9" x14ac:dyDescent="0.25">
      <c r="A165" t="s">
        <v>397</v>
      </c>
      <c r="B165" t="s">
        <v>829</v>
      </c>
      <c r="C165" t="s">
        <v>264</v>
      </c>
      <c r="D165" t="str" cm="1">
        <f t="array" aca="1" ref="D165" ca="1">_xll.BDP(A165, "CUST_TRR_RETURN_HOLDING_PER", "CUST_TRR_START_DT="&amp;TEXT(WORKDAY(TODAY(), -2),"jjjjMMtt"),"CUST_TRR_END_DT="&amp;TEXT(WORKDAY(TODAY(), -1),"jjjjMMtt"),"CUST_TRR_CRNCY=EUR")</f>
        <v>#N/A N/A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0.79817839999999995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-8.5234369999999995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0.79824329999999999</v>
      </c>
      <c r="H165" cm="1">
        <f t="array" ref="H165">_xll.BDP(A165,$H$1)</f>
        <v>-3.8944152511303871</v>
      </c>
      <c r="I165" cm="1">
        <f t="array" ref="I165">_xll.BDP(A165,$H$1)</f>
        <v>-3.8944152511303871</v>
      </c>
    </row>
    <row r="166" spans="1:9" x14ac:dyDescent="0.25">
      <c r="A166" t="s">
        <v>192</v>
      </c>
      <c r="B166" t="s">
        <v>830</v>
      </c>
      <c r="C166" t="s">
        <v>260</v>
      </c>
      <c r="D166" t="str" cm="1">
        <f t="array" aca="1" ref="D166" ca="1">_xll.BDP(A166, "CUST_TRR_RETURN_HOLDING_PER", "CUST_TRR_START_DT="&amp;TEXT(WORKDAY(TODAY(), -2),"jjjjMMtt"),"CUST_TRR_END_DT="&amp;TEXT(WORKDAY(TODAY(), -1),"jjjjMMtt"),"CUST_TRR_CRNCY=EUR")</f>
        <v>#N/A N/A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-0.32546170000000002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-0.96081019999999995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0.4164506</v>
      </c>
      <c r="H166" cm="1">
        <f t="array" ref="H166">_xll.BDP(A166,$H$1)</f>
        <v>4.0226463464827793</v>
      </c>
      <c r="I166" cm="1">
        <f t="array" ref="I166">_xll.BDP(A166,$H$1)</f>
        <v>4.0226463464827793</v>
      </c>
    </row>
    <row r="167" spans="1:9" x14ac:dyDescent="0.25">
      <c r="A167" t="s">
        <v>398</v>
      </c>
      <c r="B167" t="s">
        <v>831</v>
      </c>
      <c r="C167" t="s">
        <v>266</v>
      </c>
      <c r="D167" t="str" cm="1">
        <f t="array" aca="1" ref="D167" ca="1">_xll.BDP(A167, "CUST_TRR_RETURN_HOLDING_PER", "CUST_TRR_START_DT="&amp;TEXT(WORKDAY(TODAY(), -2),"jjjjMMtt"),"CUST_TRR_END_DT="&amp;TEXT(WORKDAY(TODAY(), -1),"jjjjMMtt"),"CUST_TRR_CRNCY=EUR")</f>
        <v>#N/A N/A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2.6565409999999998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1.845566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4.743099</v>
      </c>
      <c r="H167" cm="1">
        <f t="array" ref="H167">_xll.BDP(A167,$H$1)</f>
        <v>-1.7678919310504533</v>
      </c>
      <c r="I167" cm="1">
        <f t="array" ref="I167">_xll.BDP(A167,$H$1)</f>
        <v>-1.7678919310504533</v>
      </c>
    </row>
    <row r="168" spans="1:9" x14ac:dyDescent="0.25">
      <c r="A168" t="s">
        <v>399</v>
      </c>
      <c r="B168" t="s">
        <v>832</v>
      </c>
      <c r="C168" t="s">
        <v>266</v>
      </c>
      <c r="D168" t="str" cm="1">
        <f t="array" aca="1" ref="D168" ca="1">_xll.BDP(A168, "CUST_TRR_RETURN_HOLDING_PER", "CUST_TRR_START_DT="&amp;TEXT(WORKDAY(TODAY(), -2),"jjjjMMtt"),"CUST_TRR_END_DT="&amp;TEXT(WORKDAY(TODAY(), -1),"jjjjMMtt"),"CUST_TRR_CRNCY=EUR")</f>
        <v>#N/A N/A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-4.0867959999999997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-4.1961899999999996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-2.5676649999999999</v>
      </c>
      <c r="H168" cm="1">
        <f t="array" ref="H168">_xll.BDP(A168,$H$1)</f>
        <v>2.713178982805315</v>
      </c>
      <c r="I168" cm="1">
        <f t="array" ref="I168">_xll.BDP(A168,$H$1)</f>
        <v>2.713178982805315</v>
      </c>
    </row>
    <row r="169" spans="1:9" x14ac:dyDescent="0.25">
      <c r="A169" t="s">
        <v>400</v>
      </c>
      <c r="B169" t="s">
        <v>833</v>
      </c>
      <c r="C169" t="s">
        <v>266</v>
      </c>
      <c r="D169" t="str" cm="1">
        <f t="array" aca="1" ref="D169" ca="1">_xll.BDP(A169, "CUST_TRR_RETURN_HOLDING_PER", "CUST_TRR_START_DT="&amp;TEXT(WORKDAY(TODAY(), -2),"jjjjMMtt"),"CUST_TRR_END_DT="&amp;TEXT(WORKDAY(TODAY(), -1),"jjjjMMtt"),"CUST_TRR_CRNCY=EUR")</f>
        <v>#N/A N/A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3.6340119999999998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-15.86373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5.605067</v>
      </c>
      <c r="H169" cm="1">
        <f t="array" ref="H169">_xll.BDP(A169,$H$1)</f>
        <v>-22.084363713977595</v>
      </c>
      <c r="I169" cm="1">
        <f t="array" ref="I169">_xll.BDP(A169,$H$1)</f>
        <v>-22.084363713977595</v>
      </c>
    </row>
    <row r="170" spans="1:9" x14ac:dyDescent="0.25">
      <c r="A170" t="s">
        <v>401</v>
      </c>
      <c r="B170" t="s">
        <v>834</v>
      </c>
      <c r="C170" t="s">
        <v>258</v>
      </c>
      <c r="D170" t="str" cm="1">
        <f t="array" aca="1" ref="D170" ca="1">_xll.BDP(A170, "CUST_TRR_RETURN_HOLDING_PER", "CUST_TRR_START_DT="&amp;TEXT(WORKDAY(TODAY(), -2),"jjjjMMtt"),"CUST_TRR_END_DT="&amp;TEXT(WORKDAY(TODAY(), -1),"jjjjMMtt"),"CUST_TRR_CRNCY=EUR")</f>
        <v>#N/A N/A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-1.6918759999999999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-8.624072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-1.1379760000000001</v>
      </c>
      <c r="H170" cm="1">
        <f t="array" ref="H170">_xll.BDP(A170,$H$1)</f>
        <v>-7.4616167111531535</v>
      </c>
      <c r="I170" cm="1">
        <f t="array" ref="I170">_xll.BDP(A170,$H$1)</f>
        <v>-7.4616167111531535</v>
      </c>
    </row>
    <row r="171" spans="1:9" x14ac:dyDescent="0.25">
      <c r="A171" t="s">
        <v>137</v>
      </c>
      <c r="B171" t="s">
        <v>835</v>
      </c>
      <c r="C171" t="s">
        <v>263</v>
      </c>
      <c r="D171" t="str" cm="1">
        <f t="array" aca="1" ref="D171" ca="1">_xll.BDP(A171, "CUST_TRR_RETURN_HOLDING_PER", "CUST_TRR_START_DT="&amp;TEXT(WORKDAY(TODAY(), -2),"jjjjMMtt"),"CUST_TRR_END_DT="&amp;TEXT(WORKDAY(TODAY(), -1),"jjjjMMtt"),"CUST_TRR_CRNCY=EUR")</f>
        <v>#N/A N/A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13.37973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-0.73472939999999998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17.522960000000001</v>
      </c>
      <c r="H171" cm="1">
        <f t="array" ref="H171">_xll.BDP(A171,$H$1)</f>
        <v>-10.008325730352368</v>
      </c>
      <c r="I171" cm="1">
        <f t="array" ref="I171">_xll.BDP(A171,$H$1)</f>
        <v>-10.008325730352368</v>
      </c>
    </row>
    <row r="172" spans="1:9" x14ac:dyDescent="0.25">
      <c r="A172" t="s">
        <v>402</v>
      </c>
      <c r="B172" t="s">
        <v>836</v>
      </c>
      <c r="C172" t="s">
        <v>263</v>
      </c>
      <c r="D172" t="str" cm="1">
        <f t="array" aca="1" ref="D172" ca="1">_xll.BDP(A172, "CUST_TRR_RETURN_HOLDING_PER", "CUST_TRR_START_DT="&amp;TEXT(WORKDAY(TODAY(), -2),"jjjjMMtt"),"CUST_TRR_END_DT="&amp;TEXT(WORKDAY(TODAY(), -1),"jjjjMMtt"),"CUST_TRR_CRNCY=EUR")</f>
        <v>#N/A N/A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0.36128680000000002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-0.70096639999999999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0.6667788</v>
      </c>
      <c r="H172" cm="1">
        <f t="array" ref="H172">_xll.BDP(A172,$H$1)</f>
        <v>10.858555975513751</v>
      </c>
      <c r="I172" cm="1">
        <f t="array" ref="I172">_xll.BDP(A172,$H$1)</f>
        <v>10.858555975513751</v>
      </c>
    </row>
    <row r="173" spans="1:9" x14ac:dyDescent="0.25">
      <c r="A173" t="s">
        <v>66</v>
      </c>
      <c r="B173" t="s">
        <v>837</v>
      </c>
      <c r="C173" t="s">
        <v>260</v>
      </c>
      <c r="D173" t="str" cm="1">
        <f t="array" aca="1" ref="D173" ca="1">_xll.BDP(A173, "CUST_TRR_RETURN_HOLDING_PER", "CUST_TRR_START_DT="&amp;TEXT(WORKDAY(TODAY(), -2),"jjjjMMtt"),"CUST_TRR_END_DT="&amp;TEXT(WORKDAY(TODAY(), -1),"jjjjMMtt"),"CUST_TRR_CRNCY=EUR")</f>
        <v>#N/A N/A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-2.1471010000000001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-1.846487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-0.65947699999999998</v>
      </c>
      <c r="H173" cm="1">
        <f t="array" ref="H173">_xll.BDP(A173,$H$1)</f>
        <v>-7.2539929370159115E-2</v>
      </c>
      <c r="I173" cm="1">
        <f t="array" ref="I173">_xll.BDP(A173,$H$1)</f>
        <v>-7.2539929370159115E-2</v>
      </c>
    </row>
    <row r="174" spans="1:9" x14ac:dyDescent="0.25">
      <c r="A174" t="s">
        <v>171</v>
      </c>
      <c r="B174" t="s">
        <v>838</v>
      </c>
      <c r="C174" t="s">
        <v>258</v>
      </c>
      <c r="D174" t="str" cm="1">
        <f t="array" aca="1" ref="D174" ca="1">_xll.BDP(A174, "CUST_TRR_RETURN_HOLDING_PER", "CUST_TRR_START_DT="&amp;TEXT(WORKDAY(TODAY(), -2),"jjjjMMtt"),"CUST_TRR_END_DT="&amp;TEXT(WORKDAY(TODAY(), -1),"jjjjMMtt"),"CUST_TRR_CRNCY=EUR")</f>
        <v>#N/A N/A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1.575008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-3.8558129999999999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6.659783</v>
      </c>
      <c r="H174" cm="1">
        <f t="array" ref="H174">_xll.BDP(A174,$H$1)</f>
        <v>-13.077381736216145</v>
      </c>
      <c r="I174" cm="1">
        <f t="array" ref="I174">_xll.BDP(A174,$H$1)</f>
        <v>-13.077381736216145</v>
      </c>
    </row>
    <row r="175" spans="1:9" x14ac:dyDescent="0.25">
      <c r="A175" t="s">
        <v>197</v>
      </c>
      <c r="B175" t="s">
        <v>839</v>
      </c>
      <c r="C175" t="s">
        <v>279</v>
      </c>
      <c r="D175" t="str" cm="1">
        <f t="array" aca="1" ref="D175" ca="1">_xll.BDP(A175, "CUST_TRR_RETURN_HOLDING_PER", "CUST_TRR_START_DT="&amp;TEXT(WORKDAY(TODAY(), -2),"jjjjMMtt"),"CUST_TRR_END_DT="&amp;TEXT(WORKDAY(TODAY(), -1),"jjjjMMtt"),"CUST_TRR_CRNCY=EUR")</f>
        <v>#N/A N/A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-3.6155970000000002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-5.853396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-3.6855660000000001</v>
      </c>
      <c r="H175" cm="1">
        <f t="array" ref="H175">_xll.BDP(A175,$H$1)</f>
        <v>-14.3061468023517</v>
      </c>
      <c r="I175" cm="1">
        <f t="array" ref="I175">_xll.BDP(A175,$H$1)</f>
        <v>-14.3061468023517</v>
      </c>
    </row>
    <row r="176" spans="1:9" x14ac:dyDescent="0.25">
      <c r="A176" t="s">
        <v>403</v>
      </c>
      <c r="B176" t="s">
        <v>840</v>
      </c>
      <c r="C176" t="s">
        <v>285</v>
      </c>
      <c r="D176" t="str" cm="1">
        <f t="array" aca="1" ref="D176" ca="1">_xll.BDP(A176, "CUST_TRR_RETURN_HOLDING_PER", "CUST_TRR_START_DT="&amp;TEXT(WORKDAY(TODAY(), -2),"jjjjMMtt"),"CUST_TRR_END_DT="&amp;TEXT(WORKDAY(TODAY(), -1),"jjjjMMtt"),"CUST_TRR_CRNCY=EUR")</f>
        <v>#N/A N/A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-0.15128649999999999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2.0843980000000002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0.16685610000000001</v>
      </c>
      <c r="H176" cm="1">
        <f t="array" ref="H176">_xll.BDP(A176,$H$1)</f>
        <v>13.782506250795612</v>
      </c>
      <c r="I176" cm="1">
        <f t="array" ref="I176">_xll.BDP(A176,$H$1)</f>
        <v>13.782506250795612</v>
      </c>
    </row>
    <row r="177" spans="1:9" x14ac:dyDescent="0.25">
      <c r="A177" t="s">
        <v>404</v>
      </c>
      <c r="B177" t="s">
        <v>841</v>
      </c>
      <c r="C177" t="s">
        <v>264</v>
      </c>
      <c r="D177" t="str" cm="1">
        <f t="array" aca="1" ref="D177" ca="1">_xll.BDP(A177, "CUST_TRR_RETURN_HOLDING_PER", "CUST_TRR_START_DT="&amp;TEXT(WORKDAY(TODAY(), -2),"jjjjMMtt"),"CUST_TRR_END_DT="&amp;TEXT(WORKDAY(TODAY(), -1),"jjjjMMtt"),"CUST_TRR_CRNCY=EUR")</f>
        <v>#N/A N/A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0.58291099999999996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-5.4237039999999999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2.3311090000000001</v>
      </c>
      <c r="H177" cm="1">
        <f t="array" ref="H177">_xll.BDP(A177,$H$1)</f>
        <v>-2.1373547058567715</v>
      </c>
      <c r="I177" cm="1">
        <f t="array" ref="I177">_xll.BDP(A177,$H$1)</f>
        <v>-2.1373547058567715</v>
      </c>
    </row>
    <row r="178" spans="1:9" x14ac:dyDescent="0.25">
      <c r="A178" t="s">
        <v>405</v>
      </c>
      <c r="B178" t="s">
        <v>842</v>
      </c>
      <c r="C178" t="s">
        <v>260</v>
      </c>
      <c r="D178" t="str" cm="1">
        <f t="array" aca="1" ref="D178" ca="1">_xll.BDP(A178, "CUST_TRR_RETURN_HOLDING_PER", "CUST_TRR_START_DT="&amp;TEXT(WORKDAY(TODAY(), -2),"jjjjMMtt"),"CUST_TRR_END_DT="&amp;TEXT(WORKDAY(TODAY(), -1),"jjjjMMtt"),"CUST_TRR_CRNCY=EUR")</f>
        <v>#N/A N/A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0.81196860000000004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-2.6854339999999999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2.2903500000000001</v>
      </c>
      <c r="H178" cm="1">
        <f t="array" ref="H178">_xll.BDP(A178,$H$1)</f>
        <v>-4.5280629403032933</v>
      </c>
      <c r="I178" cm="1">
        <f t="array" ref="I178">_xll.BDP(A178,$H$1)</f>
        <v>-4.5280629403032933</v>
      </c>
    </row>
    <row r="179" spans="1:9" x14ac:dyDescent="0.25">
      <c r="A179" t="s">
        <v>406</v>
      </c>
      <c r="B179" t="s">
        <v>843</v>
      </c>
      <c r="C179" t="s">
        <v>285</v>
      </c>
      <c r="D179" t="str" cm="1">
        <f t="array" aca="1" ref="D179" ca="1">_xll.BDP(A179, "CUST_TRR_RETURN_HOLDING_PER", "CUST_TRR_START_DT="&amp;TEXT(WORKDAY(TODAY(), -2),"jjjjMMtt"),"CUST_TRR_END_DT="&amp;TEXT(WORKDAY(TODAY(), -1),"jjjjMMtt"),"CUST_TRR_CRNCY=EUR")</f>
        <v>#N/A N/A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-1.4747950000000001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-2.2490429999999999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-0.16698789999999999</v>
      </c>
      <c r="H179" cm="1">
        <f t="array" ref="H179">_xll.BDP(A179,$H$1)</f>
        <v>-8.3398291926470947</v>
      </c>
      <c r="I179" cm="1">
        <f t="array" ref="I179">_xll.BDP(A179,$H$1)</f>
        <v>-8.3398291926470947</v>
      </c>
    </row>
    <row r="180" spans="1:9" x14ac:dyDescent="0.25">
      <c r="A180" t="s">
        <v>407</v>
      </c>
      <c r="B180" t="s">
        <v>844</v>
      </c>
      <c r="C180" t="s">
        <v>264</v>
      </c>
      <c r="D180" t="str" cm="1">
        <f t="array" aca="1" ref="D180" ca="1">_xll.BDP(A180, "CUST_TRR_RETURN_HOLDING_PER", "CUST_TRR_START_DT="&amp;TEXT(WORKDAY(TODAY(), -2),"jjjjMMtt"),"CUST_TRR_END_DT="&amp;TEXT(WORKDAY(TODAY(), -1),"jjjjMMtt"),"CUST_TRR_CRNCY=EUR")</f>
        <v>#N/A N/A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-1.6321859999999999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-1.0965849999999999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-7.7878849999999999E-2</v>
      </c>
      <c r="H180" cm="1">
        <f t="array" ref="H180">_xll.BDP(A180,$H$1)</f>
        <v>-4.2057448228102956</v>
      </c>
      <c r="I180" cm="1">
        <f t="array" ref="I180">_xll.BDP(A180,$H$1)</f>
        <v>-4.2057448228102956</v>
      </c>
    </row>
    <row r="181" spans="1:9" x14ac:dyDescent="0.25">
      <c r="A181" t="s">
        <v>201</v>
      </c>
      <c r="B181" t="s">
        <v>845</v>
      </c>
      <c r="C181" t="s">
        <v>260</v>
      </c>
      <c r="D181" t="str" cm="1">
        <f t="array" aca="1" ref="D181" ca="1">_xll.BDP(A181, "CUST_TRR_RETURN_HOLDING_PER", "CUST_TRR_START_DT="&amp;TEXT(WORKDAY(TODAY(), -2),"jjjjMMtt"),"CUST_TRR_END_DT="&amp;TEXT(WORKDAY(TODAY(), -1),"jjjjMMtt"),"CUST_TRR_CRNCY=EUR")</f>
        <v>#N/A N/A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1.5604439999999999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1.050006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2.5154320000000001</v>
      </c>
      <c r="H181" cm="1">
        <f t="array" ref="H181">_xll.BDP(A181,$H$1)</f>
        <v>16.430972017129232</v>
      </c>
      <c r="I181" cm="1">
        <f t="array" ref="I181">_xll.BDP(A181,$H$1)</f>
        <v>16.430972017129232</v>
      </c>
    </row>
    <row r="182" spans="1:9" x14ac:dyDescent="0.25">
      <c r="A182" t="s">
        <v>408</v>
      </c>
      <c r="B182" t="s">
        <v>846</v>
      </c>
      <c r="C182" t="s">
        <v>258</v>
      </c>
      <c r="D182" t="str" cm="1">
        <f t="array" aca="1" ref="D182" ca="1">_xll.BDP(A182, "CUST_TRR_RETURN_HOLDING_PER", "CUST_TRR_START_DT="&amp;TEXT(WORKDAY(TODAY(), -2),"jjjjMMtt"),"CUST_TRR_END_DT="&amp;TEXT(WORKDAY(TODAY(), -1),"jjjjMMtt"),"CUST_TRR_CRNCY=EUR")</f>
        <v>#N/A N/A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2.8213210000000002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-15.796950000000001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3.355483</v>
      </c>
      <c r="H182" cm="1">
        <f t="array" ref="H182">_xll.BDP(A182,$H$1)</f>
        <v>-24.13996091932632</v>
      </c>
      <c r="I182" cm="1">
        <f t="array" ref="I182">_xll.BDP(A182,$H$1)</f>
        <v>-24.13996091932632</v>
      </c>
    </row>
    <row r="183" spans="1:9" x14ac:dyDescent="0.25">
      <c r="A183" t="s">
        <v>409</v>
      </c>
      <c r="B183" t="s">
        <v>847</v>
      </c>
      <c r="C183" t="s">
        <v>269</v>
      </c>
      <c r="D183" t="str" cm="1">
        <f t="array" aca="1" ref="D183" ca="1">_xll.BDP(A183, "CUST_TRR_RETURN_HOLDING_PER", "CUST_TRR_START_DT="&amp;TEXT(WORKDAY(TODAY(), -2),"jjjjMMtt"),"CUST_TRR_END_DT="&amp;TEXT(WORKDAY(TODAY(), -1),"jjjjMMtt"),"CUST_TRR_CRNCY=EUR")</f>
        <v>#N/A N/A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2.3616799999999998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8.2218239999999998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6.5354869999999998</v>
      </c>
      <c r="H183" cm="1">
        <f t="array" ref="H183">_xll.BDP(A183,$H$1)</f>
        <v>-10.472167359050133</v>
      </c>
      <c r="I183" cm="1">
        <f t="array" ref="I183">_xll.BDP(A183,$H$1)</f>
        <v>-10.472167359050133</v>
      </c>
    </row>
    <row r="184" spans="1:9" x14ac:dyDescent="0.25">
      <c r="A184" t="s">
        <v>410</v>
      </c>
      <c r="B184" t="s">
        <v>848</v>
      </c>
      <c r="C184" t="s">
        <v>262</v>
      </c>
      <c r="D184" t="str" cm="1">
        <f t="array" aca="1" ref="D184" ca="1">_xll.BDP(A184, "CUST_TRR_RETURN_HOLDING_PER", "CUST_TRR_START_DT="&amp;TEXT(WORKDAY(TODAY(), -2),"jjjjMMtt"),"CUST_TRR_END_DT="&amp;TEXT(WORKDAY(TODAY(), -1),"jjjjMMtt"),"CUST_TRR_CRNCY=EUR")</f>
        <v>#N/A N/A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-3.0480459999999998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-6.3186660000000003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-1.1204289999999999</v>
      </c>
      <c r="H184" cm="1">
        <f t="array" ref="H184">_xll.BDP(A184,$H$1)</f>
        <v>-12.124913257559609</v>
      </c>
      <c r="I184" cm="1">
        <f t="array" ref="I184">_xll.BDP(A184,$H$1)</f>
        <v>-12.124913257559609</v>
      </c>
    </row>
    <row r="185" spans="1:9" x14ac:dyDescent="0.25">
      <c r="A185" t="s">
        <v>411</v>
      </c>
      <c r="B185" t="s">
        <v>849</v>
      </c>
      <c r="C185" t="s">
        <v>269</v>
      </c>
      <c r="D185" t="str" cm="1">
        <f t="array" aca="1" ref="D185" ca="1">_xll.BDP(A185, "CUST_TRR_RETURN_HOLDING_PER", "CUST_TRR_START_DT="&amp;TEXT(WORKDAY(TODAY(), -2),"jjjjMMtt"),"CUST_TRR_END_DT="&amp;TEXT(WORKDAY(TODAY(), -1),"jjjjMMtt"),"CUST_TRR_CRNCY=EUR")</f>
        <v>#N/A N/A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0.65916819999999998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0.31838070000000002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2.925389</v>
      </c>
      <c r="H185" cm="1">
        <f t="array" ref="H185">_xll.BDP(A185,$H$1)</f>
        <v>14.430355076683984</v>
      </c>
      <c r="I185" cm="1">
        <f t="array" ref="I185">_xll.BDP(A185,$H$1)</f>
        <v>14.430355076683984</v>
      </c>
    </row>
    <row r="186" spans="1:9" x14ac:dyDescent="0.25">
      <c r="A186" t="s">
        <v>412</v>
      </c>
      <c r="B186" t="s">
        <v>850</v>
      </c>
      <c r="C186" t="s">
        <v>260</v>
      </c>
      <c r="D186" t="str" cm="1">
        <f t="array" aca="1" ref="D186" ca="1">_xll.BDP(A186, "CUST_TRR_RETURN_HOLDING_PER", "CUST_TRR_START_DT="&amp;TEXT(WORKDAY(TODAY(), -2),"jjjjMMtt"),"CUST_TRR_END_DT="&amp;TEXT(WORKDAY(TODAY(), -1),"jjjjMMtt"),"CUST_TRR_CRNCY=EUR")</f>
        <v>#N/A N/A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2.4167380000000001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1.4909790000000001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3.8140890000000001</v>
      </c>
      <c r="H186" cm="1">
        <f t="array" ref="H186">_xll.BDP(A186,$H$1)</f>
        <v>21.589824621772376</v>
      </c>
      <c r="I186" cm="1">
        <f t="array" ref="I186">_xll.BDP(A186,$H$1)</f>
        <v>21.589824621772376</v>
      </c>
    </row>
    <row r="187" spans="1:9" x14ac:dyDescent="0.25">
      <c r="A187" t="s">
        <v>413</v>
      </c>
      <c r="B187" t="s">
        <v>851</v>
      </c>
      <c r="C187" t="s">
        <v>285</v>
      </c>
      <c r="D187" t="str" cm="1">
        <f t="array" aca="1" ref="D187" ca="1">_xll.BDP(A187, "CUST_TRR_RETURN_HOLDING_PER", "CUST_TRR_START_DT="&amp;TEXT(WORKDAY(TODAY(), -2),"jjjjMMtt"),"CUST_TRR_END_DT="&amp;TEXT(WORKDAY(TODAY(), -1),"jjjjMMtt"),"CUST_TRR_CRNCY=EUR")</f>
        <v>#N/A N/A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-4.1808180000000004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-2.2176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-3.4362249999999999</v>
      </c>
      <c r="H187" cm="1">
        <f t="array" ref="H187">_xll.BDP(A187,$H$1)</f>
        <v>2.0113508295808886</v>
      </c>
      <c r="I187" cm="1">
        <f t="array" ref="I187">_xll.BDP(A187,$H$1)</f>
        <v>2.0113508295808886</v>
      </c>
    </row>
    <row r="188" spans="1:9" x14ac:dyDescent="0.25">
      <c r="A188" t="s">
        <v>414</v>
      </c>
      <c r="B188" t="s">
        <v>852</v>
      </c>
      <c r="C188" t="s">
        <v>264</v>
      </c>
      <c r="D188" t="str" cm="1">
        <f t="array" aca="1" ref="D188" ca="1">_xll.BDP(A188, "CUST_TRR_RETURN_HOLDING_PER", "CUST_TRR_START_DT="&amp;TEXT(WORKDAY(TODAY(), -2),"jjjjMMtt"),"CUST_TRR_END_DT="&amp;TEXT(WORKDAY(TODAY(), -1),"jjjjMMtt"),"CUST_TRR_CRNCY=EUR")</f>
        <v>#N/A N/A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1.4976400000000001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-4.1186559999999997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1.595048</v>
      </c>
      <c r="H188" cm="1">
        <f t="array" ref="H188">_xll.BDP(A188,$H$1)</f>
        <v>8.7996541710135094</v>
      </c>
      <c r="I188" cm="1">
        <f t="array" ref="I188">_xll.BDP(A188,$H$1)</f>
        <v>8.7996541710135094</v>
      </c>
    </row>
    <row r="189" spans="1:9" x14ac:dyDescent="0.25">
      <c r="A189" t="s">
        <v>415</v>
      </c>
      <c r="B189" t="s">
        <v>853</v>
      </c>
      <c r="C189" t="s">
        <v>264</v>
      </c>
      <c r="D189" t="str" cm="1">
        <f t="array" aca="1" ref="D189" ca="1">_xll.BDP(A189, "CUST_TRR_RETURN_HOLDING_PER", "CUST_TRR_START_DT="&amp;TEXT(WORKDAY(TODAY(), -2),"jjjjMMtt"),"CUST_TRR_END_DT="&amp;TEXT(WORKDAY(TODAY(), -1),"jjjjMMtt"),"CUST_TRR_CRNCY=EUR")</f>
        <v>#N/A N/A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0.27282240000000002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-2.3750689999999999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0.72348520000000005</v>
      </c>
      <c r="H189" cm="1">
        <f t="array" ref="H189">_xll.BDP(A189,$H$1)</f>
        <v>-3.6129023045722541</v>
      </c>
      <c r="I189" cm="1">
        <f t="array" ref="I189">_xll.BDP(A189,$H$1)</f>
        <v>-3.6129023045722541</v>
      </c>
    </row>
    <row r="190" spans="1:9" x14ac:dyDescent="0.25">
      <c r="A190" t="s">
        <v>416</v>
      </c>
      <c r="B190" t="s">
        <v>854</v>
      </c>
      <c r="C190" t="s">
        <v>285</v>
      </c>
      <c r="D190" t="str" cm="1">
        <f t="array" aca="1" ref="D190" ca="1">_xll.BDP(A190, "CUST_TRR_RETURN_HOLDING_PER", "CUST_TRR_START_DT="&amp;TEXT(WORKDAY(TODAY(), -2),"jjjjMMtt"),"CUST_TRR_END_DT="&amp;TEXT(WORKDAY(TODAY(), -1),"jjjjMMtt"),"CUST_TRR_CRNCY=EUR")</f>
        <v>#N/A N/A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-0.4287781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0.27634439999999999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0.1688499</v>
      </c>
      <c r="H190" cm="1">
        <f t="array" ref="H190">_xll.BDP(A190,$H$1)</f>
        <v>5.4327179424925287</v>
      </c>
      <c r="I190" cm="1">
        <f t="array" ref="I190">_xll.BDP(A190,$H$1)</f>
        <v>5.4327179424925287</v>
      </c>
    </row>
    <row r="191" spans="1:9" x14ac:dyDescent="0.25">
      <c r="A191" t="s">
        <v>658</v>
      </c>
      <c r="B191" t="s">
        <v>1143</v>
      </c>
      <c r="C191" t="s">
        <v>279</v>
      </c>
      <c r="D191" t="str" cm="1">
        <f t="array" aca="1" ref="D191" ca="1">_xll.BDP(A191, "CUST_TRR_RETURN_HOLDING_PER", "CUST_TRR_START_DT="&amp;TEXT(WORKDAY(TODAY(), -2),"jjjjMMtt"),"CUST_TRR_END_DT="&amp;TEXT(WORKDAY(TODAY(), -1),"jjjjMMtt"),"CUST_TRR_CRNCY=EUR")</f>
        <v>#N/A N/A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0.4280622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8.6058599999999998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2.0115690000000002</v>
      </c>
      <c r="H191" cm="1">
        <f t="array" ref="H191">_xll.BDP(A191,$H$1)</f>
        <v>-12.200579690217852</v>
      </c>
      <c r="I191" cm="1">
        <f t="array" ref="I191">_xll.BDP(A191,$H$1)</f>
        <v>-12.200579690217852</v>
      </c>
    </row>
    <row r="192" spans="1:9" x14ac:dyDescent="0.25">
      <c r="A192" t="s">
        <v>417</v>
      </c>
      <c r="B192" t="s">
        <v>855</v>
      </c>
      <c r="C192" t="s">
        <v>269</v>
      </c>
      <c r="D192" t="str" cm="1">
        <f t="array" aca="1" ref="D192" ca="1">_xll.BDP(A192, "CUST_TRR_RETURN_HOLDING_PER", "CUST_TRR_START_DT="&amp;TEXT(WORKDAY(TODAY(), -2),"jjjjMMtt"),"CUST_TRR_END_DT="&amp;TEXT(WORKDAY(TODAY(), -1),"jjjjMMtt"),"CUST_TRR_CRNCY=EUR")</f>
        <v>#N/A N/A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1.1348210000000001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1.001873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5.5594849999999996</v>
      </c>
      <c r="H192" cm="1">
        <f t="array" ref="H192">_xll.BDP(A192,$H$1)</f>
        <v>-9.6169999780141779</v>
      </c>
      <c r="I192" cm="1">
        <f t="array" ref="I192">_xll.BDP(A192,$H$1)</f>
        <v>-9.6169999780141779</v>
      </c>
    </row>
    <row r="193" spans="1:9" x14ac:dyDescent="0.25">
      <c r="A193" t="s">
        <v>418</v>
      </c>
      <c r="B193" t="s">
        <v>856</v>
      </c>
      <c r="C193" t="s">
        <v>279</v>
      </c>
      <c r="D193" t="str" cm="1">
        <f t="array" aca="1" ref="D193" ca="1">_xll.BDP(A193, "CUST_TRR_RETURN_HOLDING_PER", "CUST_TRR_START_DT="&amp;TEXT(WORKDAY(TODAY(), -2),"jjjjMMtt"),"CUST_TRR_END_DT="&amp;TEXT(WORKDAY(TODAY(), -1),"jjjjMMtt"),"CUST_TRR_CRNCY=EUR")</f>
        <v>#N/A N/A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2.211595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-11.67412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2.3361990000000001</v>
      </c>
      <c r="H193" cm="1">
        <f t="array" ref="H193">_xll.BDP(A193,$H$1)</f>
        <v>-10.251597926382479</v>
      </c>
      <c r="I193" cm="1">
        <f t="array" ref="I193">_xll.BDP(A193,$H$1)</f>
        <v>-10.251597926382479</v>
      </c>
    </row>
    <row r="194" spans="1:9" x14ac:dyDescent="0.25">
      <c r="A194" t="s">
        <v>419</v>
      </c>
      <c r="B194" t="s">
        <v>857</v>
      </c>
      <c r="C194" t="s">
        <v>285</v>
      </c>
      <c r="D194" t="str" cm="1">
        <f t="array" aca="1" ref="D194" ca="1">_xll.BDP(A194, "CUST_TRR_RETURN_HOLDING_PER", "CUST_TRR_START_DT="&amp;TEXT(WORKDAY(TODAY(), -2),"jjjjMMtt"),"CUST_TRR_END_DT="&amp;TEXT(WORKDAY(TODAY(), -1),"jjjjMMtt"),"CUST_TRR_CRNCY=EUR")</f>
        <v>#N/A N/A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-1.224793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-5.2107169999999998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-0.56141280000000005</v>
      </c>
      <c r="H194" cm="1">
        <f t="array" ref="H194">_xll.BDP(A194,$H$1)</f>
        <v>0.64775283788251647</v>
      </c>
      <c r="I194" cm="1">
        <f t="array" ref="I194">_xll.BDP(A194,$H$1)</f>
        <v>0.64775283788251647</v>
      </c>
    </row>
    <row r="195" spans="1:9" x14ac:dyDescent="0.25">
      <c r="A195" t="s">
        <v>420</v>
      </c>
      <c r="B195" t="s">
        <v>858</v>
      </c>
      <c r="C195" t="s">
        <v>260</v>
      </c>
      <c r="D195" t="str" cm="1">
        <f t="array" aca="1" ref="D195" ca="1">_xll.BDP(A195, "CUST_TRR_RETURN_HOLDING_PER", "CUST_TRR_START_DT="&amp;TEXT(WORKDAY(TODAY(), -2),"jjjjMMtt"),"CUST_TRR_END_DT="&amp;TEXT(WORKDAY(TODAY(), -1),"jjjjMMtt"),"CUST_TRR_CRNCY=EUR")</f>
        <v>#N/A N/A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1.314338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-2.39106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1.980116</v>
      </c>
      <c r="H195" cm="1">
        <f t="array" ref="H195">_xll.BDP(A195,$H$1)</f>
        <v>10.698390048852527</v>
      </c>
      <c r="I195" cm="1">
        <f t="array" ref="I195">_xll.BDP(A195,$H$1)</f>
        <v>10.698390048852527</v>
      </c>
    </row>
    <row r="196" spans="1:9" x14ac:dyDescent="0.25">
      <c r="A196" t="s">
        <v>421</v>
      </c>
      <c r="B196" t="s">
        <v>859</v>
      </c>
      <c r="C196" t="s">
        <v>258</v>
      </c>
      <c r="D196" t="str" cm="1">
        <f t="array" aca="1" ref="D196" ca="1">_xll.BDP(A196, "CUST_TRR_RETURN_HOLDING_PER", "CUST_TRR_START_DT="&amp;TEXT(WORKDAY(TODAY(), -2),"jjjjMMtt"),"CUST_TRR_END_DT="&amp;TEXT(WORKDAY(TODAY(), -1),"jjjjMMtt"),"CUST_TRR_CRNCY=EUR")</f>
        <v>#N/A N/A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-0.1648289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-6.495463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-2.02549</v>
      </c>
      <c r="H196" cm="1">
        <f t="array" ref="H196">_xll.BDP(A196,$H$1)</f>
        <v>-9.5366520544937821</v>
      </c>
      <c r="I196" cm="1">
        <f t="array" ref="I196">_xll.BDP(A196,$H$1)</f>
        <v>-9.5366520544937821</v>
      </c>
    </row>
    <row r="197" spans="1:9" x14ac:dyDescent="0.25">
      <c r="A197" t="s">
        <v>422</v>
      </c>
      <c r="B197" t="s">
        <v>860</v>
      </c>
      <c r="C197" t="s">
        <v>260</v>
      </c>
      <c r="D197" t="str" cm="1">
        <f t="array" aca="1" ref="D197" ca="1">_xll.BDP(A197, "CUST_TRR_RETURN_HOLDING_PER", "CUST_TRR_START_DT="&amp;TEXT(WORKDAY(TODAY(), -2),"jjjjMMtt"),"CUST_TRR_END_DT="&amp;TEXT(WORKDAY(TODAY(), -1),"jjjjMMtt"),"CUST_TRR_CRNCY=EUR")</f>
        <v>#N/A N/A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0.81900450000000002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0.76612999999999998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2.533366</v>
      </c>
      <c r="H197" cm="1">
        <f t="array" ref="H197">_xll.BDP(A197,$H$1)</f>
        <v>5.428968831914851</v>
      </c>
      <c r="I197" cm="1">
        <f t="array" ref="I197">_xll.BDP(A197,$H$1)</f>
        <v>5.428968831914851</v>
      </c>
    </row>
    <row r="198" spans="1:9" x14ac:dyDescent="0.25">
      <c r="A198" t="s">
        <v>423</v>
      </c>
      <c r="B198" t="s">
        <v>861</v>
      </c>
      <c r="C198" t="s">
        <v>264</v>
      </c>
      <c r="D198" t="str" cm="1">
        <f t="array" aca="1" ref="D198" ca="1">_xll.BDP(A198, "CUST_TRR_RETURN_HOLDING_PER", "CUST_TRR_START_DT="&amp;TEXT(WORKDAY(TODAY(), -2),"jjjjMMtt"),"CUST_TRR_END_DT="&amp;TEXT(WORKDAY(TODAY(), -1),"jjjjMMtt"),"CUST_TRR_CRNCY=EUR")</f>
        <v>#N/A N/A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0.99832679999999996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-1.9246099999999999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0.95229229999999998</v>
      </c>
      <c r="H198" cm="1">
        <f t="array" ref="H198">_xll.BDP(A198,$H$1)</f>
        <v>-0.34498576510704754</v>
      </c>
      <c r="I198" cm="1">
        <f t="array" ref="I198">_xll.BDP(A198,$H$1)</f>
        <v>-0.34498576510704754</v>
      </c>
    </row>
    <row r="199" spans="1:9" x14ac:dyDescent="0.25">
      <c r="A199" t="s">
        <v>424</v>
      </c>
      <c r="B199" t="s">
        <v>862</v>
      </c>
      <c r="C199" t="s">
        <v>285</v>
      </c>
      <c r="D199" t="str" cm="1">
        <f t="array" aca="1" ref="D199" ca="1">_xll.BDP(A199, "CUST_TRR_RETURN_HOLDING_PER", "CUST_TRR_START_DT="&amp;TEXT(WORKDAY(TODAY(), -2),"jjjjMMtt"),"CUST_TRR_END_DT="&amp;TEXT(WORKDAY(TODAY(), -1),"jjjjMMtt"),"CUST_TRR_CRNCY=EUR")</f>
        <v>#N/A N/A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-0.18715209999999999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0.16436899999999999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1.82098</v>
      </c>
      <c r="H199" cm="1">
        <f t="array" ref="H199">_xll.BDP(A199,$H$1)</f>
        <v>6.9942736371363612</v>
      </c>
      <c r="I199" cm="1">
        <f t="array" ref="I199">_xll.BDP(A199,$H$1)</f>
        <v>6.9942736371363612</v>
      </c>
    </row>
    <row r="200" spans="1:9" x14ac:dyDescent="0.25">
      <c r="A200" t="s">
        <v>425</v>
      </c>
      <c r="B200" t="s">
        <v>863</v>
      </c>
      <c r="C200" t="s">
        <v>266</v>
      </c>
      <c r="D200" t="str" cm="1">
        <f t="array" aca="1" ref="D200" ca="1">_xll.BDP(A200, "CUST_TRR_RETURN_HOLDING_PER", "CUST_TRR_START_DT="&amp;TEXT(WORKDAY(TODAY(), -2),"jjjjMMtt"),"CUST_TRR_END_DT="&amp;TEXT(WORKDAY(TODAY(), -1),"jjjjMMtt"),"CUST_TRR_CRNCY=EUR")</f>
        <v>#N/A N/A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0.94250710000000004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-5.0908059999999997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1.3502540000000001</v>
      </c>
      <c r="H200" cm="1">
        <f t="array" ref="H200">_xll.BDP(A200,$H$1)</f>
        <v>-5.7389653440733817</v>
      </c>
      <c r="I200" cm="1">
        <f t="array" ref="I200">_xll.BDP(A200,$H$1)</f>
        <v>-5.7389653440733817</v>
      </c>
    </row>
    <row r="201" spans="1:9" x14ac:dyDescent="0.25">
      <c r="A201" t="s">
        <v>426</v>
      </c>
      <c r="B201" t="s">
        <v>864</v>
      </c>
      <c r="C201" t="s">
        <v>285</v>
      </c>
      <c r="D201" t="str" cm="1">
        <f t="array" aca="1" ref="D201" ca="1">_xll.BDP(A201, "CUST_TRR_RETURN_HOLDING_PER", "CUST_TRR_START_DT="&amp;TEXT(WORKDAY(TODAY(), -2),"jjjjMMtt"),"CUST_TRR_END_DT="&amp;TEXT(WORKDAY(TODAY(), -1),"jjjjMMtt"),"CUST_TRR_CRNCY=EUR")</f>
        <v>#N/A N/A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-12.55927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-13.25028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-11.09371</v>
      </c>
      <c r="H201" cm="1">
        <f t="array" ref="H201">_xll.BDP(A201,$H$1)</f>
        <v>-11.898465141276231</v>
      </c>
      <c r="I201" cm="1">
        <f t="array" ref="I201">_xll.BDP(A201,$H$1)</f>
        <v>-11.898465141276231</v>
      </c>
    </row>
    <row r="202" spans="1:9" x14ac:dyDescent="0.25">
      <c r="A202" t="s">
        <v>427</v>
      </c>
      <c r="B202" t="s">
        <v>865</v>
      </c>
      <c r="C202" t="s">
        <v>269</v>
      </c>
      <c r="D202" t="str" cm="1">
        <f t="array" aca="1" ref="D202" ca="1">_xll.BDP(A202, "CUST_TRR_RETURN_HOLDING_PER", "CUST_TRR_START_DT="&amp;TEXT(WORKDAY(TODAY(), -2),"jjjjMMtt"),"CUST_TRR_END_DT="&amp;TEXT(WORKDAY(TODAY(), -1),"jjjjMMtt"),"CUST_TRR_CRNCY=EUR")</f>
        <v>#N/A N/A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0.66563419999999995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-3.3449949999999999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3.521258</v>
      </c>
      <c r="H202" cm="1">
        <f t="array" ref="H202">_xll.BDP(A202,$H$1)</f>
        <v>-13.650111376816049</v>
      </c>
      <c r="I202" cm="1">
        <f t="array" ref="I202">_xll.BDP(A202,$H$1)</f>
        <v>-13.650111376816049</v>
      </c>
    </row>
    <row r="203" spans="1:9" x14ac:dyDescent="0.25">
      <c r="A203" t="s">
        <v>428</v>
      </c>
      <c r="B203" t="s">
        <v>866</v>
      </c>
      <c r="C203" t="s">
        <v>260</v>
      </c>
      <c r="D203" t="str" cm="1">
        <f t="array" aca="1" ref="D203" ca="1">_xll.BDP(A203, "CUST_TRR_RETURN_HOLDING_PER", "CUST_TRR_START_DT="&amp;TEXT(WORKDAY(TODAY(), -2),"jjjjMMtt"),"CUST_TRR_END_DT="&amp;TEXT(WORKDAY(TODAY(), -1),"jjjjMMtt"),"CUST_TRR_CRNCY=EUR")</f>
        <v>#N/A N/A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-1.530896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-8.1723359999999996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-0.41481639999999997</v>
      </c>
      <c r="H203" cm="1">
        <f t="array" ref="H203">_xll.BDP(A203,$H$1)</f>
        <v>2.082913689328012</v>
      </c>
      <c r="I203" cm="1">
        <f t="array" ref="I203">_xll.BDP(A203,$H$1)</f>
        <v>2.082913689328012</v>
      </c>
    </row>
    <row r="204" spans="1:9" x14ac:dyDescent="0.25">
      <c r="A204" t="s">
        <v>429</v>
      </c>
      <c r="B204" t="s">
        <v>867</v>
      </c>
      <c r="C204" t="s">
        <v>258</v>
      </c>
      <c r="D204" t="str" cm="1">
        <f t="array" aca="1" ref="D204" ca="1">_xll.BDP(A204, "CUST_TRR_RETURN_HOLDING_PER", "CUST_TRR_START_DT="&amp;TEXT(WORKDAY(TODAY(), -2),"jjjjMMtt"),"CUST_TRR_END_DT="&amp;TEXT(WORKDAY(TODAY(), -1),"jjjjMMtt"),"CUST_TRR_CRNCY=EUR")</f>
        <v>#N/A N/A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0.91162699999999997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-8.0652889999999999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0.49362600000000001</v>
      </c>
      <c r="H204" cm="1">
        <f t="array" ref="H204">_xll.BDP(A204,$H$1)</f>
        <v>-1.8351565324133539</v>
      </c>
      <c r="I204" cm="1">
        <f t="array" ref="I204">_xll.BDP(A204,$H$1)</f>
        <v>-1.8351565324133539</v>
      </c>
    </row>
    <row r="205" spans="1:9" x14ac:dyDescent="0.25">
      <c r="A205" t="s">
        <v>430</v>
      </c>
      <c r="B205" t="s">
        <v>868</v>
      </c>
      <c r="C205" t="s">
        <v>266</v>
      </c>
      <c r="D205" t="str" cm="1">
        <f t="array" aca="1" ref="D205" ca="1">_xll.BDP(A205, "CUST_TRR_RETURN_HOLDING_PER", "CUST_TRR_START_DT="&amp;TEXT(WORKDAY(TODAY(), -2),"jjjjMMtt"),"CUST_TRR_END_DT="&amp;TEXT(WORKDAY(TODAY(), -1),"jjjjMMtt"),"CUST_TRR_CRNCY=EUR")</f>
        <v>#N/A N/A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2.186328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7.2269259999999997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3.3351920000000002</v>
      </c>
      <c r="H205" cm="1">
        <f t="array" ref="H205">_xll.BDP(A205,$H$1)</f>
        <v>3.2866206474315547</v>
      </c>
      <c r="I205" cm="1">
        <f t="array" ref="I205">_xll.BDP(A205,$H$1)</f>
        <v>3.2866206474315547</v>
      </c>
    </row>
    <row r="206" spans="1:9" x14ac:dyDescent="0.25">
      <c r="A206" t="s">
        <v>431</v>
      </c>
      <c r="B206" t="s">
        <v>869</v>
      </c>
      <c r="C206" t="s">
        <v>270</v>
      </c>
      <c r="D206" t="str" cm="1">
        <f t="array" aca="1" ref="D206" ca="1">_xll.BDP(A206, "CUST_TRR_RETURN_HOLDING_PER", "CUST_TRR_START_DT="&amp;TEXT(WORKDAY(TODAY(), -2),"jjjjMMtt"),"CUST_TRR_END_DT="&amp;TEXT(WORKDAY(TODAY(), -1),"jjjjMMtt"),"CUST_TRR_CRNCY=EUR")</f>
        <v>#N/A N/A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-5.7101810000000004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-8.2576420000000006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-3.2305820000000001</v>
      </c>
      <c r="H206" cm="1">
        <f t="array" ref="H206">_xll.BDP(A206,$H$1)</f>
        <v>-8.6116808153268138</v>
      </c>
      <c r="I206" cm="1">
        <f t="array" ref="I206">_xll.BDP(A206,$H$1)</f>
        <v>-8.6116808153268138</v>
      </c>
    </row>
    <row r="207" spans="1:9" x14ac:dyDescent="0.25">
      <c r="A207" t="s">
        <v>432</v>
      </c>
      <c r="B207" t="s">
        <v>870</v>
      </c>
      <c r="C207" t="s">
        <v>264</v>
      </c>
      <c r="D207" t="str" cm="1">
        <f t="array" aca="1" ref="D207" ca="1">_xll.BDP(A207, "CUST_TRR_RETURN_HOLDING_PER", "CUST_TRR_START_DT="&amp;TEXT(WORKDAY(TODAY(), -2),"jjjjMMtt"),"CUST_TRR_END_DT="&amp;TEXT(WORKDAY(TODAY(), -1),"jjjjMMtt"),"CUST_TRR_CRNCY=EUR")</f>
        <v>#N/A N/A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0.1104237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-2.6085769999999999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-7.7653230000000004E-2</v>
      </c>
      <c r="H207" cm="1">
        <f t="array" ref="H207">_xll.BDP(A207,$H$1)</f>
        <v>13.425915275954758</v>
      </c>
      <c r="I207" cm="1">
        <f t="array" ref="I207">_xll.BDP(A207,$H$1)</f>
        <v>13.425915275954758</v>
      </c>
    </row>
    <row r="208" spans="1:9" x14ac:dyDescent="0.25">
      <c r="A208" t="s">
        <v>433</v>
      </c>
      <c r="B208" t="s">
        <v>871</v>
      </c>
      <c r="C208" t="s">
        <v>264</v>
      </c>
      <c r="D208" t="str" cm="1">
        <f t="array" aca="1" ref="D208" ca="1">_xll.BDP(A208, "CUST_TRR_RETURN_HOLDING_PER", "CUST_TRR_START_DT="&amp;TEXT(WORKDAY(TODAY(), -2),"jjjjMMtt"),"CUST_TRR_END_DT="&amp;TEXT(WORKDAY(TODAY(), -1),"jjjjMMtt"),"CUST_TRR_CRNCY=EUR")</f>
        <v>#N/A N/A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-0.33080320000000002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-3.6446070000000002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-0.42396050000000002</v>
      </c>
      <c r="H208" cm="1">
        <f t="array" ref="H208">_xll.BDP(A208,$H$1)</f>
        <v>2.4142670477438433</v>
      </c>
      <c r="I208" cm="1">
        <f t="array" ref="I208">_xll.BDP(A208,$H$1)</f>
        <v>2.4142670477438433</v>
      </c>
    </row>
    <row r="209" spans="1:9" x14ac:dyDescent="0.25">
      <c r="A209" t="s">
        <v>434</v>
      </c>
      <c r="B209" t="s">
        <v>872</v>
      </c>
      <c r="C209" t="s">
        <v>264</v>
      </c>
      <c r="D209" t="str" cm="1">
        <f t="array" aca="1" ref="D209" ca="1">_xll.BDP(A209, "CUST_TRR_RETURN_HOLDING_PER", "CUST_TRR_START_DT="&amp;TEXT(WORKDAY(TODAY(), -2),"jjjjMMtt"),"CUST_TRR_END_DT="&amp;TEXT(WORKDAY(TODAY(), -1),"jjjjMMtt"),"CUST_TRR_CRNCY=EUR")</f>
        <v>#N/A N/A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2.345688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1.2379819999999999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7.7246139999999999</v>
      </c>
      <c r="H209" cm="1">
        <f t="array" ref="H209">_xll.BDP(A209,$H$1)</f>
        <v>-7.8770676916836742</v>
      </c>
      <c r="I209" cm="1">
        <f t="array" ref="I209">_xll.BDP(A209,$H$1)</f>
        <v>-7.8770676916836742</v>
      </c>
    </row>
    <row r="210" spans="1:9" x14ac:dyDescent="0.25">
      <c r="A210" t="s">
        <v>435</v>
      </c>
      <c r="B210" t="s">
        <v>873</v>
      </c>
      <c r="C210" t="s">
        <v>285</v>
      </c>
      <c r="D210" t="str" cm="1">
        <f t="array" aca="1" ref="D210" ca="1">_xll.BDP(A210, "CUST_TRR_RETURN_HOLDING_PER", "CUST_TRR_START_DT="&amp;TEXT(WORKDAY(TODAY(), -2),"jjjjMMtt"),"CUST_TRR_END_DT="&amp;TEXT(WORKDAY(TODAY(), -1),"jjjjMMtt"),"CUST_TRR_CRNCY=EUR")</f>
        <v>#N/A N/A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0.75511689999999998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0.96368869999999995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1.6373930000000001</v>
      </c>
      <c r="H210" cm="1">
        <f t="array" ref="H210">_xll.BDP(A210,$H$1)</f>
        <v>0.34259420376053801</v>
      </c>
      <c r="I210" cm="1">
        <f t="array" ref="I210">_xll.BDP(A210,$H$1)</f>
        <v>0.34259420376053801</v>
      </c>
    </row>
    <row r="211" spans="1:9" x14ac:dyDescent="0.25">
      <c r="A211" t="s">
        <v>436</v>
      </c>
      <c r="B211" t="s">
        <v>874</v>
      </c>
      <c r="C211" t="s">
        <v>260</v>
      </c>
      <c r="D211" t="str" cm="1">
        <f t="array" aca="1" ref="D211" ca="1">_xll.BDP(A211, "CUST_TRR_RETURN_HOLDING_PER", "CUST_TRR_START_DT="&amp;TEXT(WORKDAY(TODAY(), -2),"jjjjMMtt"),"CUST_TRR_END_DT="&amp;TEXT(WORKDAY(TODAY(), -1),"jjjjMMtt"),"CUST_TRR_CRNCY=EUR")</f>
        <v>#N/A N/A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1.0273600000000001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-3.7114609999999999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2.2026210000000002</v>
      </c>
      <c r="H211" cm="1">
        <f t="array" ref="H211">_xll.BDP(A211,$H$1)</f>
        <v>5.7648433663048291</v>
      </c>
      <c r="I211" cm="1">
        <f t="array" ref="I211">_xll.BDP(A211,$H$1)</f>
        <v>5.7648433663048291</v>
      </c>
    </row>
    <row r="212" spans="1:9" x14ac:dyDescent="0.25">
      <c r="A212" t="s">
        <v>437</v>
      </c>
      <c r="B212" t="s">
        <v>875</v>
      </c>
      <c r="C212" t="s">
        <v>264</v>
      </c>
      <c r="D212" t="str" cm="1">
        <f t="array" aca="1" ref="D212" ca="1">_xll.BDP(A212, "CUST_TRR_RETURN_HOLDING_PER", "CUST_TRR_START_DT="&amp;TEXT(WORKDAY(TODAY(), -2),"jjjjMMtt"),"CUST_TRR_END_DT="&amp;TEXT(WORKDAY(TODAY(), -1),"jjjjMMtt"),"CUST_TRR_CRNCY=EUR")</f>
        <v>#N/A N/A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-1.8603700000000001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-2.8454110000000001E-2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-1.189651</v>
      </c>
      <c r="H212" cm="1">
        <f t="array" ref="H212">_xll.BDP(A212,$H$1)</f>
        <v>12.347267489579989</v>
      </c>
      <c r="I212" cm="1">
        <f t="array" ref="I212">_xll.BDP(A212,$H$1)</f>
        <v>12.347267489579989</v>
      </c>
    </row>
    <row r="213" spans="1:9" x14ac:dyDescent="0.25">
      <c r="A213" t="s">
        <v>438</v>
      </c>
      <c r="B213" t="s">
        <v>876</v>
      </c>
      <c r="C213" t="s">
        <v>260</v>
      </c>
      <c r="D213" t="str" cm="1">
        <f t="array" aca="1" ref="D213" ca="1">_xll.BDP(A213, "CUST_TRR_RETURN_HOLDING_PER", "CUST_TRR_START_DT="&amp;TEXT(WORKDAY(TODAY(), -2),"jjjjMMtt"),"CUST_TRR_END_DT="&amp;TEXT(WORKDAY(TODAY(), -1),"jjjjMMtt"),"CUST_TRR_CRNCY=EUR")</f>
        <v>#N/A N/A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-0.26046789999999997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-3.0635210000000002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0.1128058</v>
      </c>
      <c r="H213" cm="1">
        <f t="array" ref="H213">_xll.BDP(A213,$H$1)</f>
        <v>3.845410259047096</v>
      </c>
      <c r="I213" cm="1">
        <f t="array" ref="I213">_xll.BDP(A213,$H$1)</f>
        <v>3.845410259047096</v>
      </c>
    </row>
    <row r="214" spans="1:9" x14ac:dyDescent="0.25">
      <c r="A214" t="s">
        <v>439</v>
      </c>
      <c r="B214" t="s">
        <v>877</v>
      </c>
      <c r="C214" t="s">
        <v>264</v>
      </c>
      <c r="D214" t="str" cm="1">
        <f t="array" aca="1" ref="D214" ca="1">_xll.BDP(A214, "CUST_TRR_RETURN_HOLDING_PER", "CUST_TRR_START_DT="&amp;TEXT(WORKDAY(TODAY(), -2),"jjjjMMtt"),"CUST_TRR_END_DT="&amp;TEXT(WORKDAY(TODAY(), -1),"jjjjMMtt"),"CUST_TRR_CRNCY=EUR")</f>
        <v>#N/A N/A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1.6969609999999999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-2.5343689999999999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3.0394809999999999</v>
      </c>
      <c r="H214" cm="1">
        <f t="array" ref="H214">_xll.BDP(A214,$H$1)</f>
        <v>-11.4185010330831</v>
      </c>
      <c r="I214" cm="1">
        <f t="array" ref="I214">_xll.BDP(A214,$H$1)</f>
        <v>-11.4185010330831</v>
      </c>
    </row>
    <row r="215" spans="1:9" x14ac:dyDescent="0.25">
      <c r="A215" t="s">
        <v>440</v>
      </c>
      <c r="B215" t="s">
        <v>878</v>
      </c>
      <c r="C215" t="s">
        <v>274</v>
      </c>
      <c r="D215" t="str" cm="1">
        <f t="array" aca="1" ref="D215" ca="1">_xll.BDP(A215, "CUST_TRR_RETURN_HOLDING_PER", "CUST_TRR_START_DT="&amp;TEXT(WORKDAY(TODAY(), -2),"jjjjMMtt"),"CUST_TRR_END_DT="&amp;TEXT(WORKDAY(TODAY(), -1),"jjjjMMtt"),"CUST_TRR_CRNCY=EUR")</f>
        <v>#N/A N/A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-0.77396259999999995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-8.8675730000000001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0.73454209999999998</v>
      </c>
      <c r="H215" cm="1">
        <f t="array" ref="H215">_xll.BDP(A215,$H$1)</f>
        <v>-4.6954546121242631</v>
      </c>
      <c r="I215" cm="1">
        <f t="array" ref="I215">_xll.BDP(A215,$H$1)</f>
        <v>-4.6954546121242631</v>
      </c>
    </row>
    <row r="216" spans="1:9" x14ac:dyDescent="0.25">
      <c r="A216" t="s">
        <v>106</v>
      </c>
      <c r="B216" t="s">
        <v>879</v>
      </c>
      <c r="C216" t="s">
        <v>263</v>
      </c>
      <c r="D216" t="str" cm="1">
        <f t="array" aca="1" ref="D216" ca="1">_xll.BDP(A216, "CUST_TRR_RETURN_HOLDING_PER", "CUST_TRR_START_DT="&amp;TEXT(WORKDAY(TODAY(), -2),"jjjjMMtt"),"CUST_TRR_END_DT="&amp;TEXT(WORKDAY(TODAY(), -1),"jjjjMMtt"),"CUST_TRR_CRNCY=EUR")</f>
        <v>#N/A N/A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2.9166029999999998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11.815799999999999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4.5278660000000004</v>
      </c>
      <c r="H216" cm="1">
        <f t="array" ref="H216">_xll.BDP(A216,$H$1)</f>
        <v>30.424518088023589</v>
      </c>
      <c r="I216" cm="1">
        <f t="array" ref="I216">_xll.BDP(A216,$H$1)</f>
        <v>30.424518088023589</v>
      </c>
    </row>
    <row r="217" spans="1:9" x14ac:dyDescent="0.25">
      <c r="A217" t="s">
        <v>441</v>
      </c>
      <c r="B217" t="s">
        <v>880</v>
      </c>
      <c r="C217" t="s">
        <v>270</v>
      </c>
      <c r="D217" t="str" cm="1">
        <f t="array" aca="1" ref="D217" ca="1">_xll.BDP(A217, "CUST_TRR_RETURN_HOLDING_PER", "CUST_TRR_START_DT="&amp;TEXT(WORKDAY(TODAY(), -2),"jjjjMMtt"),"CUST_TRR_END_DT="&amp;TEXT(WORKDAY(TODAY(), -1),"jjjjMMtt"),"CUST_TRR_CRNCY=EUR")</f>
        <v>#N/A N/A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-0.86183399999999999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-4.6925809999999997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-0.47046719999999997</v>
      </c>
      <c r="H217" cm="1">
        <f t="array" ref="H217">_xll.BDP(A217,$H$1)</f>
        <v>-0.98171902969800529</v>
      </c>
      <c r="I217" cm="1">
        <f t="array" ref="I217">_xll.BDP(A217,$H$1)</f>
        <v>-0.98171902969800529</v>
      </c>
    </row>
    <row r="218" spans="1:9" x14ac:dyDescent="0.25">
      <c r="A218" t="s">
        <v>442</v>
      </c>
      <c r="B218" t="s">
        <v>881</v>
      </c>
      <c r="C218" t="s">
        <v>258</v>
      </c>
      <c r="D218" t="str" cm="1">
        <f t="array" aca="1" ref="D218" ca="1">_xll.BDP(A218, "CUST_TRR_RETURN_HOLDING_PER", "CUST_TRR_START_DT="&amp;TEXT(WORKDAY(TODAY(), -2),"jjjjMMtt"),"CUST_TRR_END_DT="&amp;TEXT(WORKDAY(TODAY(), -1),"jjjjMMtt"),"CUST_TRR_CRNCY=EUR")</f>
        <v>#N/A N/A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1.034154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-1.912744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1.9059189999999999</v>
      </c>
      <c r="H218" cm="1">
        <f t="array" ref="H218">_xll.BDP(A218,$H$1)</f>
        <v>1.5276219101616986</v>
      </c>
      <c r="I218" cm="1">
        <f t="array" ref="I218">_xll.BDP(A218,$H$1)</f>
        <v>1.5276219101616986</v>
      </c>
    </row>
    <row r="219" spans="1:9" x14ac:dyDescent="0.25">
      <c r="A219" t="s">
        <v>443</v>
      </c>
      <c r="B219" t="s">
        <v>882</v>
      </c>
      <c r="C219" t="s">
        <v>263</v>
      </c>
      <c r="D219" t="str" cm="1">
        <f t="array" aca="1" ref="D219" ca="1">_xll.BDP(A219, "CUST_TRR_RETURN_HOLDING_PER", "CUST_TRR_START_DT="&amp;TEXT(WORKDAY(TODAY(), -2),"jjjjMMtt"),"CUST_TRR_END_DT="&amp;TEXT(WORKDAY(TODAY(), -1),"jjjjMMtt"),"CUST_TRR_CRNCY=EUR")</f>
        <v>#N/A N/A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2.1115409999999999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1.5837680000000001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2.8391839999999999</v>
      </c>
      <c r="H219" cm="1">
        <f t="array" ref="H219">_xll.BDP(A219,$H$1)</f>
        <v>-1.5428021206742555</v>
      </c>
      <c r="I219" cm="1">
        <f t="array" ref="I219">_xll.BDP(A219,$H$1)</f>
        <v>-1.5428021206742555</v>
      </c>
    </row>
    <row r="220" spans="1:9" x14ac:dyDescent="0.25">
      <c r="A220" t="s">
        <v>444</v>
      </c>
      <c r="B220" t="s">
        <v>883</v>
      </c>
      <c r="C220" t="s">
        <v>264</v>
      </c>
      <c r="D220" t="str" cm="1">
        <f t="array" aca="1" ref="D220" ca="1">_xll.BDP(A220, "CUST_TRR_RETURN_HOLDING_PER", "CUST_TRR_START_DT="&amp;TEXT(WORKDAY(TODAY(), -2),"jjjjMMtt"),"CUST_TRR_END_DT="&amp;TEXT(WORKDAY(TODAY(), -1),"jjjjMMtt"),"CUST_TRR_CRNCY=EUR")</f>
        <v>#N/A N/A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-0.12184739999999999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-5.4421629999999999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0.1161734</v>
      </c>
      <c r="H220" cm="1">
        <f t="array" ref="H220">_xll.BDP(A220,$H$1)</f>
        <v>-12.534047193552428</v>
      </c>
      <c r="I220" cm="1">
        <f t="array" ref="I220">_xll.BDP(A220,$H$1)</f>
        <v>-12.534047193552428</v>
      </c>
    </row>
    <row r="221" spans="1:9" x14ac:dyDescent="0.25">
      <c r="A221" t="s">
        <v>155</v>
      </c>
      <c r="B221" t="s">
        <v>884</v>
      </c>
      <c r="C221" t="s">
        <v>266</v>
      </c>
      <c r="D221" t="str" cm="1">
        <f t="array" aca="1" ref="D221" ca="1">_xll.BDP(A221, "CUST_TRR_RETURN_HOLDING_PER", "CUST_TRR_START_DT="&amp;TEXT(WORKDAY(TODAY(), -2),"jjjjMMtt"),"CUST_TRR_END_DT="&amp;TEXT(WORKDAY(TODAY(), -1),"jjjjMMtt"),"CUST_TRR_CRNCY=EUR")</f>
        <v>#N/A N/A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3.864004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4.0793100000000004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5.9253340000000003</v>
      </c>
      <c r="H221" cm="1">
        <f t="array" ref="H221">_xll.BDP(A221,$H$1)</f>
        <v>-4.5233003304847683</v>
      </c>
      <c r="I221" cm="1">
        <f t="array" ref="I221">_xll.BDP(A221,$H$1)</f>
        <v>-4.5233003304847683</v>
      </c>
    </row>
    <row r="222" spans="1:9" x14ac:dyDescent="0.25">
      <c r="A222" t="s">
        <v>445</v>
      </c>
      <c r="B222" t="s">
        <v>885</v>
      </c>
      <c r="C222" t="s">
        <v>279</v>
      </c>
      <c r="D222" t="str" cm="1">
        <f t="array" aca="1" ref="D222" ca="1">_xll.BDP(A222, "CUST_TRR_RETURN_HOLDING_PER", "CUST_TRR_START_DT="&amp;TEXT(WORKDAY(TODAY(), -2),"jjjjMMtt"),"CUST_TRR_END_DT="&amp;TEXT(WORKDAY(TODAY(), -1),"jjjjMMtt"),"CUST_TRR_CRNCY=EUR")</f>
        <v>#N/A N/A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1.3243130000000001E-2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-0.92867929999999999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1.3202860000000001</v>
      </c>
      <c r="H222" cm="1">
        <f t="array" ref="H222">_xll.BDP(A222,$H$1)</f>
        <v>8.9663209110333639</v>
      </c>
      <c r="I222" cm="1">
        <f t="array" ref="I222">_xll.BDP(A222,$H$1)</f>
        <v>8.9663209110333639</v>
      </c>
    </row>
    <row r="223" spans="1:9" x14ac:dyDescent="0.25">
      <c r="A223" t="s">
        <v>446</v>
      </c>
      <c r="B223" t="s">
        <v>886</v>
      </c>
      <c r="C223" t="s">
        <v>260</v>
      </c>
      <c r="D223" t="str" cm="1">
        <f t="array" aca="1" ref="D223" ca="1">_xll.BDP(A223, "CUST_TRR_RETURN_HOLDING_PER", "CUST_TRR_START_DT="&amp;TEXT(WORKDAY(TODAY(), -2),"jjjjMMtt"),"CUST_TRR_END_DT="&amp;TEXT(WORKDAY(TODAY(), -1),"jjjjMMtt"),"CUST_TRR_CRNCY=EUR")</f>
        <v>#N/A N/A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1.490731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12.4732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4.9065390000000004</v>
      </c>
      <c r="H223" cm="1">
        <f t="array" ref="H223">_xll.BDP(A223,$H$1)</f>
        <v>18.334848376009905</v>
      </c>
      <c r="I223" cm="1">
        <f t="array" ref="I223">_xll.BDP(A223,$H$1)</f>
        <v>18.334848376009905</v>
      </c>
    </row>
    <row r="224" spans="1:9" x14ac:dyDescent="0.25">
      <c r="A224" t="s">
        <v>447</v>
      </c>
      <c r="B224" t="s">
        <v>887</v>
      </c>
      <c r="C224" t="s">
        <v>264</v>
      </c>
      <c r="D224" t="str" cm="1">
        <f t="array" aca="1" ref="D224" ca="1">_xll.BDP(A224, "CUST_TRR_RETURN_HOLDING_PER", "CUST_TRR_START_DT="&amp;TEXT(WORKDAY(TODAY(), -2),"jjjjMMtt"),"CUST_TRR_END_DT="&amp;TEXT(WORKDAY(TODAY(), -1),"jjjjMMtt"),"CUST_TRR_CRNCY=EUR")</f>
        <v>#N/A N/A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0.97730170000000005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-1.7593780000000001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2.000807</v>
      </c>
      <c r="H224" cm="1">
        <f t="array" ref="H224">_xll.BDP(A224,$H$1)</f>
        <v>10.239432921199167</v>
      </c>
      <c r="I224" cm="1">
        <f t="array" ref="I224">_xll.BDP(A224,$H$1)</f>
        <v>10.239432921199167</v>
      </c>
    </row>
    <row r="225" spans="1:9" x14ac:dyDescent="0.25">
      <c r="A225" t="s">
        <v>448</v>
      </c>
      <c r="B225" t="s">
        <v>888</v>
      </c>
      <c r="C225" t="s">
        <v>279</v>
      </c>
      <c r="D225" t="str" cm="1">
        <f t="array" aca="1" ref="D225" ca="1">_xll.BDP(A225, "CUST_TRR_RETURN_HOLDING_PER", "CUST_TRR_START_DT="&amp;TEXT(WORKDAY(TODAY(), -2),"jjjjMMtt"),"CUST_TRR_END_DT="&amp;TEXT(WORKDAY(TODAY(), -1),"jjjjMMtt"),"CUST_TRR_CRNCY=EUR")</f>
        <v>#N/A N/A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-3.6516769999999998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1.8285309999999999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-3.8390529999999998</v>
      </c>
      <c r="H225" cm="1">
        <f t="array" ref="H225">_xll.BDP(A225,$H$1)</f>
        <v>5.6348346191765062</v>
      </c>
      <c r="I225" cm="1">
        <f t="array" ref="I225">_xll.BDP(A225,$H$1)</f>
        <v>5.6348346191765062</v>
      </c>
    </row>
    <row r="226" spans="1:9" x14ac:dyDescent="0.25">
      <c r="A226" t="s">
        <v>157</v>
      </c>
      <c r="B226" t="s">
        <v>889</v>
      </c>
      <c r="C226" t="s">
        <v>264</v>
      </c>
      <c r="D226" t="str" cm="1">
        <f t="array" aca="1" ref="D226" ca="1">_xll.BDP(A226, "CUST_TRR_RETURN_HOLDING_PER", "CUST_TRR_START_DT="&amp;TEXT(WORKDAY(TODAY(), -2),"jjjjMMtt"),"CUST_TRR_END_DT="&amp;TEXT(WORKDAY(TODAY(), -1),"jjjjMMtt"),"CUST_TRR_CRNCY=EUR")</f>
        <v>#N/A N/A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0.77590720000000002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1.777363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2.6381510000000001</v>
      </c>
      <c r="H226" cm="1">
        <f t="array" ref="H226">_xll.BDP(A226,$H$1)</f>
        <v>-2.5222377771160613</v>
      </c>
      <c r="I226" cm="1">
        <f t="array" ref="I226">_xll.BDP(A226,$H$1)</f>
        <v>-2.5222377771160613</v>
      </c>
    </row>
    <row r="227" spans="1:9" x14ac:dyDescent="0.25">
      <c r="A227" t="s">
        <v>449</v>
      </c>
      <c r="B227" t="s">
        <v>890</v>
      </c>
      <c r="C227" t="s">
        <v>263</v>
      </c>
      <c r="D227" t="str" cm="1">
        <f t="array" aca="1" ref="D227" ca="1">_xll.BDP(A227, "CUST_TRR_RETURN_HOLDING_PER", "CUST_TRR_START_DT="&amp;TEXT(WORKDAY(TODAY(), -2),"jjjjMMtt"),"CUST_TRR_END_DT="&amp;TEXT(WORKDAY(TODAY(), -1),"jjjjMMtt"),"CUST_TRR_CRNCY=EUR")</f>
        <v>#N/A N/A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2.1101860000000001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-2.0078550000000002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3.181702</v>
      </c>
      <c r="H227" cm="1">
        <f t="array" ref="H227">_xll.BDP(A227,$H$1)</f>
        <v>9.6728117717433335</v>
      </c>
      <c r="I227" cm="1">
        <f t="array" ref="I227">_xll.BDP(A227,$H$1)</f>
        <v>9.6728117717433335</v>
      </c>
    </row>
    <row r="228" spans="1:9" x14ac:dyDescent="0.25">
      <c r="A228" t="s">
        <v>191</v>
      </c>
      <c r="B228" t="s">
        <v>891</v>
      </c>
      <c r="C228" t="s">
        <v>266</v>
      </c>
      <c r="D228" t="str" cm="1">
        <f t="array" aca="1" ref="D228" ca="1">_xll.BDP(A228, "CUST_TRR_RETURN_HOLDING_PER", "CUST_TRR_START_DT="&amp;TEXT(WORKDAY(TODAY(), -2),"jjjjMMtt"),"CUST_TRR_END_DT="&amp;TEXT(WORKDAY(TODAY(), -1),"jjjjMMtt"),"CUST_TRR_CRNCY=EUR")</f>
        <v>#N/A N/A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3.552619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-4.0698699999999999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4.1746210000000001</v>
      </c>
      <c r="H228" cm="1">
        <f t="array" ref="H228">_xll.BDP(A228,$H$1)</f>
        <v>-2.8458683804787706</v>
      </c>
      <c r="I228" cm="1">
        <f t="array" ref="I228">_xll.BDP(A228,$H$1)</f>
        <v>-2.8458683804787706</v>
      </c>
    </row>
    <row r="229" spans="1:9" x14ac:dyDescent="0.25">
      <c r="A229" t="s">
        <v>450</v>
      </c>
      <c r="B229" t="s">
        <v>892</v>
      </c>
      <c r="C229" t="s">
        <v>260</v>
      </c>
      <c r="D229" t="str" cm="1">
        <f t="array" aca="1" ref="D229" ca="1">_xll.BDP(A229, "CUST_TRR_RETURN_HOLDING_PER", "CUST_TRR_START_DT="&amp;TEXT(WORKDAY(TODAY(), -2),"jjjjMMtt"),"CUST_TRR_END_DT="&amp;TEXT(WORKDAY(TODAY(), -1),"jjjjMMtt"),"CUST_TRR_CRNCY=EUR")</f>
        <v>#N/A N/A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-0.27171149999999999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-3.7627190000000001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1.979355</v>
      </c>
      <c r="H229" cm="1">
        <f t="array" ref="H229">_xll.BDP(A229,$H$1)</f>
        <v>19.276770428084767</v>
      </c>
      <c r="I229" cm="1">
        <f t="array" ref="I229">_xll.BDP(A229,$H$1)</f>
        <v>19.276770428084767</v>
      </c>
    </row>
    <row r="230" spans="1:9" x14ac:dyDescent="0.25">
      <c r="A230" t="s">
        <v>451</v>
      </c>
      <c r="B230" t="s">
        <v>893</v>
      </c>
      <c r="C230" t="s">
        <v>274</v>
      </c>
      <c r="D230" t="str" cm="1">
        <f t="array" aca="1" ref="D230" ca="1">_xll.BDP(A230, "CUST_TRR_RETURN_HOLDING_PER", "CUST_TRR_START_DT="&amp;TEXT(WORKDAY(TODAY(), -2),"jjjjMMtt"),"CUST_TRR_END_DT="&amp;TEXT(WORKDAY(TODAY(), -1),"jjjjMMtt"),"CUST_TRR_CRNCY=EUR")</f>
        <v>#N/A N/A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0.1348973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-1.40896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1.2034119999999999</v>
      </c>
      <c r="H230" cm="1">
        <f t="array" ref="H230">_xll.BDP(A230,$H$1)</f>
        <v>4.3392949551990432</v>
      </c>
      <c r="I230" cm="1">
        <f t="array" ref="I230">_xll.BDP(A230,$H$1)</f>
        <v>4.3392949551990432</v>
      </c>
    </row>
    <row r="231" spans="1:9" x14ac:dyDescent="0.25">
      <c r="A231" t="s">
        <v>452</v>
      </c>
      <c r="B231" t="s">
        <v>894</v>
      </c>
      <c r="C231" t="s">
        <v>266</v>
      </c>
      <c r="D231" t="str" cm="1">
        <f t="array" aca="1" ref="D231" ca="1">_xll.BDP(A231, "CUST_TRR_RETURN_HOLDING_PER", "CUST_TRR_START_DT="&amp;TEXT(WORKDAY(TODAY(), -2),"jjjjMMtt"),"CUST_TRR_END_DT="&amp;TEXT(WORKDAY(TODAY(), -1),"jjjjMMtt"),"CUST_TRR_CRNCY=EUR")</f>
        <v>#N/A N/A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2.273479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1.798268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3.2600859999999998</v>
      </c>
      <c r="H231" cm="1">
        <f t="array" ref="H231">_xll.BDP(A231,$H$1)</f>
        <v>7.5245653254997897</v>
      </c>
      <c r="I231" cm="1">
        <f t="array" ref="I231">_xll.BDP(A231,$H$1)</f>
        <v>7.5245653254997897</v>
      </c>
    </row>
    <row r="232" spans="1:9" x14ac:dyDescent="0.25">
      <c r="A232" t="s">
        <v>453</v>
      </c>
      <c r="B232" t="s">
        <v>895</v>
      </c>
      <c r="C232" t="s">
        <v>258</v>
      </c>
      <c r="D232" t="str" cm="1">
        <f t="array" aca="1" ref="D232" ca="1">_xll.BDP(A232, "CUST_TRR_RETURN_HOLDING_PER", "CUST_TRR_START_DT="&amp;TEXT(WORKDAY(TODAY(), -2),"jjjjMMtt"),"CUST_TRR_END_DT="&amp;TEXT(WORKDAY(TODAY(), -1),"jjjjMMtt"),"CUST_TRR_CRNCY=EUR")</f>
        <v>#N/A N/A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-0.51084689999999999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-6.9284999999999997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-0.27124140000000002</v>
      </c>
      <c r="H232" cm="1">
        <f t="array" ref="H232">_xll.BDP(A232,$H$1)</f>
        <v>-1.3426103743041655</v>
      </c>
      <c r="I232" cm="1">
        <f t="array" ref="I232">_xll.BDP(A232,$H$1)</f>
        <v>-1.3426103743041655</v>
      </c>
    </row>
    <row r="233" spans="1:9" x14ac:dyDescent="0.25">
      <c r="A233" t="s">
        <v>454</v>
      </c>
      <c r="B233" t="s">
        <v>896</v>
      </c>
      <c r="C233" t="s">
        <v>274</v>
      </c>
      <c r="D233" t="str" cm="1">
        <f t="array" aca="1" ref="D233" ca="1">_xll.BDP(A233, "CUST_TRR_RETURN_HOLDING_PER", "CUST_TRR_START_DT="&amp;TEXT(WORKDAY(TODAY(), -2),"jjjjMMtt"),"CUST_TRR_END_DT="&amp;TEXT(WORKDAY(TODAY(), -1),"jjjjMMtt"),"CUST_TRR_CRNCY=EUR")</f>
        <v>#N/A N/A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-1.5009589999999999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-10.58287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9.4484189999999996E-2</v>
      </c>
      <c r="H233" cm="1">
        <f t="array" ref="H233">_xll.BDP(A233,$H$1)</f>
        <v>-10.650304935412406</v>
      </c>
      <c r="I233" cm="1">
        <f t="array" ref="I233">_xll.BDP(A233,$H$1)</f>
        <v>-10.650304935412406</v>
      </c>
    </row>
    <row r="234" spans="1:9" x14ac:dyDescent="0.25">
      <c r="A234" t="s">
        <v>455</v>
      </c>
      <c r="B234" t="s">
        <v>897</v>
      </c>
      <c r="C234" t="s">
        <v>269</v>
      </c>
      <c r="D234" t="str" cm="1">
        <f t="array" aca="1" ref="D234" ca="1">_xll.BDP(A234, "CUST_TRR_RETURN_HOLDING_PER", "CUST_TRR_START_DT="&amp;TEXT(WORKDAY(TODAY(), -2),"jjjjMMtt"),"CUST_TRR_END_DT="&amp;TEXT(WORKDAY(TODAY(), -1),"jjjjMMtt"),"CUST_TRR_CRNCY=EUR")</f>
        <v>#N/A N/A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0.51121260000000002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6.6842240000000004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5.0064590000000004</v>
      </c>
      <c r="H234" cm="1">
        <f t="array" ref="H234">_xll.BDP(A234,$H$1)</f>
        <v>22.277273763512515</v>
      </c>
      <c r="I234" cm="1">
        <f t="array" ref="I234">_xll.BDP(A234,$H$1)</f>
        <v>22.277273763512515</v>
      </c>
    </row>
    <row r="235" spans="1:9" x14ac:dyDescent="0.25">
      <c r="A235" t="s">
        <v>135</v>
      </c>
      <c r="B235" t="s">
        <v>898</v>
      </c>
      <c r="C235" t="s">
        <v>285</v>
      </c>
      <c r="D235" t="str" cm="1">
        <f t="array" aca="1" ref="D235" ca="1">_xll.BDP(A235, "CUST_TRR_RETURN_HOLDING_PER", "CUST_TRR_START_DT="&amp;TEXT(WORKDAY(TODAY(), -2),"jjjjMMtt"),"CUST_TRR_END_DT="&amp;TEXT(WORKDAY(TODAY(), -1),"jjjjMMtt"),"CUST_TRR_CRNCY=EUR")</f>
        <v>#N/A N/A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0.11126949999999999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4.2381739999999999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8.6612229999999997</v>
      </c>
      <c r="H235" cm="1">
        <f t="array" ref="H235">_xll.BDP(A235,$H$1)</f>
        <v>12.037788701375158</v>
      </c>
      <c r="I235" cm="1">
        <f t="array" ref="I235">_xll.BDP(A235,$H$1)</f>
        <v>12.037788701375158</v>
      </c>
    </row>
    <row r="236" spans="1:9" x14ac:dyDescent="0.25">
      <c r="A236" t="s">
        <v>456</v>
      </c>
      <c r="B236" t="s">
        <v>899</v>
      </c>
      <c r="C236" t="s">
        <v>285</v>
      </c>
      <c r="D236" t="str" cm="1">
        <f t="array" aca="1" ref="D236" ca="1">_xll.BDP(A236, "CUST_TRR_RETURN_HOLDING_PER", "CUST_TRR_START_DT="&amp;TEXT(WORKDAY(TODAY(), -2),"jjjjMMtt"),"CUST_TRR_END_DT="&amp;TEXT(WORKDAY(TODAY(), -1),"jjjjMMtt"),"CUST_TRR_CRNCY=EUR")</f>
        <v>#N/A N/A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0.40755330000000001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4.0725780000000003E-2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1.431953</v>
      </c>
      <c r="H236" cm="1">
        <f t="array" ref="H236">_xll.BDP(A236,$H$1)</f>
        <v>6.5538792800194656</v>
      </c>
      <c r="I236" cm="1">
        <f t="array" ref="I236">_xll.BDP(A236,$H$1)</f>
        <v>6.5538792800194656</v>
      </c>
    </row>
    <row r="237" spans="1:9" x14ac:dyDescent="0.25">
      <c r="A237" t="s">
        <v>83</v>
      </c>
      <c r="B237" t="s">
        <v>900</v>
      </c>
      <c r="C237" t="s">
        <v>263</v>
      </c>
      <c r="D237" t="str" cm="1">
        <f t="array" aca="1" ref="D237" ca="1">_xll.BDP(A237, "CUST_TRR_RETURN_HOLDING_PER", "CUST_TRR_START_DT="&amp;TEXT(WORKDAY(TODAY(), -2),"jjjjMMtt"),"CUST_TRR_END_DT="&amp;TEXT(WORKDAY(TODAY(), -1),"jjjjMMtt"),"CUST_TRR_CRNCY=EUR")</f>
        <v>#N/A N/A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-5.235646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-21.485250000000001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-5.0779110000000003</v>
      </c>
      <c r="H237" cm="1">
        <f t="array" ref="H237">_xll.BDP(A237,$H$1)</f>
        <v>-17.295342568592222</v>
      </c>
      <c r="I237" cm="1">
        <f t="array" ref="I237">_xll.BDP(A237,$H$1)</f>
        <v>-17.295342568592222</v>
      </c>
    </row>
    <row r="238" spans="1:9" x14ac:dyDescent="0.25">
      <c r="A238" t="s">
        <v>457</v>
      </c>
      <c r="B238" t="s">
        <v>901</v>
      </c>
      <c r="C238" t="s">
        <v>285</v>
      </c>
      <c r="D238" t="str" cm="1">
        <f t="array" aca="1" ref="D238" ca="1">_xll.BDP(A238, "CUST_TRR_RETURN_HOLDING_PER", "CUST_TRR_START_DT="&amp;TEXT(WORKDAY(TODAY(), -2),"jjjjMMtt"),"CUST_TRR_END_DT="&amp;TEXT(WORKDAY(TODAY(), -1),"jjjjMMtt"),"CUST_TRR_CRNCY=EUR")</f>
        <v>#N/A N/A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7.0227550000000001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11.351380000000001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15.770659999999999</v>
      </c>
      <c r="H238" cm="1">
        <f t="array" ref="H238">_xll.BDP(A238,$H$1)</f>
        <v>55.623082379342158</v>
      </c>
      <c r="I238" cm="1">
        <f t="array" ref="I238">_xll.BDP(A238,$H$1)</f>
        <v>55.623082379342158</v>
      </c>
    </row>
    <row r="239" spans="1:9" x14ac:dyDescent="0.25">
      <c r="A239" t="s">
        <v>458</v>
      </c>
      <c r="B239" t="s">
        <v>902</v>
      </c>
      <c r="C239" t="s">
        <v>285</v>
      </c>
      <c r="D239" t="str" cm="1">
        <f t="array" aca="1" ref="D239" ca="1">_xll.BDP(A239, "CUST_TRR_RETURN_HOLDING_PER", "CUST_TRR_START_DT="&amp;TEXT(WORKDAY(TODAY(), -2),"jjjjMMtt"),"CUST_TRR_END_DT="&amp;TEXT(WORKDAY(TODAY(), -1),"jjjjMMtt"),"CUST_TRR_CRNCY=EUR")</f>
        <v>#N/A N/A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-5.358854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-6.514481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-1.1392880000000001</v>
      </c>
      <c r="H239" cm="1">
        <f t="array" ref="H239">_xll.BDP(A239,$H$1)</f>
        <v>-27.458445640904099</v>
      </c>
      <c r="I239" cm="1">
        <f t="array" ref="I239">_xll.BDP(A239,$H$1)</f>
        <v>-27.458445640904099</v>
      </c>
    </row>
    <row r="240" spans="1:9" x14ac:dyDescent="0.25">
      <c r="A240" t="s">
        <v>459</v>
      </c>
      <c r="B240" t="s">
        <v>903</v>
      </c>
      <c r="C240" t="s">
        <v>264</v>
      </c>
      <c r="D240" t="str" cm="1">
        <f t="array" aca="1" ref="D240" ca="1">_xll.BDP(A240, "CUST_TRR_RETURN_HOLDING_PER", "CUST_TRR_START_DT="&amp;TEXT(WORKDAY(TODAY(), -2),"jjjjMMtt"),"CUST_TRR_END_DT="&amp;TEXT(WORKDAY(TODAY(), -1),"jjjjMMtt"),"CUST_TRR_CRNCY=EUR")</f>
        <v>#N/A N/A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2.200412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-4.0542559999999996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2.756259</v>
      </c>
      <c r="H240" cm="1">
        <f t="array" ref="H240">_xll.BDP(A240,$H$1)</f>
        <v>-5.9934281184814138</v>
      </c>
      <c r="I240" cm="1">
        <f t="array" ref="I240">_xll.BDP(A240,$H$1)</f>
        <v>-5.9934281184814138</v>
      </c>
    </row>
    <row r="241" spans="1:9" x14ac:dyDescent="0.25">
      <c r="A241" t="s">
        <v>460</v>
      </c>
      <c r="B241" t="s">
        <v>904</v>
      </c>
      <c r="C241" t="s">
        <v>266</v>
      </c>
      <c r="D241" t="str" cm="1">
        <f t="array" aca="1" ref="D241" ca="1">_xll.BDP(A241, "CUST_TRR_RETURN_HOLDING_PER", "CUST_TRR_START_DT="&amp;TEXT(WORKDAY(TODAY(), -2),"jjjjMMtt"),"CUST_TRR_END_DT="&amp;TEXT(WORKDAY(TODAY(), -1),"jjjjMMtt"),"CUST_TRR_CRNCY=EUR")</f>
        <v>#N/A N/A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1.4960279999999999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-2.4236819999999999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2.7635999999999998</v>
      </c>
      <c r="H241" cm="1">
        <f t="array" ref="H241">_xll.BDP(A241,$H$1)</f>
        <v>-13.188721154933718</v>
      </c>
      <c r="I241" cm="1">
        <f t="array" ref="I241">_xll.BDP(A241,$H$1)</f>
        <v>-13.188721154933718</v>
      </c>
    </row>
    <row r="242" spans="1:9" x14ac:dyDescent="0.25">
      <c r="A242" t="s">
        <v>17</v>
      </c>
      <c r="B242" t="s">
        <v>905</v>
      </c>
      <c r="C242" t="s">
        <v>263</v>
      </c>
      <c r="D242" t="str" cm="1">
        <f t="array" aca="1" ref="D242" ca="1">_xll.BDP(A242, "CUST_TRR_RETURN_HOLDING_PER", "CUST_TRR_START_DT="&amp;TEXT(WORKDAY(TODAY(), -2),"jjjjMMtt"),"CUST_TRR_END_DT="&amp;TEXT(WORKDAY(TODAY(), -1),"jjjjMMtt"),"CUST_TRR_CRNCY=EUR")</f>
        <v>#N/A N/A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-0.86755170000000004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0.84960100000000005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-2.945144</v>
      </c>
      <c r="H242" cm="1">
        <f t="array" ref="H242">_xll.BDP(A242,$H$1)</f>
        <v>12.813647954406948</v>
      </c>
      <c r="I242" cm="1">
        <f t="array" ref="I242">_xll.BDP(A242,$H$1)</f>
        <v>12.813647954406948</v>
      </c>
    </row>
    <row r="243" spans="1:9" x14ac:dyDescent="0.25">
      <c r="A243" t="s">
        <v>2</v>
      </c>
      <c r="B243" t="s">
        <v>906</v>
      </c>
      <c r="C243" t="s">
        <v>263</v>
      </c>
      <c r="D243" t="str" cm="1">
        <f t="array" aca="1" ref="D243" ca="1">_xll.BDP(A243, "CUST_TRR_RETURN_HOLDING_PER", "CUST_TRR_START_DT="&amp;TEXT(WORKDAY(TODAY(), -2),"jjjjMMtt"),"CUST_TRR_END_DT="&amp;TEXT(WORKDAY(TODAY(), -1),"jjjjMMtt"),"CUST_TRR_CRNCY=EUR")</f>
        <v>#N/A N/A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0.6378568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-1.5149619999999999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0.46066580000000001</v>
      </c>
      <c r="H243" cm="1">
        <f t="array" ref="H243">_xll.BDP(A243,$H$1)</f>
        <v>14.691417097590756</v>
      </c>
      <c r="I243" cm="1">
        <f t="array" ref="I243">_xll.BDP(A243,$H$1)</f>
        <v>14.691417097590756</v>
      </c>
    </row>
    <row r="244" spans="1:9" x14ac:dyDescent="0.25">
      <c r="A244" t="s">
        <v>461</v>
      </c>
      <c r="B244" t="s">
        <v>907</v>
      </c>
      <c r="C244" t="s">
        <v>264</v>
      </c>
      <c r="D244" t="str" cm="1">
        <f t="array" aca="1" ref="D244" ca="1">_xll.BDP(A244, "CUST_TRR_RETURN_HOLDING_PER", "CUST_TRR_START_DT="&amp;TEXT(WORKDAY(TODAY(), -2),"jjjjMMtt"),"CUST_TRR_END_DT="&amp;TEXT(WORKDAY(TODAY(), -1),"jjjjMMtt"),"CUST_TRR_CRNCY=EUR")</f>
        <v>#N/A N/A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5.3784320000000001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-5.1709690000000004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5.7790629999999998</v>
      </c>
      <c r="H244" cm="1">
        <f t="array" ref="H244">_xll.BDP(A244,$H$1)</f>
        <v>0.97522044298857902</v>
      </c>
      <c r="I244" cm="1">
        <f t="array" ref="I244">_xll.BDP(A244,$H$1)</f>
        <v>0.97522044298857902</v>
      </c>
    </row>
    <row r="245" spans="1:9" x14ac:dyDescent="0.25">
      <c r="A245" t="s">
        <v>462</v>
      </c>
      <c r="B245" t="s">
        <v>908</v>
      </c>
      <c r="C245" t="s">
        <v>262</v>
      </c>
      <c r="D245" t="str" cm="1">
        <f t="array" aca="1" ref="D245" ca="1">_xll.BDP(A245, "CUST_TRR_RETURN_HOLDING_PER", "CUST_TRR_START_DT="&amp;TEXT(WORKDAY(TODAY(), -2),"jjjjMMtt"),"CUST_TRR_END_DT="&amp;TEXT(WORKDAY(TODAY(), -1),"jjjjMMtt"),"CUST_TRR_CRNCY=EUR")</f>
        <v>#N/A N/A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-0.24195639999999999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-1.5935820000000001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1.0927480000000001</v>
      </c>
      <c r="H245" cm="1">
        <f t="array" ref="H245">_xll.BDP(A245,$H$1)</f>
        <v>-7.1546720753351289</v>
      </c>
      <c r="I245" cm="1">
        <f t="array" ref="I245">_xll.BDP(A245,$H$1)</f>
        <v>-7.1546720753351289</v>
      </c>
    </row>
    <row r="246" spans="1:9" x14ac:dyDescent="0.25">
      <c r="A246" t="s">
        <v>463</v>
      </c>
      <c r="B246" t="s">
        <v>909</v>
      </c>
      <c r="C246" t="s">
        <v>270</v>
      </c>
      <c r="D246" t="str" cm="1">
        <f t="array" aca="1" ref="D246" ca="1">_xll.BDP(A246, "CUST_TRR_RETURN_HOLDING_PER", "CUST_TRR_START_DT="&amp;TEXT(WORKDAY(TODAY(), -2),"jjjjMMtt"),"CUST_TRR_END_DT="&amp;TEXT(WORKDAY(TODAY(), -1),"jjjjMMtt"),"CUST_TRR_CRNCY=EUR")</f>
        <v>#N/A N/A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-3.201314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-7.4259870000000001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-1.4334260000000001</v>
      </c>
      <c r="H246" cm="1">
        <f t="array" ref="H246">_xll.BDP(A246,$H$1)</f>
        <v>-2.0374942288336957</v>
      </c>
      <c r="I246" cm="1">
        <f t="array" ref="I246">_xll.BDP(A246,$H$1)</f>
        <v>-2.0374942288336957</v>
      </c>
    </row>
    <row r="247" spans="1:9" x14ac:dyDescent="0.25">
      <c r="A247" t="s">
        <v>34</v>
      </c>
      <c r="B247" t="s">
        <v>910</v>
      </c>
      <c r="C247" t="s">
        <v>263</v>
      </c>
      <c r="D247" t="str" cm="1">
        <f t="array" aca="1" ref="D247" ca="1">_xll.BDP(A247, "CUST_TRR_RETURN_HOLDING_PER", "CUST_TRR_START_DT="&amp;TEXT(WORKDAY(TODAY(), -2),"jjjjMMtt"),"CUST_TRR_END_DT="&amp;TEXT(WORKDAY(TODAY(), -1),"jjjjMMtt"),"CUST_TRR_CRNCY=EUR")</f>
        <v>#N/A N/A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7.3591959999999998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7.8495410000000003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9.2196300000000004</v>
      </c>
      <c r="H247" cm="1">
        <f t="array" ref="H247">_xll.BDP(A247,$H$1)</f>
        <v>-6.0972370070088528</v>
      </c>
      <c r="I247" cm="1">
        <f t="array" ref="I247">_xll.BDP(A247,$H$1)</f>
        <v>-6.0972370070088528</v>
      </c>
    </row>
    <row r="248" spans="1:9" x14ac:dyDescent="0.25">
      <c r="A248" t="s">
        <v>464</v>
      </c>
      <c r="B248" t="s">
        <v>911</v>
      </c>
      <c r="C248" t="s">
        <v>279</v>
      </c>
      <c r="D248" t="str" cm="1">
        <f t="array" aca="1" ref="D248" ca="1">_xll.BDP(A248, "CUST_TRR_RETURN_HOLDING_PER", "CUST_TRR_START_DT="&amp;TEXT(WORKDAY(TODAY(), -2),"jjjjMMtt"),"CUST_TRR_END_DT="&amp;TEXT(WORKDAY(TODAY(), -1),"jjjjMMtt"),"CUST_TRR_CRNCY=EUR")</f>
        <v>#N/A N/A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-0.73170880000000005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-2.2695189999999998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-1.5855319999999999</v>
      </c>
      <c r="H248" cm="1">
        <f t="array" ref="H248">_xll.BDP(A248,$H$1)</f>
        <v>9.4678697709365469</v>
      </c>
      <c r="I248" cm="1">
        <f t="array" ref="I248">_xll.BDP(A248,$H$1)</f>
        <v>9.4678697709365469</v>
      </c>
    </row>
    <row r="249" spans="1:9" x14ac:dyDescent="0.25">
      <c r="A249" t="s">
        <v>465</v>
      </c>
      <c r="B249" t="s">
        <v>912</v>
      </c>
      <c r="C249" t="s">
        <v>260</v>
      </c>
      <c r="D249" t="str" cm="1">
        <f t="array" aca="1" ref="D249" ca="1">_xll.BDP(A249, "CUST_TRR_RETURN_HOLDING_PER", "CUST_TRR_START_DT="&amp;TEXT(WORKDAY(TODAY(), -2),"jjjjMMtt"),"CUST_TRR_END_DT="&amp;TEXT(WORKDAY(TODAY(), -1),"jjjjMMtt"),"CUST_TRR_CRNCY=EUR")</f>
        <v>#N/A N/A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-0.76049100000000003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3.7150479999999999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0.34537279999999998</v>
      </c>
      <c r="H249" cm="1">
        <f t="array" ref="H249">_xll.BDP(A249,$H$1)</f>
        <v>17.872507601269479</v>
      </c>
      <c r="I249" cm="1">
        <f t="array" ref="I249">_xll.BDP(A249,$H$1)</f>
        <v>17.872507601269479</v>
      </c>
    </row>
    <row r="250" spans="1:9" x14ac:dyDescent="0.25">
      <c r="A250" t="s">
        <v>466</v>
      </c>
      <c r="B250" t="s">
        <v>913</v>
      </c>
      <c r="C250" t="s">
        <v>270</v>
      </c>
      <c r="D250" t="str" cm="1">
        <f t="array" aca="1" ref="D250" ca="1">_xll.BDP(A250, "CUST_TRR_RETURN_HOLDING_PER", "CUST_TRR_START_DT="&amp;TEXT(WORKDAY(TODAY(), -2),"jjjjMMtt"),"CUST_TRR_END_DT="&amp;TEXT(WORKDAY(TODAY(), -1),"jjjjMMtt"),"CUST_TRR_CRNCY=EUR")</f>
        <v>#N/A N/A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-2.1829999999999998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-3.887006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-0.38925769999999998</v>
      </c>
      <c r="H250" cm="1">
        <f t="array" ref="H250">_xll.BDP(A250,$H$1)</f>
        <v>-2.4393403521178509</v>
      </c>
      <c r="I250" cm="1">
        <f t="array" ref="I250">_xll.BDP(A250,$H$1)</f>
        <v>-2.4393403521178509</v>
      </c>
    </row>
    <row r="251" spans="1:9" x14ac:dyDescent="0.25">
      <c r="A251" t="s">
        <v>467</v>
      </c>
      <c r="B251" t="s">
        <v>914</v>
      </c>
      <c r="C251" t="s">
        <v>264</v>
      </c>
      <c r="D251" t="str" cm="1">
        <f t="array" aca="1" ref="D251" ca="1">_xll.BDP(A251, "CUST_TRR_RETURN_HOLDING_PER", "CUST_TRR_START_DT="&amp;TEXT(WORKDAY(TODAY(), -2),"jjjjMMtt"),"CUST_TRR_END_DT="&amp;TEXT(WORKDAY(TODAY(), -1),"jjjjMMtt"),"CUST_TRR_CRNCY=EUR")</f>
        <v>#N/A N/A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4.4946409999999997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-0.34147359999999999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5.6137930000000003</v>
      </c>
      <c r="H251" cm="1">
        <f t="array" ref="H251">_xll.BDP(A251,$H$1)</f>
        <v>4.9448831913288984</v>
      </c>
      <c r="I251" cm="1">
        <f t="array" ref="I251">_xll.BDP(A251,$H$1)</f>
        <v>4.9448831913288984</v>
      </c>
    </row>
    <row r="252" spans="1:9" x14ac:dyDescent="0.25">
      <c r="A252" t="s">
        <v>180</v>
      </c>
      <c r="B252" t="s">
        <v>915</v>
      </c>
      <c r="C252" t="s">
        <v>270</v>
      </c>
      <c r="D252" t="str" cm="1">
        <f t="array" aca="1" ref="D252" ca="1">_xll.BDP(A252, "CUST_TRR_RETURN_HOLDING_PER", "CUST_TRR_START_DT="&amp;TEXT(WORKDAY(TODAY(), -2),"jjjjMMtt"),"CUST_TRR_END_DT="&amp;TEXT(WORKDAY(TODAY(), -1),"jjjjMMtt"),"CUST_TRR_CRNCY=EUR")</f>
        <v>#N/A N/A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1.5245679999999999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-3.7459060000000002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1.418175</v>
      </c>
      <c r="H252" cm="1">
        <f t="array" ref="H252">_xll.BDP(A252,$H$1)</f>
        <v>8.0756021269384348</v>
      </c>
      <c r="I252" cm="1">
        <f t="array" ref="I252">_xll.BDP(A252,$H$1)</f>
        <v>8.0756021269384348</v>
      </c>
    </row>
    <row r="253" spans="1:9" x14ac:dyDescent="0.25">
      <c r="A253" t="s">
        <v>468</v>
      </c>
      <c r="B253" t="s">
        <v>916</v>
      </c>
      <c r="C253" t="s">
        <v>266</v>
      </c>
      <c r="D253" t="str" cm="1">
        <f t="array" aca="1" ref="D253" ca="1">_xll.BDP(A253, "CUST_TRR_RETURN_HOLDING_PER", "CUST_TRR_START_DT="&amp;TEXT(WORKDAY(TODAY(), -2),"jjjjMMtt"),"CUST_TRR_END_DT="&amp;TEXT(WORKDAY(TODAY(), -1),"jjjjMMtt"),"CUST_TRR_CRNCY=EUR")</f>
        <v>#N/A N/A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1.0959840000000001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-1.8165450000000001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1.6013029999999999</v>
      </c>
      <c r="H253" cm="1">
        <f t="array" ref="H253">_xll.BDP(A253,$H$1)</f>
        <v>3.4894046962189846</v>
      </c>
      <c r="I253" cm="1">
        <f t="array" ref="I253">_xll.BDP(A253,$H$1)</f>
        <v>3.4894046962189846</v>
      </c>
    </row>
    <row r="254" spans="1:9" x14ac:dyDescent="0.25">
      <c r="A254" t="s">
        <v>469</v>
      </c>
      <c r="B254" t="s">
        <v>917</v>
      </c>
      <c r="C254" t="s">
        <v>270</v>
      </c>
      <c r="D254" t="str" cm="1">
        <f t="array" aca="1" ref="D254" ca="1">_xll.BDP(A254, "CUST_TRR_RETURN_HOLDING_PER", "CUST_TRR_START_DT="&amp;TEXT(WORKDAY(TODAY(), -2),"jjjjMMtt"),"CUST_TRR_END_DT="&amp;TEXT(WORKDAY(TODAY(), -1),"jjjjMMtt"),"CUST_TRR_CRNCY=EUR")</f>
        <v>#N/A N/A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-5.0053910000000004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-9.2201029999999999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-2.1113810000000002</v>
      </c>
      <c r="H254" cm="1">
        <f t="array" ref="H254">_xll.BDP(A254,$H$1)</f>
        <v>-7.3583787503400337</v>
      </c>
      <c r="I254" cm="1">
        <f t="array" ref="I254">_xll.BDP(A254,$H$1)</f>
        <v>-7.3583787503400337</v>
      </c>
    </row>
    <row r="255" spans="1:9" x14ac:dyDescent="0.25">
      <c r="A255" t="s">
        <v>470</v>
      </c>
      <c r="B255" t="s">
        <v>918</v>
      </c>
      <c r="C255" t="s">
        <v>270</v>
      </c>
      <c r="D255" t="str" cm="1">
        <f t="array" aca="1" ref="D255" ca="1">_xll.BDP(A255, "CUST_TRR_RETURN_HOLDING_PER", "CUST_TRR_START_DT="&amp;TEXT(WORKDAY(TODAY(), -2),"jjjjMMtt"),"CUST_TRR_END_DT="&amp;TEXT(WORKDAY(TODAY(), -1),"jjjjMMtt"),"CUST_TRR_CRNCY=EUR")</f>
        <v>#N/A N/A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-8.1651070000000008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-19.969180000000001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-5.479571</v>
      </c>
      <c r="H255" cm="1">
        <f t="array" ref="H255">_xll.BDP(A255,$H$1)</f>
        <v>-19.422712187210493</v>
      </c>
      <c r="I255" cm="1">
        <f t="array" ref="I255">_xll.BDP(A255,$H$1)</f>
        <v>-19.422712187210493</v>
      </c>
    </row>
    <row r="256" spans="1:9" x14ac:dyDescent="0.25">
      <c r="A256" t="s">
        <v>134</v>
      </c>
      <c r="B256" t="s">
        <v>919</v>
      </c>
      <c r="C256" t="s">
        <v>263</v>
      </c>
      <c r="D256" t="str" cm="1">
        <f t="array" aca="1" ref="D256" ca="1">_xll.BDP(A256, "CUST_TRR_RETURN_HOLDING_PER", "CUST_TRR_START_DT="&amp;TEXT(WORKDAY(TODAY(), -2),"jjjjMMtt"),"CUST_TRR_END_DT="&amp;TEXT(WORKDAY(TODAY(), -1),"jjjjMMtt"),"CUST_TRR_CRNCY=EUR")</f>
        <v>#N/A N/A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7.5766689999999999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5.5930879999999998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9.0816839999999992</v>
      </c>
      <c r="H256" cm="1">
        <f t="array" ref="H256">_xll.BDP(A256,$H$1)</f>
        <v>-11.384894458775335</v>
      </c>
      <c r="I256" cm="1">
        <f t="array" ref="I256">_xll.BDP(A256,$H$1)</f>
        <v>-11.384894458775335</v>
      </c>
    </row>
    <row r="257" spans="1:9" x14ac:dyDescent="0.25">
      <c r="A257" t="s">
        <v>471</v>
      </c>
      <c r="B257" t="s">
        <v>920</v>
      </c>
      <c r="C257" t="s">
        <v>266</v>
      </c>
      <c r="D257" t="str" cm="1">
        <f t="array" aca="1" ref="D257" ca="1">_xll.BDP(A257, "CUST_TRR_RETURN_HOLDING_PER", "CUST_TRR_START_DT="&amp;TEXT(WORKDAY(TODAY(), -2),"jjjjMMtt"),"CUST_TRR_END_DT="&amp;TEXT(WORKDAY(TODAY(), -1),"jjjjMMtt"),"CUST_TRR_CRNCY=EUR")</f>
        <v>#N/A N/A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3.4083570000000001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3.7720910000000001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5.2413100000000004</v>
      </c>
      <c r="H257" cm="1">
        <f t="array" ref="H257">_xll.BDP(A257,$H$1)</f>
        <v>13.292262076582109</v>
      </c>
      <c r="I257" cm="1">
        <f t="array" ref="I257">_xll.BDP(A257,$H$1)</f>
        <v>13.292262076582109</v>
      </c>
    </row>
    <row r="258" spans="1:9" x14ac:dyDescent="0.25">
      <c r="A258" t="s">
        <v>472</v>
      </c>
      <c r="B258" t="s">
        <v>921</v>
      </c>
      <c r="C258" t="s">
        <v>260</v>
      </c>
      <c r="D258" t="str" cm="1">
        <f t="array" aca="1" ref="D258" ca="1">_xll.BDP(A258, "CUST_TRR_RETURN_HOLDING_PER", "CUST_TRR_START_DT="&amp;TEXT(WORKDAY(TODAY(), -2),"jjjjMMtt"),"CUST_TRR_END_DT="&amp;TEXT(WORKDAY(TODAY(), -1),"jjjjMMtt"),"CUST_TRR_CRNCY=EUR")</f>
        <v>#N/A N/A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-0.93610329999999997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-4.8975280000000003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-0.15368080000000001</v>
      </c>
      <c r="H258" cm="1">
        <f t="array" ref="H258">_xll.BDP(A258,$H$1)</f>
        <v>8.1467635004028587</v>
      </c>
      <c r="I258" cm="1">
        <f t="array" ref="I258">_xll.BDP(A258,$H$1)</f>
        <v>8.1467635004028587</v>
      </c>
    </row>
    <row r="259" spans="1:9" x14ac:dyDescent="0.25">
      <c r="A259" t="s">
        <v>473</v>
      </c>
      <c r="B259" t="s">
        <v>922</v>
      </c>
      <c r="C259" t="s">
        <v>262</v>
      </c>
      <c r="D259" t="str" cm="1">
        <f t="array" aca="1" ref="D259" ca="1">_xll.BDP(A259, "CUST_TRR_RETURN_HOLDING_PER", "CUST_TRR_START_DT="&amp;TEXT(WORKDAY(TODAY(), -2),"jjjjMMtt"),"CUST_TRR_END_DT="&amp;TEXT(WORKDAY(TODAY(), -1),"jjjjMMtt"),"CUST_TRR_CRNCY=EUR")</f>
        <v>#N/A N/A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0.16702510000000001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-1.887985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3.7799990000000001</v>
      </c>
      <c r="H259" cm="1">
        <f t="array" ref="H259">_xll.BDP(A259,$H$1)</f>
        <v>-4.2153325542478024</v>
      </c>
      <c r="I259" cm="1">
        <f t="array" ref="I259">_xll.BDP(A259,$H$1)</f>
        <v>-4.2153325542478024</v>
      </c>
    </row>
    <row r="260" spans="1:9" x14ac:dyDescent="0.25">
      <c r="A260" t="s">
        <v>474</v>
      </c>
      <c r="B260" t="s">
        <v>923</v>
      </c>
      <c r="C260" t="s">
        <v>279</v>
      </c>
      <c r="D260" t="str" cm="1">
        <f t="array" aca="1" ref="D260" ca="1">_xll.BDP(A260, "CUST_TRR_RETURN_HOLDING_PER", "CUST_TRR_START_DT="&amp;TEXT(WORKDAY(TODAY(), -2),"jjjjMMtt"),"CUST_TRR_END_DT="&amp;TEXT(WORKDAY(TODAY(), -1),"jjjjMMtt"),"CUST_TRR_CRNCY=EUR")</f>
        <v>#N/A N/A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1.237606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-10.88284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1.099575</v>
      </c>
      <c r="H260" cm="1">
        <f t="array" ref="H260">_xll.BDP(A260,$H$1)</f>
        <v>-14.007866812305297</v>
      </c>
      <c r="I260" cm="1">
        <f t="array" ref="I260">_xll.BDP(A260,$H$1)</f>
        <v>-14.007866812305297</v>
      </c>
    </row>
    <row r="261" spans="1:9" x14ac:dyDescent="0.25">
      <c r="A261" t="s">
        <v>475</v>
      </c>
      <c r="B261" t="s">
        <v>924</v>
      </c>
      <c r="C261" t="s">
        <v>262</v>
      </c>
      <c r="D261" t="str" cm="1">
        <f t="array" aca="1" ref="D261" ca="1">_xll.BDP(A261, "CUST_TRR_RETURN_HOLDING_PER", "CUST_TRR_START_DT="&amp;TEXT(WORKDAY(TODAY(), -2),"jjjjMMtt"),"CUST_TRR_END_DT="&amp;TEXT(WORKDAY(TODAY(), -1),"jjjjMMtt"),"CUST_TRR_CRNCY=EUR")</f>
        <v>#N/A N/A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-1.558373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-10.722860000000001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-0.75659699999999996</v>
      </c>
      <c r="H261" cm="1">
        <f t="array" ref="H261">_xll.BDP(A261,$H$1)</f>
        <v>0.54968874180358296</v>
      </c>
      <c r="I261" cm="1">
        <f t="array" ref="I261">_xll.BDP(A261,$H$1)</f>
        <v>0.54968874180358296</v>
      </c>
    </row>
    <row r="262" spans="1:9" x14ac:dyDescent="0.25">
      <c r="A262" t="s">
        <v>2954</v>
      </c>
      <c r="B262" t="s">
        <v>2955</v>
      </c>
      <c r="C262" t="s">
        <v>260</v>
      </c>
      <c r="D262" t="str" cm="1">
        <f t="array" aca="1" ref="D262" ca="1">_xll.BDP(A262, "CUST_TRR_RETURN_HOLDING_PER", "CUST_TRR_START_DT="&amp;TEXT(WORKDAY(TODAY(), -2),"jjjjMMtt"),"CUST_TRR_END_DT="&amp;TEXT(WORKDAY(TODAY(), -1),"jjjjMMtt"),"CUST_TRR_CRNCY=EUR")</f>
        <v>#N/A N/A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-2.0499830000000001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0.78005939999999996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-1.272303</v>
      </c>
      <c r="H262" cm="1">
        <f t="array" ref="H262">_xll.BDP(A262,$H$1)</f>
        <v>-5.9756909012929054</v>
      </c>
      <c r="I262" cm="1">
        <f t="array" ref="I262">_xll.BDP(A262,$H$1)</f>
        <v>-5.9756909012929054</v>
      </c>
    </row>
    <row r="263" spans="1:9" x14ac:dyDescent="0.25">
      <c r="A263" t="s">
        <v>476</v>
      </c>
      <c r="B263" t="s">
        <v>925</v>
      </c>
      <c r="C263" t="s">
        <v>263</v>
      </c>
      <c r="D263" t="str" cm="1">
        <f t="array" aca="1" ref="D263" ca="1">_xll.BDP(A263, "CUST_TRR_RETURN_HOLDING_PER", "CUST_TRR_START_DT="&amp;TEXT(WORKDAY(TODAY(), -2),"jjjjMMtt"),"CUST_TRR_END_DT="&amp;TEXT(WORKDAY(TODAY(), -1),"jjjjMMtt"),"CUST_TRR_CRNCY=EUR")</f>
        <v>#N/A N/A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-1.969767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-9.5613130000000002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-1.611818</v>
      </c>
      <c r="H263" cm="1">
        <f t="array" ref="H263">_xll.BDP(A263,$H$1)</f>
        <v>14.705603896041877</v>
      </c>
      <c r="I263" cm="1">
        <f t="array" ref="I263">_xll.BDP(A263,$H$1)</f>
        <v>14.705603896041877</v>
      </c>
    </row>
    <row r="264" spans="1:9" x14ac:dyDescent="0.25">
      <c r="A264" t="s">
        <v>166</v>
      </c>
      <c r="B264" t="s">
        <v>926</v>
      </c>
      <c r="C264" t="s">
        <v>264</v>
      </c>
      <c r="D264" t="str" cm="1">
        <f t="array" aca="1" ref="D264" ca="1">_xll.BDP(A264, "CUST_TRR_RETURN_HOLDING_PER", "CUST_TRR_START_DT="&amp;TEXT(WORKDAY(TODAY(), -2),"jjjjMMtt"),"CUST_TRR_END_DT="&amp;TEXT(WORKDAY(TODAY(), -1),"jjjjMMtt"),"CUST_TRR_CRNCY=EUR")</f>
        <v>#N/A N/A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2.165413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-6.8884340000000002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2.284224</v>
      </c>
      <c r="H264" cm="1">
        <f t="array" ref="H264">_xll.BDP(A264,$H$1)</f>
        <v>2.4124281602500273</v>
      </c>
      <c r="I264" cm="1">
        <f t="array" ref="I264">_xll.BDP(A264,$H$1)</f>
        <v>2.4124281602500273</v>
      </c>
    </row>
    <row r="265" spans="1:9" x14ac:dyDescent="0.25">
      <c r="A265" t="s">
        <v>477</v>
      </c>
      <c r="B265" t="s">
        <v>927</v>
      </c>
      <c r="C265" t="s">
        <v>260</v>
      </c>
      <c r="D265" t="str" cm="1">
        <f t="array" aca="1" ref="D265" ca="1">_xll.BDP(A265, "CUST_TRR_RETURN_HOLDING_PER", "CUST_TRR_START_DT="&amp;TEXT(WORKDAY(TODAY(), -2),"jjjjMMtt"),"CUST_TRR_END_DT="&amp;TEXT(WORKDAY(TODAY(), -1),"jjjjMMtt"),"CUST_TRR_CRNCY=EUR")</f>
        <v>#N/A N/A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0.87939509999999999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-5.1997140000000002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2.233819</v>
      </c>
      <c r="H265" cm="1">
        <f t="array" ref="H265">_xll.BDP(A265,$H$1)</f>
        <v>12.207216095357062</v>
      </c>
      <c r="I265" cm="1">
        <f t="array" ref="I265">_xll.BDP(A265,$H$1)</f>
        <v>12.207216095357062</v>
      </c>
    </row>
    <row r="266" spans="1:9" x14ac:dyDescent="0.25">
      <c r="A266" t="s">
        <v>478</v>
      </c>
      <c r="B266" t="s">
        <v>928</v>
      </c>
      <c r="C266" t="s">
        <v>285</v>
      </c>
      <c r="D266" t="str" cm="1">
        <f t="array" aca="1" ref="D266" ca="1">_xll.BDP(A266, "CUST_TRR_RETURN_HOLDING_PER", "CUST_TRR_START_DT="&amp;TEXT(WORKDAY(TODAY(), -2),"jjjjMMtt"),"CUST_TRR_END_DT="&amp;TEXT(WORKDAY(TODAY(), -1),"jjjjMMtt"),"CUST_TRR_CRNCY=EUR")</f>
        <v>#N/A N/A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-0.26037500000000002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-0.66873550000000004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-9.7716380000000005E-2</v>
      </c>
      <c r="H266" cm="1">
        <f t="array" ref="H266">_xll.BDP(A266,$H$1)</f>
        <v>10.115707116444545</v>
      </c>
      <c r="I266" cm="1">
        <f t="array" ref="I266">_xll.BDP(A266,$H$1)</f>
        <v>10.115707116444545</v>
      </c>
    </row>
    <row r="267" spans="1:9" x14ac:dyDescent="0.25">
      <c r="A267" t="s">
        <v>479</v>
      </c>
      <c r="B267" t="s">
        <v>929</v>
      </c>
      <c r="C267" t="s">
        <v>260</v>
      </c>
      <c r="D267" t="str" cm="1">
        <f t="array" aca="1" ref="D267" ca="1">_xll.BDP(A267, "CUST_TRR_RETURN_HOLDING_PER", "CUST_TRR_START_DT="&amp;TEXT(WORKDAY(TODAY(), -2),"jjjjMMtt"),"CUST_TRR_END_DT="&amp;TEXT(WORKDAY(TODAY(), -1),"jjjjMMtt"),"CUST_TRR_CRNCY=EUR")</f>
        <v>#N/A N/A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0.19265350000000001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-5.7107299999999999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1.017144</v>
      </c>
      <c r="H267" cm="1">
        <f t="array" ref="H267">_xll.BDP(A267,$H$1)</f>
        <v>4.26363646080687</v>
      </c>
      <c r="I267" cm="1">
        <f t="array" ref="I267">_xll.BDP(A267,$H$1)</f>
        <v>4.26363646080687</v>
      </c>
    </row>
    <row r="268" spans="1:9" x14ac:dyDescent="0.25">
      <c r="A268" t="s">
        <v>480</v>
      </c>
      <c r="B268" t="s">
        <v>930</v>
      </c>
      <c r="C268" t="s">
        <v>266</v>
      </c>
      <c r="D268" t="str" cm="1">
        <f t="array" aca="1" ref="D268" ca="1">_xll.BDP(A268, "CUST_TRR_RETURN_HOLDING_PER", "CUST_TRR_START_DT="&amp;TEXT(WORKDAY(TODAY(), -2),"jjjjMMtt"),"CUST_TRR_END_DT="&amp;TEXT(WORKDAY(TODAY(), -1),"jjjjMMtt"),"CUST_TRR_CRNCY=EUR")</f>
        <v>#N/A N/A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-3.3681130000000001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1.739814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-2.2919890000000001</v>
      </c>
      <c r="H268" cm="1">
        <f t="array" ref="H268">_xll.BDP(A268,$H$1)</f>
        <v>14.313191168115392</v>
      </c>
      <c r="I268" cm="1">
        <f t="array" ref="I268">_xll.BDP(A268,$H$1)</f>
        <v>14.313191168115392</v>
      </c>
    </row>
    <row r="269" spans="1:9" x14ac:dyDescent="0.25">
      <c r="A269" t="s">
        <v>481</v>
      </c>
      <c r="B269" t="s">
        <v>931</v>
      </c>
      <c r="C269" t="s">
        <v>279</v>
      </c>
      <c r="D269" t="str" cm="1">
        <f t="array" aca="1" ref="D269" ca="1">_xll.BDP(A269, "CUST_TRR_RETURN_HOLDING_PER", "CUST_TRR_START_DT="&amp;TEXT(WORKDAY(TODAY(), -2),"jjjjMMtt"),"CUST_TRR_END_DT="&amp;TEXT(WORKDAY(TODAY(), -1),"jjjjMMtt"),"CUST_TRR_CRNCY=EUR")</f>
        <v>#N/A N/A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0.80241229999999997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-9.8856359999999999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3.3883429999999999</v>
      </c>
      <c r="H269" cm="1">
        <f t="array" ref="H269">_xll.BDP(A269,$H$1)</f>
        <v>-9.1922743480723756</v>
      </c>
      <c r="I269" cm="1">
        <f t="array" ref="I269">_xll.BDP(A269,$H$1)</f>
        <v>-9.1922743480723756</v>
      </c>
    </row>
    <row r="270" spans="1:9" x14ac:dyDescent="0.25">
      <c r="A270" t="s">
        <v>482</v>
      </c>
      <c r="B270" t="s">
        <v>932</v>
      </c>
      <c r="C270" t="s">
        <v>260</v>
      </c>
      <c r="D270" t="str" cm="1">
        <f t="array" aca="1" ref="D270" ca="1">_xll.BDP(A270, "CUST_TRR_RETURN_HOLDING_PER", "CUST_TRR_START_DT="&amp;TEXT(WORKDAY(TODAY(), -2),"jjjjMMtt"),"CUST_TRR_END_DT="&amp;TEXT(WORKDAY(TODAY(), -1),"jjjjMMtt"),"CUST_TRR_CRNCY=EUR")</f>
        <v>#N/A N/A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0.76746990000000004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-1.5637239999999999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1.4714700000000001</v>
      </c>
      <c r="H270" cm="1">
        <f t="array" ref="H270">_xll.BDP(A270,$H$1)</f>
        <v>11.580086273918523</v>
      </c>
      <c r="I270" cm="1">
        <f t="array" ref="I270">_xll.BDP(A270,$H$1)</f>
        <v>11.580086273918523</v>
      </c>
    </row>
    <row r="271" spans="1:9" x14ac:dyDescent="0.25">
      <c r="A271" t="s">
        <v>483</v>
      </c>
      <c r="B271" t="s">
        <v>933</v>
      </c>
      <c r="C271" t="s">
        <v>274</v>
      </c>
      <c r="D271" t="str" cm="1">
        <f t="array" aca="1" ref="D271" ca="1">_xll.BDP(A271, "CUST_TRR_RETURN_HOLDING_PER", "CUST_TRR_START_DT="&amp;TEXT(WORKDAY(TODAY(), -2),"jjjjMMtt"),"CUST_TRR_END_DT="&amp;TEXT(WORKDAY(TODAY(), -1),"jjjjMMtt"),"CUST_TRR_CRNCY=EUR")</f>
        <v>#N/A N/A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1.0077199999999999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0.1800794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2.113334</v>
      </c>
      <c r="H271" cm="1">
        <f t="array" ref="H271">_xll.BDP(A271,$H$1)</f>
        <v>9.8091087186568888</v>
      </c>
      <c r="I271" cm="1">
        <f t="array" ref="I271">_xll.BDP(A271,$H$1)</f>
        <v>9.8091087186568888</v>
      </c>
    </row>
    <row r="272" spans="1:9" x14ac:dyDescent="0.25">
      <c r="A272" t="s">
        <v>484</v>
      </c>
      <c r="B272" t="s">
        <v>934</v>
      </c>
      <c r="C272" t="s">
        <v>266</v>
      </c>
      <c r="D272" t="str" cm="1">
        <f t="array" aca="1" ref="D272" ca="1">_xll.BDP(A272, "CUST_TRR_RETURN_HOLDING_PER", "CUST_TRR_START_DT="&amp;TEXT(WORKDAY(TODAY(), -2),"jjjjMMtt"),"CUST_TRR_END_DT="&amp;TEXT(WORKDAY(TODAY(), -1),"jjjjMMtt"),"CUST_TRR_CRNCY=EUR")</f>
        <v>#N/A N/A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0.10018440000000001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-1.2094130000000001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1.229916</v>
      </c>
      <c r="H272" cm="1">
        <f t="array" ref="H272">_xll.BDP(A272,$H$1)</f>
        <v>-23.662499387649671</v>
      </c>
      <c r="I272" cm="1">
        <f t="array" ref="I272">_xll.BDP(A272,$H$1)</f>
        <v>-23.662499387649671</v>
      </c>
    </row>
    <row r="273" spans="1:9" x14ac:dyDescent="0.25">
      <c r="A273" t="s">
        <v>485</v>
      </c>
      <c r="B273" t="s">
        <v>935</v>
      </c>
      <c r="C273" t="s">
        <v>260</v>
      </c>
      <c r="D273" t="str" cm="1">
        <f t="array" aca="1" ref="D273" ca="1">_xll.BDP(A273, "CUST_TRR_RETURN_HOLDING_PER", "CUST_TRR_START_DT="&amp;TEXT(WORKDAY(TODAY(), -2),"jjjjMMtt"),"CUST_TRR_END_DT="&amp;TEXT(WORKDAY(TODAY(), -1),"jjjjMMtt"),"CUST_TRR_CRNCY=EUR")</f>
        <v>#N/A N/A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-1.142498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-3.4910429999999999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0.3434178</v>
      </c>
      <c r="H273" cm="1">
        <f t="array" ref="H273">_xll.BDP(A273,$H$1)</f>
        <v>11.763056824553706</v>
      </c>
      <c r="I273" cm="1">
        <f t="array" ref="I273">_xll.BDP(A273,$H$1)</f>
        <v>11.763056824553706</v>
      </c>
    </row>
    <row r="274" spans="1:9" x14ac:dyDescent="0.25">
      <c r="A274" t="s">
        <v>486</v>
      </c>
      <c r="B274" t="s">
        <v>936</v>
      </c>
      <c r="C274" t="s">
        <v>258</v>
      </c>
      <c r="D274" t="str" cm="1">
        <f t="array" aca="1" ref="D274" ca="1">_xll.BDP(A274, "CUST_TRR_RETURN_HOLDING_PER", "CUST_TRR_START_DT="&amp;TEXT(WORKDAY(TODAY(), -2),"jjjjMMtt"),"CUST_TRR_END_DT="&amp;TEXT(WORKDAY(TODAY(), -1),"jjjjMMtt"),"CUST_TRR_CRNCY=EUR")</f>
        <v>#N/A N/A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1.0614490000000001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-1.672906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2.4588540000000001</v>
      </c>
      <c r="H274" cm="1">
        <f t="array" ref="H274">_xll.BDP(A274,$H$1)</f>
        <v>11.836903989342575</v>
      </c>
      <c r="I274" cm="1">
        <f t="array" ref="I274">_xll.BDP(A274,$H$1)</f>
        <v>11.836903989342575</v>
      </c>
    </row>
    <row r="275" spans="1:9" x14ac:dyDescent="0.25">
      <c r="A275" t="s">
        <v>487</v>
      </c>
      <c r="B275" t="s">
        <v>937</v>
      </c>
      <c r="C275" t="s">
        <v>264</v>
      </c>
      <c r="D275" t="str" cm="1">
        <f t="array" aca="1" ref="D275" ca="1">_xll.BDP(A275, "CUST_TRR_RETURN_HOLDING_PER", "CUST_TRR_START_DT="&amp;TEXT(WORKDAY(TODAY(), -2),"jjjjMMtt"),"CUST_TRR_END_DT="&amp;TEXT(WORKDAY(TODAY(), -1),"jjjjMMtt"),"CUST_TRR_CRNCY=EUR")</f>
        <v>#N/A N/A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0.86068469999999997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2.023298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1.062843</v>
      </c>
      <c r="H275" cm="1">
        <f t="array" ref="H275">_xll.BDP(A275,$H$1)</f>
        <v>7.5135031947267352</v>
      </c>
      <c r="I275" cm="1">
        <f t="array" ref="I275">_xll.BDP(A275,$H$1)</f>
        <v>7.5135031947267352</v>
      </c>
    </row>
    <row r="276" spans="1:9" x14ac:dyDescent="0.25">
      <c r="A276" t="s">
        <v>40</v>
      </c>
      <c r="B276" t="s">
        <v>938</v>
      </c>
      <c r="C276" t="s">
        <v>263</v>
      </c>
      <c r="D276" t="str" cm="1">
        <f t="array" aca="1" ref="D276" ca="1">_xll.BDP(A276, "CUST_TRR_RETURN_HOLDING_PER", "CUST_TRR_START_DT="&amp;TEXT(WORKDAY(TODAY(), -2),"jjjjMMtt"),"CUST_TRR_END_DT="&amp;TEXT(WORKDAY(TODAY(), -1),"jjjjMMtt"),"CUST_TRR_CRNCY=EUR")</f>
        <v>#N/A N/A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3.1288320000000001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1.4736279999999999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3.7898429999999999</v>
      </c>
      <c r="H276" cm="1">
        <f t="array" ref="H276">_xll.BDP(A276,$H$1)</f>
        <v>-9.4651538081245601</v>
      </c>
      <c r="I276" cm="1">
        <f t="array" ref="I276">_xll.BDP(A276,$H$1)</f>
        <v>-9.4651538081245601</v>
      </c>
    </row>
    <row r="277" spans="1:9" x14ac:dyDescent="0.25">
      <c r="A277" t="s">
        <v>488</v>
      </c>
      <c r="B277" t="s">
        <v>939</v>
      </c>
      <c r="C277" t="s">
        <v>279</v>
      </c>
      <c r="D277" t="str" cm="1">
        <f t="array" aca="1" ref="D277" ca="1">_xll.BDP(A277, "CUST_TRR_RETURN_HOLDING_PER", "CUST_TRR_START_DT="&amp;TEXT(WORKDAY(TODAY(), -2),"jjjjMMtt"),"CUST_TRR_END_DT="&amp;TEXT(WORKDAY(TODAY(), -1),"jjjjMMtt"),"CUST_TRR_CRNCY=EUR")</f>
        <v>#N/A N/A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0.92715650000000005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1.714324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2.937519</v>
      </c>
      <c r="H277" cm="1">
        <f t="array" ref="H277">_xll.BDP(A277,$H$1)</f>
        <v>6.9542942746311853</v>
      </c>
      <c r="I277" cm="1">
        <f t="array" ref="I277">_xll.BDP(A277,$H$1)</f>
        <v>6.9542942746311853</v>
      </c>
    </row>
    <row r="278" spans="1:9" x14ac:dyDescent="0.25">
      <c r="A278" t="s">
        <v>61</v>
      </c>
      <c r="B278" t="s">
        <v>940</v>
      </c>
      <c r="C278" t="s">
        <v>266</v>
      </c>
      <c r="D278" t="str" cm="1">
        <f t="array" aca="1" ref="D278" ca="1">_xll.BDP(A278, "CUST_TRR_RETURN_HOLDING_PER", "CUST_TRR_START_DT="&amp;TEXT(WORKDAY(TODAY(), -2),"jjjjMMtt"),"CUST_TRR_END_DT="&amp;TEXT(WORKDAY(TODAY(), -1),"jjjjMMtt"),"CUST_TRR_CRNCY=EUR")</f>
        <v>#N/A N/A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5.3295729999999999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-1.6354089999999999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5.645499</v>
      </c>
      <c r="H278" cm="1">
        <f t="array" ref="H278">_xll.BDP(A278,$H$1)</f>
        <v>-9.0191503514183538</v>
      </c>
      <c r="I278" cm="1">
        <f t="array" ref="I278">_xll.BDP(A278,$H$1)</f>
        <v>-9.0191503514183538</v>
      </c>
    </row>
    <row r="279" spans="1:9" x14ac:dyDescent="0.25">
      <c r="A279" t="s">
        <v>489</v>
      </c>
      <c r="B279" t="s">
        <v>941</v>
      </c>
      <c r="C279" t="s">
        <v>279</v>
      </c>
      <c r="D279" t="str" cm="1">
        <f t="array" aca="1" ref="D279" ca="1">_xll.BDP(A279, "CUST_TRR_RETURN_HOLDING_PER", "CUST_TRR_START_DT="&amp;TEXT(WORKDAY(TODAY(), -2),"jjjjMMtt"),"CUST_TRR_END_DT="&amp;TEXT(WORKDAY(TODAY(), -1),"jjjjMMtt"),"CUST_TRR_CRNCY=EUR")</f>
        <v>#N/A N/A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6.6846749999999996E-2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-4.3952270000000002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3.102986</v>
      </c>
      <c r="H279" cm="1">
        <f t="array" ref="H279">_xll.BDP(A279,$H$1)</f>
        <v>4.9858051279034852</v>
      </c>
      <c r="I279" cm="1">
        <f t="array" ref="I279">_xll.BDP(A279,$H$1)</f>
        <v>4.9858051279034852</v>
      </c>
    </row>
    <row r="280" spans="1:9" x14ac:dyDescent="0.25">
      <c r="A280" t="s">
        <v>490</v>
      </c>
      <c r="B280" t="s">
        <v>942</v>
      </c>
      <c r="C280" t="s">
        <v>260</v>
      </c>
      <c r="D280" t="str" cm="1">
        <f t="array" aca="1" ref="D280" ca="1">_xll.BDP(A280, "CUST_TRR_RETURN_HOLDING_PER", "CUST_TRR_START_DT="&amp;TEXT(WORKDAY(TODAY(), -2),"jjjjMMtt"),"CUST_TRR_END_DT="&amp;TEXT(WORKDAY(TODAY(), -1),"jjjjMMtt"),"CUST_TRR_CRNCY=EUR")</f>
        <v>#N/A N/A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0.36473430000000001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-5.3758809999999997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0.85387150000000001</v>
      </c>
      <c r="H280" cm="1">
        <f t="array" ref="H280">_xll.BDP(A280,$H$1)</f>
        <v>6.0917490087199022</v>
      </c>
      <c r="I280" cm="1">
        <f t="array" ref="I280">_xll.BDP(A280,$H$1)</f>
        <v>6.0917490087199022</v>
      </c>
    </row>
    <row r="281" spans="1:9" x14ac:dyDescent="0.25">
      <c r="A281" t="s">
        <v>491</v>
      </c>
      <c r="B281" t="s">
        <v>943</v>
      </c>
      <c r="C281" t="s">
        <v>262</v>
      </c>
      <c r="D281" t="str" cm="1">
        <f t="array" aca="1" ref="D281" ca="1">_xll.BDP(A281, "CUST_TRR_RETURN_HOLDING_PER", "CUST_TRR_START_DT="&amp;TEXT(WORKDAY(TODAY(), -2),"jjjjMMtt"),"CUST_TRR_END_DT="&amp;TEXT(WORKDAY(TODAY(), -1),"jjjjMMtt"),"CUST_TRR_CRNCY=EUR")</f>
        <v>#N/A N/A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-0.43848880000000001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8.6094910000000002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1.12232</v>
      </c>
      <c r="H281" cm="1">
        <f t="array" ref="H281">_xll.BDP(A281,$H$1)</f>
        <v>25.669790107075681</v>
      </c>
      <c r="I281" cm="1">
        <f t="array" ref="I281">_xll.BDP(A281,$H$1)</f>
        <v>25.669790107075681</v>
      </c>
    </row>
    <row r="282" spans="1:9" x14ac:dyDescent="0.25">
      <c r="A282" t="s">
        <v>492</v>
      </c>
      <c r="B282" t="s">
        <v>943</v>
      </c>
      <c r="C282" t="s">
        <v>262</v>
      </c>
      <c r="D282" t="str" cm="1">
        <f t="array" aca="1" ref="D282" ca="1">_xll.BDP(A282, "CUST_TRR_RETURN_HOLDING_PER", "CUST_TRR_START_DT="&amp;TEXT(WORKDAY(TODAY(), -2),"jjjjMMtt"),"CUST_TRR_END_DT="&amp;TEXT(WORKDAY(TODAY(), -1),"jjjjMMtt"),"CUST_TRR_CRNCY=EUR")</f>
        <v>#N/A N/A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0.3991632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9.2352019999999992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2.0138660000000002</v>
      </c>
      <c r="H282" cm="1">
        <f t="array" ref="H282">_xll.BDP(A282,$H$1)</f>
        <v>28.545708645495665</v>
      </c>
      <c r="I282" cm="1">
        <f t="array" ref="I282">_xll.BDP(A282,$H$1)</f>
        <v>28.545708645495665</v>
      </c>
    </row>
    <row r="283" spans="1:9" x14ac:dyDescent="0.25">
      <c r="A283" t="s">
        <v>493</v>
      </c>
      <c r="B283" t="s">
        <v>944</v>
      </c>
      <c r="C283" t="s">
        <v>260</v>
      </c>
      <c r="D283" t="str" cm="1">
        <f t="array" aca="1" ref="D283" ca="1">_xll.BDP(A283, "CUST_TRR_RETURN_HOLDING_PER", "CUST_TRR_START_DT="&amp;TEXT(WORKDAY(TODAY(), -2),"jjjjMMtt"),"CUST_TRR_END_DT="&amp;TEXT(WORKDAY(TODAY(), -1),"jjjjMMtt"),"CUST_TRR_CRNCY=EUR")</f>
        <v>#N/A N/A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-0.62153740000000002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1.553882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1.0601240000000001</v>
      </c>
      <c r="H283" cm="1">
        <f t="array" ref="H283">_xll.BDP(A283,$H$1)</f>
        <v>16.143649043743871</v>
      </c>
      <c r="I283" cm="1">
        <f t="array" ref="I283">_xll.BDP(A283,$H$1)</f>
        <v>16.143649043743871</v>
      </c>
    </row>
    <row r="284" spans="1:9" x14ac:dyDescent="0.25">
      <c r="A284" t="s">
        <v>494</v>
      </c>
      <c r="B284" t="s">
        <v>945</v>
      </c>
      <c r="C284" t="s">
        <v>279</v>
      </c>
      <c r="D284" t="str" cm="1">
        <f t="array" aca="1" ref="D284" ca="1">_xll.BDP(A284, "CUST_TRR_RETURN_HOLDING_PER", "CUST_TRR_START_DT="&amp;TEXT(WORKDAY(TODAY(), -2),"jjjjMMtt"),"CUST_TRR_END_DT="&amp;TEXT(WORKDAY(TODAY(), -1),"jjjjMMtt"),"CUST_TRR_CRNCY=EUR")</f>
        <v>#N/A N/A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-0.39782650000000003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2.37452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1.519703</v>
      </c>
      <c r="H284" cm="1">
        <f t="array" ref="H284">_xll.BDP(A284,$H$1)</f>
        <v>26.525125342276361</v>
      </c>
      <c r="I284" cm="1">
        <f t="array" ref="I284">_xll.BDP(A284,$H$1)</f>
        <v>26.525125342276361</v>
      </c>
    </row>
    <row r="285" spans="1:9" x14ac:dyDescent="0.25">
      <c r="A285" t="s">
        <v>495</v>
      </c>
      <c r="B285" t="s">
        <v>946</v>
      </c>
      <c r="C285" t="s">
        <v>260</v>
      </c>
      <c r="D285" t="str" cm="1">
        <f t="array" aca="1" ref="D285" ca="1">_xll.BDP(A285, "CUST_TRR_RETURN_HOLDING_PER", "CUST_TRR_START_DT="&amp;TEXT(WORKDAY(TODAY(), -2),"jjjjMMtt"),"CUST_TRR_END_DT="&amp;TEXT(WORKDAY(TODAY(), -1),"jjjjMMtt"),"CUST_TRR_CRNCY=EUR")</f>
        <v>#N/A N/A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0.97570950000000001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-2.0348160000000002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2.4725299999999999</v>
      </c>
      <c r="H285" cm="1">
        <f t="array" ref="H285">_xll.BDP(A285,$H$1)</f>
        <v>8.5090873353325769</v>
      </c>
      <c r="I285" cm="1">
        <f t="array" ref="I285">_xll.BDP(A285,$H$1)</f>
        <v>8.5090873353325769</v>
      </c>
    </row>
    <row r="286" spans="1:9" x14ac:dyDescent="0.25">
      <c r="A286" t="s">
        <v>496</v>
      </c>
      <c r="B286" t="s">
        <v>947</v>
      </c>
      <c r="C286" t="s">
        <v>264</v>
      </c>
      <c r="D286" t="str" cm="1">
        <f t="array" aca="1" ref="D286" ca="1">_xll.BDP(A286, "CUST_TRR_RETURN_HOLDING_PER", "CUST_TRR_START_DT="&amp;TEXT(WORKDAY(TODAY(), -2),"jjjjMMtt"),"CUST_TRR_END_DT="&amp;TEXT(WORKDAY(TODAY(), -1),"jjjjMMtt"),"CUST_TRR_CRNCY=EUR")</f>
        <v>#N/A N/A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1.5992470000000001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-4.6970840000000003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1.83246</v>
      </c>
      <c r="H286" cm="1">
        <f t="array" ref="H286">_xll.BDP(A286,$H$1)</f>
        <v>-15.057606673083084</v>
      </c>
      <c r="I286" cm="1">
        <f t="array" ref="I286">_xll.BDP(A286,$H$1)</f>
        <v>-15.057606673083084</v>
      </c>
    </row>
    <row r="287" spans="1:9" x14ac:dyDescent="0.25">
      <c r="A287" t="s">
        <v>497</v>
      </c>
      <c r="B287" t="s">
        <v>948</v>
      </c>
      <c r="C287" t="s">
        <v>263</v>
      </c>
      <c r="D287" t="str" cm="1">
        <f t="array" aca="1" ref="D287" ca="1">_xll.BDP(A287, "CUST_TRR_RETURN_HOLDING_PER", "CUST_TRR_START_DT="&amp;TEXT(WORKDAY(TODAY(), -2),"jjjjMMtt"),"CUST_TRR_END_DT="&amp;TEXT(WORKDAY(TODAY(), -1),"jjjjMMtt"),"CUST_TRR_CRNCY=EUR")</f>
        <v>#N/A N/A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-1.738904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-8.8039290000000001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-0.14066989999999999</v>
      </c>
      <c r="H287" cm="1">
        <f t="array" ref="H287">_xll.BDP(A287,$H$1)</f>
        <v>5.3064985688161794</v>
      </c>
      <c r="I287" cm="1">
        <f t="array" ref="I287">_xll.BDP(A287,$H$1)</f>
        <v>5.3064985688161794</v>
      </c>
    </row>
    <row r="288" spans="1:9" x14ac:dyDescent="0.25">
      <c r="A288" t="s">
        <v>97</v>
      </c>
      <c r="B288" t="s">
        <v>949</v>
      </c>
      <c r="C288" t="s">
        <v>260</v>
      </c>
      <c r="D288" t="str" cm="1">
        <f t="array" aca="1" ref="D288" ca="1">_xll.BDP(A288, "CUST_TRR_RETURN_HOLDING_PER", "CUST_TRR_START_DT="&amp;TEXT(WORKDAY(TODAY(), -2),"jjjjMMtt"),"CUST_TRR_END_DT="&amp;TEXT(WORKDAY(TODAY(), -1),"jjjjMMtt"),"CUST_TRR_CRNCY=EUR")</f>
        <v>#N/A N/A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-0.91590179999999999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-5.4117059999999997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-4.9614760000000001E-2</v>
      </c>
      <c r="H288" cm="1">
        <f t="array" ref="H288">_xll.BDP(A288,$H$1)</f>
        <v>-0.7129957456092475</v>
      </c>
      <c r="I288" cm="1">
        <f t="array" ref="I288">_xll.BDP(A288,$H$1)</f>
        <v>-0.7129957456092475</v>
      </c>
    </row>
    <row r="289" spans="1:9" x14ac:dyDescent="0.25">
      <c r="A289" t="s">
        <v>133</v>
      </c>
      <c r="B289" t="s">
        <v>950</v>
      </c>
      <c r="C289" t="s">
        <v>264</v>
      </c>
      <c r="D289" t="str" cm="1">
        <f t="array" aca="1" ref="D289" ca="1">_xll.BDP(A289, "CUST_TRR_RETURN_HOLDING_PER", "CUST_TRR_START_DT="&amp;TEXT(WORKDAY(TODAY(), -2),"jjjjMMtt"),"CUST_TRR_END_DT="&amp;TEXT(WORKDAY(TODAY(), -1),"jjjjMMtt"),"CUST_TRR_CRNCY=EUR")</f>
        <v>#N/A N/A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2.6020590000000001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-2.601899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3.0028809999999999</v>
      </c>
      <c r="H289" cm="1">
        <f t="array" ref="H289">_xll.BDP(A289,$H$1)</f>
        <v>-1.7663584548505136</v>
      </c>
      <c r="I289" cm="1">
        <f t="array" ref="I289">_xll.BDP(A289,$H$1)</f>
        <v>-1.7663584548505136</v>
      </c>
    </row>
    <row r="290" spans="1:9" x14ac:dyDescent="0.25">
      <c r="A290" t="s">
        <v>498</v>
      </c>
      <c r="B290" t="s">
        <v>951</v>
      </c>
      <c r="C290" t="s">
        <v>270</v>
      </c>
      <c r="D290" t="str" cm="1">
        <f t="array" aca="1" ref="D290" ca="1">_xll.BDP(A290, "CUST_TRR_RETURN_HOLDING_PER", "CUST_TRR_START_DT="&amp;TEXT(WORKDAY(TODAY(), -2),"jjjjMMtt"),"CUST_TRR_END_DT="&amp;TEXT(WORKDAY(TODAY(), -1),"jjjjMMtt"),"CUST_TRR_CRNCY=EUR")</f>
        <v>#N/A N/A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-1.870133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-7.9721349999999997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0.67939970000000005</v>
      </c>
      <c r="H290" cm="1">
        <f t="array" ref="H290">_xll.BDP(A290,$H$1)</f>
        <v>-11.33233860332923</v>
      </c>
      <c r="I290" cm="1">
        <f t="array" ref="I290">_xll.BDP(A290,$H$1)</f>
        <v>-11.33233860332923</v>
      </c>
    </row>
    <row r="291" spans="1:9" x14ac:dyDescent="0.25">
      <c r="A291" t="s">
        <v>499</v>
      </c>
      <c r="B291" t="s">
        <v>952</v>
      </c>
      <c r="C291" t="s">
        <v>260</v>
      </c>
      <c r="D291" t="str" cm="1">
        <f t="array" aca="1" ref="D291" ca="1">_xll.BDP(A291, "CUST_TRR_RETURN_HOLDING_PER", "CUST_TRR_START_DT="&amp;TEXT(WORKDAY(TODAY(), -2),"jjjjMMtt"),"CUST_TRR_END_DT="&amp;TEXT(WORKDAY(TODAY(), -1),"jjjjMMtt"),"CUST_TRR_CRNCY=EUR")</f>
        <v>#N/A N/A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-3.3887130000000001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-4.3923480000000001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-1.2232099999999999</v>
      </c>
      <c r="H291" cm="1">
        <f t="array" ref="H291">_xll.BDP(A291,$H$1)</f>
        <v>3.3938165368399567</v>
      </c>
      <c r="I291" cm="1">
        <f t="array" ref="I291">_xll.BDP(A291,$H$1)</f>
        <v>3.3938165368399567</v>
      </c>
    </row>
    <row r="292" spans="1:9" x14ac:dyDescent="0.25">
      <c r="A292" t="s">
        <v>70</v>
      </c>
      <c r="B292" t="s">
        <v>953</v>
      </c>
      <c r="C292" t="s">
        <v>263</v>
      </c>
      <c r="D292" t="str" cm="1">
        <f t="array" aca="1" ref="D292" ca="1">_xll.BDP(A292, "CUST_TRR_RETURN_HOLDING_PER", "CUST_TRR_START_DT="&amp;TEXT(WORKDAY(TODAY(), -2),"jjjjMMtt"),"CUST_TRR_END_DT="&amp;TEXT(WORKDAY(TODAY(), -1),"jjjjMMtt"),"CUST_TRR_CRNCY=EUR")</f>
        <v>#N/A N/A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0.123542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-0.72307379999999999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0.17383190000000001</v>
      </c>
      <c r="H292" cm="1">
        <f t="array" ref="H292">_xll.BDP(A292,$H$1)</f>
        <v>-1.037448918119646</v>
      </c>
      <c r="I292" cm="1">
        <f t="array" ref="I292">_xll.BDP(A292,$H$1)</f>
        <v>-1.037448918119646</v>
      </c>
    </row>
    <row r="293" spans="1:9" x14ac:dyDescent="0.25">
      <c r="A293" t="s">
        <v>500</v>
      </c>
      <c r="B293" t="s">
        <v>954</v>
      </c>
      <c r="C293" t="s">
        <v>260</v>
      </c>
      <c r="D293" t="str" cm="1">
        <f t="array" aca="1" ref="D293" ca="1">_xll.BDP(A293, "CUST_TRR_RETURN_HOLDING_PER", "CUST_TRR_START_DT="&amp;TEXT(WORKDAY(TODAY(), -2),"jjjjMMtt"),"CUST_TRR_END_DT="&amp;TEXT(WORKDAY(TODAY(), -1),"jjjjMMtt"),"CUST_TRR_CRNCY=EUR")</f>
        <v>#N/A N/A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2.0606979999999999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1.9583619999999999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2.5461309999999999</v>
      </c>
      <c r="H293" cm="1">
        <f t="array" ref="H293">_xll.BDP(A293,$H$1)</f>
        <v>19.895242812881225</v>
      </c>
      <c r="I293" cm="1">
        <f t="array" ref="I293">_xll.BDP(A293,$H$1)</f>
        <v>19.895242812881225</v>
      </c>
    </row>
    <row r="294" spans="1:9" x14ac:dyDescent="0.25">
      <c r="A294" t="s">
        <v>501</v>
      </c>
      <c r="B294" t="s">
        <v>955</v>
      </c>
      <c r="C294" t="s">
        <v>263</v>
      </c>
      <c r="D294" t="str" cm="1">
        <f t="array" aca="1" ref="D294" ca="1">_xll.BDP(A294, "CUST_TRR_RETURN_HOLDING_PER", "CUST_TRR_START_DT="&amp;TEXT(WORKDAY(TODAY(), -2),"jjjjMMtt"),"CUST_TRR_END_DT="&amp;TEXT(WORKDAY(TODAY(), -1),"jjjjMMtt"),"CUST_TRR_CRNCY=EUR")</f>
        <v>#N/A N/A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-1.2733730000000001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-6.5656600000000003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-0.45270880000000002</v>
      </c>
      <c r="H294" cm="1">
        <f t="array" ref="H294">_xll.BDP(A294,$H$1)</f>
        <v>-29.908180945916769</v>
      </c>
      <c r="I294" cm="1">
        <f t="array" ref="I294">_xll.BDP(A294,$H$1)</f>
        <v>-29.908180945916769</v>
      </c>
    </row>
    <row r="295" spans="1:9" x14ac:dyDescent="0.25">
      <c r="A295" t="s">
        <v>2214</v>
      </c>
      <c r="B295" t="s">
        <v>2215</v>
      </c>
      <c r="C295" t="s">
        <v>263</v>
      </c>
      <c r="D295" t="str" cm="1">
        <f t="array" aca="1" ref="D295" ca="1">_xll.BDP(A295, "CUST_TRR_RETURN_HOLDING_PER", "CUST_TRR_START_DT="&amp;TEXT(WORKDAY(TODAY(), -2),"jjjjMMtt"),"CUST_TRR_END_DT="&amp;TEXT(WORKDAY(TODAY(), -1),"jjjjMMtt"),"CUST_TRR_CRNCY=EUR")</f>
        <v>#N/A N/A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2.8654679999999999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4.0171390000000002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3.5707559999999998</v>
      </c>
      <c r="H295" cm="1">
        <f t="array" ref="H295">_xll.BDP(A295,$H$1)</f>
        <v>12.976357168134864</v>
      </c>
      <c r="I295" cm="1">
        <f t="array" ref="I295">_xll.BDP(A295,$H$1)</f>
        <v>12.976357168134864</v>
      </c>
    </row>
    <row r="296" spans="1:9" x14ac:dyDescent="0.25">
      <c r="A296" t="s">
        <v>502</v>
      </c>
      <c r="B296" t="s">
        <v>956</v>
      </c>
      <c r="C296" t="s">
        <v>260</v>
      </c>
      <c r="D296" t="str" cm="1">
        <f t="array" aca="1" ref="D296" ca="1">_xll.BDP(A296, "CUST_TRR_RETURN_HOLDING_PER", "CUST_TRR_START_DT="&amp;TEXT(WORKDAY(TODAY(), -2),"jjjjMMtt"),"CUST_TRR_END_DT="&amp;TEXT(WORKDAY(TODAY(), -1),"jjjjMMtt"),"CUST_TRR_CRNCY=EUR")</f>
        <v>#N/A N/A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-2.543228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-1.0864849999999999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-2.3540000000000001</v>
      </c>
      <c r="H296" cm="1">
        <f t="array" ref="H296">_xll.BDP(A296,$H$1)</f>
        <v>-1.7404590797376032</v>
      </c>
      <c r="I296" cm="1">
        <f t="array" ref="I296">_xll.BDP(A296,$H$1)</f>
        <v>-1.7404590797376032</v>
      </c>
    </row>
    <row r="297" spans="1:9" x14ac:dyDescent="0.25">
      <c r="A297" t="s">
        <v>503</v>
      </c>
      <c r="B297" t="s">
        <v>957</v>
      </c>
      <c r="C297" t="s">
        <v>266</v>
      </c>
      <c r="D297" t="str" cm="1">
        <f t="array" aca="1" ref="D297" ca="1">_xll.BDP(A297, "CUST_TRR_RETURN_HOLDING_PER", "CUST_TRR_START_DT="&amp;TEXT(WORKDAY(TODAY(), -2),"jjjjMMtt"),"CUST_TRR_END_DT="&amp;TEXT(WORKDAY(TODAY(), -1),"jjjjMMtt"),"CUST_TRR_CRNCY=EUR")</f>
        <v>#N/A N/A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0.99055059999999995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-1.5936870000000001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1.5097640000000001</v>
      </c>
      <c r="H297" cm="1">
        <f t="array" ref="H297">_xll.BDP(A297,$H$1)</f>
        <v>-6.2180461689003881</v>
      </c>
      <c r="I297" cm="1">
        <f t="array" ref="I297">_xll.BDP(A297,$H$1)</f>
        <v>-6.2180461689003881</v>
      </c>
    </row>
    <row r="298" spans="1:9" x14ac:dyDescent="0.25">
      <c r="A298" t="s">
        <v>504</v>
      </c>
      <c r="B298" t="s">
        <v>958</v>
      </c>
      <c r="C298" t="s">
        <v>260</v>
      </c>
      <c r="D298" t="str" cm="1">
        <f t="array" aca="1" ref="D298" ca="1">_xll.BDP(A298, "CUST_TRR_RETURN_HOLDING_PER", "CUST_TRR_START_DT="&amp;TEXT(WORKDAY(TODAY(), -2),"jjjjMMtt"),"CUST_TRR_END_DT="&amp;TEXT(WORKDAY(TODAY(), -1),"jjjjMMtt"),"CUST_TRR_CRNCY=EUR")</f>
        <v>#N/A N/A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2.2978290000000001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-0.121697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3.6785209999999999</v>
      </c>
      <c r="H298" cm="1">
        <f t="array" ref="H298">_xll.BDP(A298,$H$1)</f>
        <v>12.264617925869906</v>
      </c>
      <c r="I298" cm="1">
        <f t="array" ref="I298">_xll.BDP(A298,$H$1)</f>
        <v>12.264617925869906</v>
      </c>
    </row>
    <row r="299" spans="1:9" x14ac:dyDescent="0.25">
      <c r="A299" t="s">
        <v>505</v>
      </c>
      <c r="B299" t="s">
        <v>959</v>
      </c>
      <c r="C299" t="s">
        <v>263</v>
      </c>
      <c r="D299" t="str" cm="1">
        <f t="array" aca="1" ref="D299" ca="1">_xll.BDP(A299, "CUST_TRR_RETURN_HOLDING_PER", "CUST_TRR_START_DT="&amp;TEXT(WORKDAY(TODAY(), -2),"jjjjMMtt"),"CUST_TRR_END_DT="&amp;TEXT(WORKDAY(TODAY(), -1),"jjjjMMtt"),"CUST_TRR_CRNCY=EUR")</f>
        <v>#N/A N/A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7.3566799999999999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17.56073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8.0025980000000008</v>
      </c>
      <c r="H299" cm="1">
        <f t="array" ref="H299">_xll.BDP(A299,$H$1)</f>
        <v>26.872754926343372</v>
      </c>
      <c r="I299" cm="1">
        <f t="array" ref="I299">_xll.BDP(A299,$H$1)</f>
        <v>26.872754926343372</v>
      </c>
    </row>
    <row r="300" spans="1:9" x14ac:dyDescent="0.25">
      <c r="A300" t="s">
        <v>506</v>
      </c>
      <c r="B300" t="s">
        <v>960</v>
      </c>
      <c r="C300" t="s">
        <v>279</v>
      </c>
      <c r="D300" t="str" cm="1">
        <f t="array" aca="1" ref="D300" ca="1">_xll.BDP(A300, "CUST_TRR_RETURN_HOLDING_PER", "CUST_TRR_START_DT="&amp;TEXT(WORKDAY(TODAY(), -2),"jjjjMMtt"),"CUST_TRR_END_DT="&amp;TEXT(WORKDAY(TODAY(), -1),"jjjjMMtt"),"CUST_TRR_CRNCY=EUR")</f>
        <v>#N/A N/A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1.114182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-1.484148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3.0608409999999999</v>
      </c>
      <c r="H300" cm="1">
        <f t="array" ref="H300">_xll.BDP(A300,$H$1)</f>
        <v>7.7507410887716039</v>
      </c>
      <c r="I300" cm="1">
        <f t="array" ref="I300">_xll.BDP(A300,$H$1)</f>
        <v>7.7507410887716039</v>
      </c>
    </row>
    <row r="301" spans="1:9" x14ac:dyDescent="0.25">
      <c r="A301" t="s">
        <v>507</v>
      </c>
      <c r="B301" t="s">
        <v>961</v>
      </c>
      <c r="C301" t="s">
        <v>260</v>
      </c>
      <c r="D301" t="str" cm="1">
        <f t="array" aca="1" ref="D301" ca="1">_xll.BDP(A301, "CUST_TRR_RETURN_HOLDING_PER", "CUST_TRR_START_DT="&amp;TEXT(WORKDAY(TODAY(), -2),"jjjjMMtt"),"CUST_TRR_END_DT="&amp;TEXT(WORKDAY(TODAY(), -1),"jjjjMMtt"),"CUST_TRR_CRNCY=EUR")</f>
        <v>#N/A N/A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-0.475661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-1.1970730000000001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0.46103640000000001</v>
      </c>
      <c r="H301" cm="1">
        <f t="array" ref="H301">_xll.BDP(A301,$H$1)</f>
        <v>6.7690306223771382</v>
      </c>
      <c r="I301" cm="1">
        <f t="array" ref="I301">_xll.BDP(A301,$H$1)</f>
        <v>6.7690306223771382</v>
      </c>
    </row>
    <row r="302" spans="1:9" x14ac:dyDescent="0.25">
      <c r="A302" t="s">
        <v>508</v>
      </c>
      <c r="B302" t="s">
        <v>962</v>
      </c>
      <c r="C302" t="s">
        <v>274</v>
      </c>
      <c r="D302" t="str" cm="1">
        <f t="array" aca="1" ref="D302" ca="1">_xll.BDP(A302, "CUST_TRR_RETURN_HOLDING_PER", "CUST_TRR_START_DT="&amp;TEXT(WORKDAY(TODAY(), -2),"jjjjMMtt"),"CUST_TRR_END_DT="&amp;TEXT(WORKDAY(TODAY(), -1),"jjjjMMtt"),"CUST_TRR_CRNCY=EUR")</f>
        <v>#N/A N/A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-4.0225669999999996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-5.1175249999999997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-3.3920680000000001</v>
      </c>
      <c r="H302" cm="1">
        <f t="array" ref="H302">_xll.BDP(A302,$H$1)</f>
        <v>-3.6511139642053942</v>
      </c>
      <c r="I302" cm="1">
        <f t="array" ref="I302">_xll.BDP(A302,$H$1)</f>
        <v>-3.6511139642053942</v>
      </c>
    </row>
    <row r="303" spans="1:9" x14ac:dyDescent="0.25">
      <c r="A303" t="s">
        <v>509</v>
      </c>
      <c r="B303" t="s">
        <v>963</v>
      </c>
      <c r="C303" t="s">
        <v>279</v>
      </c>
      <c r="D303" t="str" cm="1">
        <f t="array" aca="1" ref="D303" ca="1">_xll.BDP(A303, "CUST_TRR_RETURN_HOLDING_PER", "CUST_TRR_START_DT="&amp;TEXT(WORKDAY(TODAY(), -2),"jjjjMMtt"),"CUST_TRR_END_DT="&amp;TEXT(WORKDAY(TODAY(), -1),"jjjjMMtt"),"CUST_TRR_CRNCY=EUR")</f>
        <v>#N/A N/A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0.30180560000000001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-5.717924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0.53511719999999996</v>
      </c>
      <c r="H303" cm="1">
        <f t="array" ref="H303">_xll.BDP(A303,$H$1)</f>
        <v>-6.7617012178234015</v>
      </c>
      <c r="I303" cm="1">
        <f t="array" ref="I303">_xll.BDP(A303,$H$1)</f>
        <v>-6.7617012178234015</v>
      </c>
    </row>
    <row r="304" spans="1:9" x14ac:dyDescent="0.25">
      <c r="A304" t="s">
        <v>510</v>
      </c>
      <c r="B304" t="s">
        <v>964</v>
      </c>
      <c r="C304" t="s">
        <v>270</v>
      </c>
      <c r="D304" t="str" cm="1">
        <f t="array" aca="1" ref="D304" ca="1">_xll.BDP(A304, "CUST_TRR_RETURN_HOLDING_PER", "CUST_TRR_START_DT="&amp;TEXT(WORKDAY(TODAY(), -2),"jjjjMMtt"),"CUST_TRR_END_DT="&amp;TEXT(WORKDAY(TODAY(), -1),"jjjjMMtt"),"CUST_TRR_CRNCY=EUR")</f>
        <v>#N/A N/A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-1.6915150000000001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-4.3411900000000001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-1.0790029999999999</v>
      </c>
      <c r="H304" cm="1">
        <f t="array" ref="H304">_xll.BDP(A304,$H$1)</f>
        <v>-8.2562080883537874</v>
      </c>
      <c r="I304" cm="1">
        <f t="array" ref="I304">_xll.BDP(A304,$H$1)</f>
        <v>-8.2562080883537874</v>
      </c>
    </row>
    <row r="305" spans="1:9" x14ac:dyDescent="0.25">
      <c r="A305" t="s">
        <v>511</v>
      </c>
      <c r="B305" t="s">
        <v>965</v>
      </c>
      <c r="C305" t="s">
        <v>274</v>
      </c>
      <c r="D305" t="str" cm="1">
        <f t="array" aca="1" ref="D305" ca="1">_xll.BDP(A305, "CUST_TRR_RETURN_HOLDING_PER", "CUST_TRR_START_DT="&amp;TEXT(WORKDAY(TODAY(), -2),"jjjjMMtt"),"CUST_TRR_END_DT="&amp;TEXT(WORKDAY(TODAY(), -1),"jjjjMMtt"),"CUST_TRR_CRNCY=EUR")</f>
        <v>#N/A N/A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-1.7876240000000001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-6.6229060000000004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-2.159294</v>
      </c>
      <c r="H305" cm="1">
        <f t="array" ref="H305">_xll.BDP(A305,$H$1)</f>
        <v>-5.4502615451719096</v>
      </c>
      <c r="I305" cm="1">
        <f t="array" ref="I305">_xll.BDP(A305,$H$1)</f>
        <v>-5.4502615451719096</v>
      </c>
    </row>
    <row r="306" spans="1:9" x14ac:dyDescent="0.25">
      <c r="A306" t="s">
        <v>5</v>
      </c>
      <c r="B306" t="s">
        <v>966</v>
      </c>
      <c r="C306" t="s">
        <v>266</v>
      </c>
      <c r="D306" t="str" cm="1">
        <f t="array" aca="1" ref="D306" ca="1">_xll.BDP(A306, "CUST_TRR_RETURN_HOLDING_PER", "CUST_TRR_START_DT="&amp;TEXT(WORKDAY(TODAY(), -2),"jjjjMMtt"),"CUST_TRR_END_DT="&amp;TEXT(WORKDAY(TODAY(), -1),"jjjjMMtt"),"CUST_TRR_CRNCY=EUR")</f>
        <v>#N/A N/A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4.7591970000000003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3.9828329999999998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7.7966040000000003</v>
      </c>
      <c r="H306" cm="1">
        <f t="array" ref="H306">_xll.BDP(A306,$H$1)</f>
        <v>14.30974171027982</v>
      </c>
      <c r="I306" cm="1">
        <f t="array" ref="I306">_xll.BDP(A306,$H$1)</f>
        <v>14.30974171027982</v>
      </c>
    </row>
    <row r="307" spans="1:9" x14ac:dyDescent="0.25">
      <c r="A307" t="s">
        <v>512</v>
      </c>
      <c r="B307" t="s">
        <v>967</v>
      </c>
      <c r="C307" t="s">
        <v>274</v>
      </c>
      <c r="D307" t="str" cm="1">
        <f t="array" aca="1" ref="D307" ca="1">_xll.BDP(A307, "CUST_TRR_RETURN_HOLDING_PER", "CUST_TRR_START_DT="&amp;TEXT(WORKDAY(TODAY(), -2),"jjjjMMtt"),"CUST_TRR_END_DT="&amp;TEXT(WORKDAY(TODAY(), -1),"jjjjMMtt"),"CUST_TRR_CRNCY=EUR")</f>
        <v>#N/A N/A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0.26798640000000001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-1.645141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3.1085780000000001</v>
      </c>
      <c r="H307" cm="1">
        <f t="array" ref="H307">_xll.BDP(A307,$H$1)</f>
        <v>8.7362776115121843</v>
      </c>
      <c r="I307" cm="1">
        <f t="array" ref="I307">_xll.BDP(A307,$H$1)</f>
        <v>8.7362776115121843</v>
      </c>
    </row>
    <row r="308" spans="1:9" x14ac:dyDescent="0.25">
      <c r="A308" t="s">
        <v>513</v>
      </c>
      <c r="B308" t="s">
        <v>968</v>
      </c>
      <c r="C308" t="s">
        <v>258</v>
      </c>
      <c r="D308" t="str" cm="1">
        <f t="array" aca="1" ref="D308" ca="1">_xll.BDP(A308, "CUST_TRR_RETURN_HOLDING_PER", "CUST_TRR_START_DT="&amp;TEXT(WORKDAY(TODAY(), -2),"jjjjMMtt"),"CUST_TRR_END_DT="&amp;TEXT(WORKDAY(TODAY(), -1),"jjjjMMtt"),"CUST_TRR_CRNCY=EUR")</f>
        <v>#N/A N/A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-0.78039250000000004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-8.8821569999999994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-2.067015</v>
      </c>
      <c r="H308" cm="1">
        <f t="array" ref="H308">_xll.BDP(A308,$H$1)</f>
        <v>-12.067223719688847</v>
      </c>
      <c r="I308" cm="1">
        <f t="array" ref="I308">_xll.BDP(A308,$H$1)</f>
        <v>-12.067223719688847</v>
      </c>
    </row>
    <row r="309" spans="1:9" x14ac:dyDescent="0.25">
      <c r="A309" t="s">
        <v>514</v>
      </c>
      <c r="B309" t="s">
        <v>969</v>
      </c>
      <c r="C309" t="s">
        <v>274</v>
      </c>
      <c r="D309" t="str" cm="1">
        <f t="array" aca="1" ref="D309" ca="1">_xll.BDP(A309, "CUST_TRR_RETURN_HOLDING_PER", "CUST_TRR_START_DT="&amp;TEXT(WORKDAY(TODAY(), -2),"jjjjMMtt"),"CUST_TRR_END_DT="&amp;TEXT(WORKDAY(TODAY(), -1),"jjjjMMtt"),"CUST_TRR_CRNCY=EUR")</f>
        <v>#N/A N/A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-2.5544129999999998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-3.3341789999999998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-1.8019769999999999</v>
      </c>
      <c r="H309" cm="1">
        <f t="array" ref="H309">_xll.BDP(A309,$H$1)</f>
        <v>0.51271690347684906</v>
      </c>
      <c r="I309" cm="1">
        <f t="array" ref="I309">_xll.BDP(A309,$H$1)</f>
        <v>0.51271690347684906</v>
      </c>
    </row>
    <row r="310" spans="1:9" x14ac:dyDescent="0.25">
      <c r="A310" t="s">
        <v>515</v>
      </c>
      <c r="B310" t="s">
        <v>970</v>
      </c>
      <c r="C310" t="s">
        <v>260</v>
      </c>
      <c r="D310" t="str" cm="1">
        <f t="array" aca="1" ref="D310" ca="1">_xll.BDP(A310, "CUST_TRR_RETURN_HOLDING_PER", "CUST_TRR_START_DT="&amp;TEXT(WORKDAY(TODAY(), -2),"jjjjMMtt"),"CUST_TRR_END_DT="&amp;TEXT(WORKDAY(TODAY(), -1),"jjjjMMtt"),"CUST_TRR_CRNCY=EUR")</f>
        <v>#N/A N/A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-0.26308100000000001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-0.92261249999999995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1.0928819999999999</v>
      </c>
      <c r="H310" cm="1">
        <f t="array" ref="H310">_xll.BDP(A310,$H$1)</f>
        <v>-0.46962407268483208</v>
      </c>
      <c r="I310" cm="1">
        <f t="array" ref="I310">_xll.BDP(A310,$H$1)</f>
        <v>-0.46962407268483208</v>
      </c>
    </row>
    <row r="311" spans="1:9" x14ac:dyDescent="0.25">
      <c r="A311" t="s">
        <v>516</v>
      </c>
      <c r="B311" t="s">
        <v>971</v>
      </c>
      <c r="C311" t="s">
        <v>264</v>
      </c>
      <c r="D311" t="str" cm="1">
        <f t="array" aca="1" ref="D311" ca="1">_xll.BDP(A311, "CUST_TRR_RETURN_HOLDING_PER", "CUST_TRR_START_DT="&amp;TEXT(WORKDAY(TODAY(), -2),"jjjjMMtt"),"CUST_TRR_END_DT="&amp;TEXT(WORKDAY(TODAY(), -1),"jjjjMMtt"),"CUST_TRR_CRNCY=EUR")</f>
        <v>#N/A N/A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1.925983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1.12052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2.0127410000000001</v>
      </c>
      <c r="H311" cm="1">
        <f t="array" ref="H311">_xll.BDP(A311,$H$1)</f>
        <v>-6.3314550035224277</v>
      </c>
      <c r="I311" cm="1">
        <f t="array" ref="I311">_xll.BDP(A311,$H$1)</f>
        <v>-6.3314550035224277</v>
      </c>
    </row>
    <row r="312" spans="1:9" x14ac:dyDescent="0.25">
      <c r="A312" t="s">
        <v>517</v>
      </c>
      <c r="B312" t="s">
        <v>972</v>
      </c>
      <c r="C312" t="s">
        <v>270</v>
      </c>
      <c r="D312" t="str" cm="1">
        <f t="array" aca="1" ref="D312" ca="1">_xll.BDP(A312, "CUST_TRR_RETURN_HOLDING_PER", "CUST_TRR_START_DT="&amp;TEXT(WORKDAY(TODAY(), -2),"jjjjMMtt"),"CUST_TRR_END_DT="&amp;TEXT(WORKDAY(TODAY(), -1),"jjjjMMtt"),"CUST_TRR_CRNCY=EUR")</f>
        <v>#N/A N/A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-7.268339E-2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6.8191750000000004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0.41821770000000003</v>
      </c>
      <c r="H312" cm="1">
        <f t="array" ref="H312">_xll.BDP(A312,$H$1)</f>
        <v>-24.798385181630113</v>
      </c>
      <c r="I312" cm="1">
        <f t="array" ref="I312">_xll.BDP(A312,$H$1)</f>
        <v>-24.798385181630113</v>
      </c>
    </row>
    <row r="313" spans="1:9" x14ac:dyDescent="0.25">
      <c r="A313" t="s">
        <v>518</v>
      </c>
      <c r="B313" t="s">
        <v>973</v>
      </c>
      <c r="C313" t="s">
        <v>266</v>
      </c>
      <c r="D313" t="str" cm="1">
        <f t="array" aca="1" ref="D313" ca="1">_xll.BDP(A313, "CUST_TRR_RETURN_HOLDING_PER", "CUST_TRR_START_DT="&amp;TEXT(WORKDAY(TODAY(), -2),"jjjjMMtt"),"CUST_TRR_END_DT="&amp;TEXT(WORKDAY(TODAY(), -1),"jjjjMMtt"),"CUST_TRR_CRNCY=EUR")</f>
        <v>#N/A N/A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3.0311330000000001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-0.41560730000000001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2.9931070000000002</v>
      </c>
      <c r="H313" cm="1">
        <f t="array" ref="H313">_xll.BDP(A313,$H$1)</f>
        <v>-6.1122929499078031</v>
      </c>
      <c r="I313" cm="1">
        <f t="array" ref="I313">_xll.BDP(A313,$H$1)</f>
        <v>-6.1122929499078031</v>
      </c>
    </row>
    <row r="314" spans="1:9" x14ac:dyDescent="0.25">
      <c r="A314" t="s">
        <v>519</v>
      </c>
      <c r="B314" t="s">
        <v>974</v>
      </c>
      <c r="C314" t="s">
        <v>266</v>
      </c>
      <c r="D314" t="str" cm="1">
        <f t="array" aca="1" ref="D314" ca="1">_xll.BDP(A314, "CUST_TRR_RETURN_HOLDING_PER", "CUST_TRR_START_DT="&amp;TEXT(WORKDAY(TODAY(), -2),"jjjjMMtt"),"CUST_TRR_END_DT="&amp;TEXT(WORKDAY(TODAY(), -1),"jjjjMMtt"),"CUST_TRR_CRNCY=EUR")</f>
        <v>#N/A N/A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3.8328159999999998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2.2484150000000001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4.3013690000000002</v>
      </c>
      <c r="H314" cm="1">
        <f t="array" ref="H314">_xll.BDP(A314,$H$1)</f>
        <v>5.7847638662005076</v>
      </c>
      <c r="I314" cm="1">
        <f t="array" ref="I314">_xll.BDP(A314,$H$1)</f>
        <v>5.7847638662005076</v>
      </c>
    </row>
    <row r="315" spans="1:9" x14ac:dyDescent="0.25">
      <c r="A315" t="s">
        <v>520</v>
      </c>
      <c r="B315" t="s">
        <v>975</v>
      </c>
      <c r="C315" t="s">
        <v>264</v>
      </c>
      <c r="D315" t="str" cm="1">
        <f t="array" aca="1" ref="D315" ca="1">_xll.BDP(A315, "CUST_TRR_RETURN_HOLDING_PER", "CUST_TRR_START_DT="&amp;TEXT(WORKDAY(TODAY(), -2),"jjjjMMtt"),"CUST_TRR_END_DT="&amp;TEXT(WORKDAY(TODAY(), -1),"jjjjMMtt"),"CUST_TRR_CRNCY=EUR")</f>
        <v>#N/A N/A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-3.1654140000000002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-5.7423089999999997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-2.1756880000000001</v>
      </c>
      <c r="H315" cm="1">
        <f t="array" ref="H315">_xll.BDP(A315,$H$1)</f>
        <v>-8.5446400433558285</v>
      </c>
      <c r="I315" cm="1">
        <f t="array" ref="I315">_xll.BDP(A315,$H$1)</f>
        <v>-8.5446400433558285</v>
      </c>
    </row>
    <row r="316" spans="1:9" x14ac:dyDescent="0.25">
      <c r="A316" t="s">
        <v>521</v>
      </c>
      <c r="B316" t="s">
        <v>976</v>
      </c>
      <c r="C316" t="s">
        <v>266</v>
      </c>
      <c r="D316" t="str" cm="1">
        <f t="array" aca="1" ref="D316" ca="1">_xll.BDP(A316, "CUST_TRR_RETURN_HOLDING_PER", "CUST_TRR_START_DT="&amp;TEXT(WORKDAY(TODAY(), -2),"jjjjMMtt"),"CUST_TRR_END_DT="&amp;TEXT(WORKDAY(TODAY(), -1),"jjjjMMtt"),"CUST_TRR_CRNCY=EUR")</f>
        <v>#N/A N/A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5.403511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1.3899870000000001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6.742362</v>
      </c>
      <c r="H316" cm="1">
        <f t="array" ref="H316">_xll.BDP(A316,$H$1)</f>
        <v>2.0118206379458452</v>
      </c>
      <c r="I316" cm="1">
        <f t="array" ref="I316">_xll.BDP(A316,$H$1)</f>
        <v>2.0118206379458452</v>
      </c>
    </row>
    <row r="317" spans="1:9" x14ac:dyDescent="0.25">
      <c r="A317" t="s">
        <v>522</v>
      </c>
      <c r="B317" t="s">
        <v>977</v>
      </c>
      <c r="C317" t="s">
        <v>260</v>
      </c>
      <c r="D317" t="str" cm="1">
        <f t="array" aca="1" ref="D317" ca="1">_xll.BDP(A317, "CUST_TRR_RETURN_HOLDING_PER", "CUST_TRR_START_DT="&amp;TEXT(WORKDAY(TODAY(), -2),"jjjjMMtt"),"CUST_TRR_END_DT="&amp;TEXT(WORKDAY(TODAY(), -1),"jjjjMMtt"),"CUST_TRR_CRNCY=EUR")</f>
        <v>#N/A N/A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0.3991692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-9.7146420000000008E-3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2.1065390000000002</v>
      </c>
      <c r="H317" cm="1">
        <f t="array" ref="H317">_xll.BDP(A317,$H$1)</f>
        <v>18.084406511496056</v>
      </c>
      <c r="I317" cm="1">
        <f t="array" ref="I317">_xll.BDP(A317,$H$1)</f>
        <v>18.084406511496056</v>
      </c>
    </row>
    <row r="318" spans="1:9" x14ac:dyDescent="0.25">
      <c r="A318" t="s">
        <v>2332</v>
      </c>
      <c r="B318" t="s">
        <v>3046</v>
      </c>
      <c r="C318" t="s">
        <v>270</v>
      </c>
      <c r="D318" t="str" cm="1">
        <f t="array" aca="1" ref="D318" ca="1">_xll.BDP(A318, "CUST_TRR_RETURN_HOLDING_PER", "CUST_TRR_START_DT="&amp;TEXT(WORKDAY(TODAY(), -2),"jjjjMMtt"),"CUST_TRR_END_DT="&amp;TEXT(WORKDAY(TODAY(), -1),"jjjjMMtt"),"CUST_TRR_CRNCY=EUR")</f>
        <v>#N/A N/A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-7.0332319999999999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-5.8382189999999996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-3.6007630000000002</v>
      </c>
      <c r="H318" t="str" cm="1">
        <f t="array" ref="H318">_xll.BDP(A318,$H$1)</f>
        <v>#N/A N/A</v>
      </c>
      <c r="I318" t="str" cm="1">
        <f t="array" ref="I318">_xll.BDP(A318,$H$1)</f>
        <v>#N/A N/A</v>
      </c>
    </row>
    <row r="319" spans="1:9" x14ac:dyDescent="0.25">
      <c r="A319" t="s">
        <v>523</v>
      </c>
      <c r="B319" t="s">
        <v>978</v>
      </c>
      <c r="C319" t="s">
        <v>266</v>
      </c>
      <c r="D319" t="str" cm="1">
        <f t="array" aca="1" ref="D319" ca="1">_xll.BDP(A319, "CUST_TRR_RETURN_HOLDING_PER", "CUST_TRR_START_DT="&amp;TEXT(WORKDAY(TODAY(), -2),"jjjjMMtt"),"CUST_TRR_END_DT="&amp;TEXT(WORKDAY(TODAY(), -1),"jjjjMMtt"),"CUST_TRR_CRNCY=EUR")</f>
        <v>#N/A N/A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1.208747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-2.125804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1.740224</v>
      </c>
      <c r="H319" cm="1">
        <f t="array" ref="H319">_xll.BDP(A319,$H$1)</f>
        <v>10.727484709235032</v>
      </c>
      <c r="I319" cm="1">
        <f t="array" ref="I319">_xll.BDP(A319,$H$1)</f>
        <v>10.727484709235032</v>
      </c>
    </row>
    <row r="320" spans="1:9" x14ac:dyDescent="0.25">
      <c r="A320" t="s">
        <v>524</v>
      </c>
      <c r="B320" t="s">
        <v>979</v>
      </c>
      <c r="C320" t="s">
        <v>264</v>
      </c>
      <c r="D320" t="str" cm="1">
        <f t="array" aca="1" ref="D320" ca="1">_xll.BDP(A320, "CUST_TRR_RETURN_HOLDING_PER", "CUST_TRR_START_DT="&amp;TEXT(WORKDAY(TODAY(), -2),"jjjjMMtt"),"CUST_TRR_END_DT="&amp;TEXT(WORKDAY(TODAY(), -1),"jjjjMMtt"),"CUST_TRR_CRNCY=EUR")</f>
        <v>#N/A N/A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-1.79732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-18.573049999999999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-2.0333649999999999</v>
      </c>
      <c r="H320" cm="1">
        <f t="array" ref="H320">_xll.BDP(A320,$H$1)</f>
        <v>-18.269574629582774</v>
      </c>
      <c r="I320" cm="1">
        <f t="array" ref="I320">_xll.BDP(A320,$H$1)</f>
        <v>-18.269574629582774</v>
      </c>
    </row>
    <row r="321" spans="1:9" x14ac:dyDescent="0.25">
      <c r="A321" t="s">
        <v>525</v>
      </c>
      <c r="B321" t="s">
        <v>980</v>
      </c>
      <c r="C321" t="s">
        <v>270</v>
      </c>
      <c r="D321" t="str" cm="1">
        <f t="array" aca="1" ref="D321" ca="1">_xll.BDP(A321, "CUST_TRR_RETURN_HOLDING_PER", "CUST_TRR_START_DT="&amp;TEXT(WORKDAY(TODAY(), -2),"jjjjMMtt"),"CUST_TRR_END_DT="&amp;TEXT(WORKDAY(TODAY(), -1),"jjjjMMtt"),"CUST_TRR_CRNCY=EUR")</f>
        <v>#N/A N/A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-6.2590769999999996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3.0623520000000002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-2.9229219999999998</v>
      </c>
      <c r="H321" cm="1">
        <f t="array" ref="H321">_xll.BDP(A321,$H$1)</f>
        <v>-22.445664168189676</v>
      </c>
      <c r="I321" cm="1">
        <f t="array" ref="I321">_xll.BDP(A321,$H$1)</f>
        <v>-22.445664168189676</v>
      </c>
    </row>
    <row r="322" spans="1:9" x14ac:dyDescent="0.25">
      <c r="A322" t="s">
        <v>526</v>
      </c>
      <c r="B322" t="s">
        <v>981</v>
      </c>
      <c r="C322" t="s">
        <v>279</v>
      </c>
      <c r="D322" t="str" cm="1">
        <f t="array" aca="1" ref="D322" ca="1">_xll.BDP(A322, "CUST_TRR_RETURN_HOLDING_PER", "CUST_TRR_START_DT="&amp;TEXT(WORKDAY(TODAY(), -2),"jjjjMMtt"),"CUST_TRR_END_DT="&amp;TEXT(WORKDAY(TODAY(), -1),"jjjjMMtt"),"CUST_TRR_CRNCY=EUR")</f>
        <v>#N/A N/A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-1.882433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11.70717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-0.78769710000000004</v>
      </c>
      <c r="H322" cm="1">
        <f t="array" ref="H322">_xll.BDP(A322,$H$1)</f>
        <v>16.304095510361222</v>
      </c>
      <c r="I322" cm="1">
        <f t="array" ref="I322">_xll.BDP(A322,$H$1)</f>
        <v>16.304095510361222</v>
      </c>
    </row>
    <row r="323" spans="1:9" x14ac:dyDescent="0.25">
      <c r="A323" t="s">
        <v>527</v>
      </c>
      <c r="B323" t="s">
        <v>982</v>
      </c>
      <c r="C323" t="s">
        <v>285</v>
      </c>
      <c r="D323" t="str" cm="1">
        <f t="array" aca="1" ref="D323" ca="1">_xll.BDP(A323, "CUST_TRR_RETURN_HOLDING_PER", "CUST_TRR_START_DT="&amp;TEXT(WORKDAY(TODAY(), -2),"jjjjMMtt"),"CUST_TRR_END_DT="&amp;TEXT(WORKDAY(TODAY(), -1),"jjjjMMtt"),"CUST_TRR_CRNCY=EUR")</f>
        <v>#N/A N/A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-1.5774109999999999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-2.793501E-2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-0.14614250000000001</v>
      </c>
      <c r="H323" cm="1">
        <f t="array" ref="H323">_xll.BDP(A323,$H$1)</f>
        <v>5.4989909099636591</v>
      </c>
      <c r="I323" cm="1">
        <f t="array" ref="I323">_xll.BDP(A323,$H$1)</f>
        <v>5.4989909099636591</v>
      </c>
    </row>
    <row r="324" spans="1:9" x14ac:dyDescent="0.25">
      <c r="A324" t="s">
        <v>528</v>
      </c>
      <c r="B324" t="s">
        <v>983</v>
      </c>
      <c r="C324" t="s">
        <v>262</v>
      </c>
      <c r="D324" t="str" cm="1">
        <f t="array" aca="1" ref="D324" ca="1">_xll.BDP(A324, "CUST_TRR_RETURN_HOLDING_PER", "CUST_TRR_START_DT="&amp;TEXT(WORKDAY(TODAY(), -2),"jjjjMMtt"),"CUST_TRR_END_DT="&amp;TEXT(WORKDAY(TODAY(), -1),"jjjjMMtt"),"CUST_TRR_CRNCY=EUR")</f>
        <v>#N/A N/A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-2.1304560000000001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-1.604622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-1.474583</v>
      </c>
      <c r="H324" cm="1">
        <f t="array" ref="H324">_xll.BDP(A324,$H$1)</f>
        <v>-5.3061688745697673</v>
      </c>
      <c r="I324" cm="1">
        <f t="array" ref="I324">_xll.BDP(A324,$H$1)</f>
        <v>-5.3061688745697673</v>
      </c>
    </row>
    <row r="325" spans="1:9" x14ac:dyDescent="0.25">
      <c r="A325" t="s">
        <v>530</v>
      </c>
      <c r="B325" t="s">
        <v>985</v>
      </c>
      <c r="C325" t="s">
        <v>279</v>
      </c>
      <c r="D325" t="str" cm="1">
        <f t="array" aca="1" ref="D325" ca="1">_xll.BDP(A325, "CUST_TRR_RETURN_HOLDING_PER", "CUST_TRR_START_DT="&amp;TEXT(WORKDAY(TODAY(), -2),"jjjjMMtt"),"CUST_TRR_END_DT="&amp;TEXT(WORKDAY(TODAY(), -1),"jjjjMMtt"),"CUST_TRR_CRNCY=EUR")</f>
        <v>#N/A N/A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-0.19762209999999999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-9.9924110000000006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-1.249312</v>
      </c>
      <c r="H325" cm="1">
        <f t="array" ref="H325">_xll.BDP(A325,$H$1)</f>
        <v>-5.5405650172670562</v>
      </c>
      <c r="I325" cm="1">
        <f t="array" ref="I325">_xll.BDP(A325,$H$1)</f>
        <v>-5.5405650172670562</v>
      </c>
    </row>
    <row r="326" spans="1:9" x14ac:dyDescent="0.25">
      <c r="A326" t="s">
        <v>531</v>
      </c>
      <c r="B326" t="s">
        <v>986</v>
      </c>
      <c r="C326" t="s">
        <v>263</v>
      </c>
      <c r="D326" t="str" cm="1">
        <f t="array" aca="1" ref="D326" ca="1">_xll.BDP(A326, "CUST_TRR_RETURN_HOLDING_PER", "CUST_TRR_START_DT="&amp;TEXT(WORKDAY(TODAY(), -2),"jjjjMMtt"),"CUST_TRR_END_DT="&amp;TEXT(WORKDAY(TODAY(), -1),"jjjjMMtt"),"CUST_TRR_CRNCY=EUR")</f>
        <v>#N/A N/A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1.9189879999999999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-4.6862510000000004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2.6948319999999999</v>
      </c>
      <c r="H326" cm="1">
        <f t="array" ref="H326">_xll.BDP(A326,$H$1)</f>
        <v>-1.0953715131553485</v>
      </c>
      <c r="I326" cm="1">
        <f t="array" ref="I326">_xll.BDP(A326,$H$1)</f>
        <v>-1.0953715131553485</v>
      </c>
    </row>
    <row r="327" spans="1:9" x14ac:dyDescent="0.25">
      <c r="A327" t="s">
        <v>532</v>
      </c>
      <c r="B327" t="s">
        <v>987</v>
      </c>
      <c r="C327" t="s">
        <v>264</v>
      </c>
      <c r="D327" t="str" cm="1">
        <f t="array" aca="1" ref="D327" ca="1">_xll.BDP(A327, "CUST_TRR_RETURN_HOLDING_PER", "CUST_TRR_START_DT="&amp;TEXT(WORKDAY(TODAY(), -2),"jjjjMMtt"),"CUST_TRR_END_DT="&amp;TEXT(WORKDAY(TODAY(), -1),"jjjjMMtt"),"CUST_TRR_CRNCY=EUR")</f>
        <v>#N/A N/A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1.784319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-9.7102570000000004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2.1623320000000001</v>
      </c>
      <c r="H327" cm="1">
        <f t="array" ref="H327">_xll.BDP(A327,$H$1)</f>
        <v>-8.2298764244931437</v>
      </c>
      <c r="I327" cm="1">
        <f t="array" ref="I327">_xll.BDP(A327,$H$1)</f>
        <v>-8.2298764244931437</v>
      </c>
    </row>
    <row r="328" spans="1:9" x14ac:dyDescent="0.25">
      <c r="A328" t="s">
        <v>533</v>
      </c>
      <c r="B328" t="s">
        <v>988</v>
      </c>
      <c r="C328" t="s">
        <v>266</v>
      </c>
      <c r="D328" t="str" cm="1">
        <f t="array" aca="1" ref="D328" ca="1">_xll.BDP(A328, "CUST_TRR_RETURN_HOLDING_PER", "CUST_TRR_START_DT="&amp;TEXT(WORKDAY(TODAY(), -2),"jjjjMMtt"),"CUST_TRR_END_DT="&amp;TEXT(WORKDAY(TODAY(), -1),"jjjjMMtt"),"CUST_TRR_CRNCY=EUR")</f>
        <v>#N/A N/A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2.3544960000000001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-0.12713830000000001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3.66154</v>
      </c>
      <c r="H328" cm="1">
        <f t="array" ref="H328">_xll.BDP(A328,$H$1)</f>
        <v>4.456318392755878</v>
      </c>
      <c r="I328" cm="1">
        <f t="array" ref="I328">_xll.BDP(A328,$H$1)</f>
        <v>4.456318392755878</v>
      </c>
    </row>
    <row r="329" spans="1:9" x14ac:dyDescent="0.25">
      <c r="A329" t="s">
        <v>534</v>
      </c>
      <c r="B329" t="s">
        <v>989</v>
      </c>
      <c r="C329" t="s">
        <v>260</v>
      </c>
      <c r="D329" t="str" cm="1">
        <f t="array" aca="1" ref="D329" ca="1">_xll.BDP(A329, "CUST_TRR_RETURN_HOLDING_PER", "CUST_TRR_START_DT="&amp;TEXT(WORKDAY(TODAY(), -2),"jjjjMMtt"),"CUST_TRR_END_DT="&amp;TEXT(WORKDAY(TODAY(), -1),"jjjjMMtt"),"CUST_TRR_CRNCY=EUR")</f>
        <v>#N/A N/A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-5.0716959999999998E-2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-3.4583360000000001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0.99231829999999999</v>
      </c>
      <c r="H329" cm="1">
        <f t="array" ref="H329">_xll.BDP(A329,$H$1)</f>
        <v>0.79023591351234201</v>
      </c>
      <c r="I329" cm="1">
        <f t="array" ref="I329">_xll.BDP(A329,$H$1)</f>
        <v>0.79023591351234201</v>
      </c>
    </row>
    <row r="330" spans="1:9" x14ac:dyDescent="0.25">
      <c r="A330" t="s">
        <v>535</v>
      </c>
      <c r="B330" t="s">
        <v>990</v>
      </c>
      <c r="C330" t="s">
        <v>274</v>
      </c>
      <c r="D330" t="str" cm="1">
        <f t="array" aca="1" ref="D330" ca="1">_xll.BDP(A330, "CUST_TRR_RETURN_HOLDING_PER", "CUST_TRR_START_DT="&amp;TEXT(WORKDAY(TODAY(), -2),"jjjjMMtt"),"CUST_TRR_END_DT="&amp;TEXT(WORKDAY(TODAY(), -1),"jjjjMMtt"),"CUST_TRR_CRNCY=EUR")</f>
        <v>#N/A N/A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-2.1951160000000001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-7.1787239999999999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3.6847209999999998E-2</v>
      </c>
      <c r="H330" cm="1">
        <f t="array" ref="H330">_xll.BDP(A330,$H$1)</f>
        <v>1.3410336176286177</v>
      </c>
      <c r="I330" cm="1">
        <f t="array" ref="I330">_xll.BDP(A330,$H$1)</f>
        <v>1.3410336176286177</v>
      </c>
    </row>
    <row r="331" spans="1:9" x14ac:dyDescent="0.25">
      <c r="A331" t="s">
        <v>536</v>
      </c>
      <c r="B331" t="s">
        <v>991</v>
      </c>
      <c r="C331" t="s">
        <v>270</v>
      </c>
      <c r="D331" t="str" cm="1">
        <f t="array" aca="1" ref="D331" ca="1">_xll.BDP(A331, "CUST_TRR_RETURN_HOLDING_PER", "CUST_TRR_START_DT="&amp;TEXT(WORKDAY(TODAY(), -2),"jjjjMMtt"),"CUST_TRR_END_DT="&amp;TEXT(WORKDAY(TODAY(), -1),"jjjjMMtt"),"CUST_TRR_CRNCY=EUR")</f>
        <v>#N/A N/A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-0.82865509999999998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-7.5349620000000002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0.1333896</v>
      </c>
      <c r="H331" cm="1">
        <f t="array" ref="H331">_xll.BDP(A331,$H$1)</f>
        <v>-27.536804811944211</v>
      </c>
      <c r="I331" cm="1">
        <f t="array" ref="I331">_xll.BDP(A331,$H$1)</f>
        <v>-27.536804811944211</v>
      </c>
    </row>
    <row r="332" spans="1:9" x14ac:dyDescent="0.25">
      <c r="A332" t="s">
        <v>150</v>
      </c>
      <c r="B332" t="s">
        <v>992</v>
      </c>
      <c r="C332" t="s">
        <v>263</v>
      </c>
      <c r="D332" t="str" cm="1">
        <f t="array" aca="1" ref="D332" ca="1">_xll.BDP(A332, "CUST_TRR_RETURN_HOLDING_PER", "CUST_TRR_START_DT="&amp;TEXT(WORKDAY(TODAY(), -2),"jjjjMMtt"),"CUST_TRR_END_DT="&amp;TEXT(WORKDAY(TODAY(), -1),"jjjjMMtt"),"CUST_TRR_CRNCY=EUR")</f>
        <v>#N/A N/A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1.298683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0.20876620000000001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1.1445460000000001</v>
      </c>
      <c r="H332" cm="1">
        <f t="array" ref="H332">_xll.BDP(A332,$H$1)</f>
        <v>4.8955707205161003</v>
      </c>
      <c r="I332" cm="1">
        <f t="array" ref="I332">_xll.BDP(A332,$H$1)</f>
        <v>4.8955707205161003</v>
      </c>
    </row>
    <row r="333" spans="1:9" x14ac:dyDescent="0.25">
      <c r="A333" t="s">
        <v>537</v>
      </c>
      <c r="B333" t="s">
        <v>993</v>
      </c>
      <c r="C333" t="s">
        <v>263</v>
      </c>
      <c r="D333" t="str" cm="1">
        <f t="array" aca="1" ref="D333" ca="1">_xll.BDP(A333, "CUST_TRR_RETURN_HOLDING_PER", "CUST_TRR_START_DT="&amp;TEXT(WORKDAY(TODAY(), -2),"jjjjMMtt"),"CUST_TRR_END_DT="&amp;TEXT(WORKDAY(TODAY(), -1),"jjjjMMtt"),"CUST_TRR_CRNCY=EUR")</f>
        <v>#N/A N/A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-0.3025002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-5.1437869999999997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0.18852579999999999</v>
      </c>
      <c r="H333" cm="1">
        <f t="array" ref="H333">_xll.BDP(A333,$H$1)</f>
        <v>6.2317447950482672</v>
      </c>
      <c r="I333" cm="1">
        <f t="array" ref="I333">_xll.BDP(A333,$H$1)</f>
        <v>6.2317447950482672</v>
      </c>
    </row>
    <row r="334" spans="1:9" x14ac:dyDescent="0.25">
      <c r="A334" t="s">
        <v>538</v>
      </c>
      <c r="B334" t="s">
        <v>994</v>
      </c>
      <c r="C334" t="s">
        <v>266</v>
      </c>
      <c r="D334" t="str" cm="1">
        <f t="array" aca="1" ref="D334" ca="1">_xll.BDP(A334, "CUST_TRR_RETURN_HOLDING_PER", "CUST_TRR_START_DT="&amp;TEXT(WORKDAY(TODAY(), -2),"jjjjMMtt"),"CUST_TRR_END_DT="&amp;TEXT(WORKDAY(TODAY(), -1),"jjjjMMtt"),"CUST_TRR_CRNCY=EUR")</f>
        <v>#N/A N/A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5.5116699999999996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1.192698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7.6162890000000001</v>
      </c>
      <c r="H334" cm="1">
        <f t="array" ref="H334">_xll.BDP(A334,$H$1)</f>
        <v>-3.896570600477943</v>
      </c>
      <c r="I334" cm="1">
        <f t="array" ref="I334">_xll.BDP(A334,$H$1)</f>
        <v>-3.896570600477943</v>
      </c>
    </row>
    <row r="335" spans="1:9" x14ac:dyDescent="0.25">
      <c r="A335" t="s">
        <v>539</v>
      </c>
      <c r="B335" t="s">
        <v>995</v>
      </c>
      <c r="C335" t="s">
        <v>263</v>
      </c>
      <c r="D335" t="str" cm="1">
        <f t="array" aca="1" ref="D335" ca="1">_xll.BDP(A335, "CUST_TRR_RETURN_HOLDING_PER", "CUST_TRR_START_DT="&amp;TEXT(WORKDAY(TODAY(), -2),"jjjjMMtt"),"CUST_TRR_END_DT="&amp;TEXT(WORKDAY(TODAY(), -1),"jjjjMMtt"),"CUST_TRR_CRNCY=EUR")</f>
        <v>#N/A N/A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4.3092059999999996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5.9170959999999999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5.655894</v>
      </c>
      <c r="H335" cm="1">
        <f t="array" ref="H335">_xll.BDP(A335,$H$1)</f>
        <v>-5.919946092960048</v>
      </c>
      <c r="I335" cm="1">
        <f t="array" ref="I335">_xll.BDP(A335,$H$1)</f>
        <v>-5.919946092960048</v>
      </c>
    </row>
    <row r="336" spans="1:9" x14ac:dyDescent="0.25">
      <c r="A336" t="s">
        <v>540</v>
      </c>
      <c r="B336" t="s">
        <v>996</v>
      </c>
      <c r="C336" t="s">
        <v>266</v>
      </c>
      <c r="D336" t="str" cm="1">
        <f t="array" aca="1" ref="D336" ca="1">_xll.BDP(A336, "CUST_TRR_RETURN_HOLDING_PER", "CUST_TRR_START_DT="&amp;TEXT(WORKDAY(TODAY(), -2),"jjjjMMtt"),"CUST_TRR_END_DT="&amp;TEXT(WORKDAY(TODAY(), -1),"jjjjMMtt"),"CUST_TRR_CRNCY=EUR")</f>
        <v>#N/A N/A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1.627734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-0.170153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2.8980709999999998</v>
      </c>
      <c r="H336" cm="1">
        <f t="array" ref="H336">_xll.BDP(A336,$H$1)</f>
        <v>4.6940372322303201</v>
      </c>
      <c r="I336" cm="1">
        <f t="array" ref="I336">_xll.BDP(A336,$H$1)</f>
        <v>4.6940372322303201</v>
      </c>
    </row>
    <row r="337" spans="1:9" x14ac:dyDescent="0.25">
      <c r="A337" t="s">
        <v>541</v>
      </c>
      <c r="B337" t="s">
        <v>997</v>
      </c>
      <c r="C337" t="s">
        <v>264</v>
      </c>
      <c r="D337" t="str" cm="1">
        <f t="array" aca="1" ref="D337" ca="1">_xll.BDP(A337, "CUST_TRR_RETURN_HOLDING_PER", "CUST_TRR_START_DT="&amp;TEXT(WORKDAY(TODAY(), -2),"jjjjMMtt"),"CUST_TRR_END_DT="&amp;TEXT(WORKDAY(TODAY(), -1),"jjjjMMtt"),"CUST_TRR_CRNCY=EUR")</f>
        <v>#N/A N/A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-0.86943780000000004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-4.0439629999999998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-1.2928569999999999</v>
      </c>
      <c r="H337" cm="1">
        <f t="array" ref="H337">_xll.BDP(A337,$H$1)</f>
        <v>2.502801627580244</v>
      </c>
      <c r="I337" cm="1">
        <f t="array" ref="I337">_xll.BDP(A337,$H$1)</f>
        <v>2.502801627580244</v>
      </c>
    </row>
    <row r="338" spans="1:9" x14ac:dyDescent="0.25">
      <c r="A338" t="s">
        <v>542</v>
      </c>
      <c r="B338" t="s">
        <v>998</v>
      </c>
      <c r="C338" t="s">
        <v>270</v>
      </c>
      <c r="D338" t="str" cm="1">
        <f t="array" aca="1" ref="D338" ca="1">_xll.BDP(A338, "CUST_TRR_RETURN_HOLDING_PER", "CUST_TRR_START_DT="&amp;TEXT(WORKDAY(TODAY(), -2),"jjjjMMtt"),"CUST_TRR_END_DT="&amp;TEXT(WORKDAY(TODAY(), -1),"jjjjMMtt"),"CUST_TRR_CRNCY=EUR")</f>
        <v>#N/A N/A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-3.990885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-4.1262889999999999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-1.471481</v>
      </c>
      <c r="H338" cm="1">
        <f t="array" ref="H338">_xll.BDP(A338,$H$1)</f>
        <v>-13.291210364741179</v>
      </c>
      <c r="I338" cm="1">
        <f t="array" ref="I338">_xll.BDP(A338,$H$1)</f>
        <v>-13.291210364741179</v>
      </c>
    </row>
    <row r="339" spans="1:9" x14ac:dyDescent="0.25">
      <c r="A339" t="s">
        <v>543</v>
      </c>
      <c r="B339" t="s">
        <v>999</v>
      </c>
      <c r="C339" t="s">
        <v>274</v>
      </c>
      <c r="D339" t="str" cm="1">
        <f t="array" aca="1" ref="D339" ca="1">_xll.BDP(A339, "CUST_TRR_RETURN_HOLDING_PER", "CUST_TRR_START_DT="&amp;TEXT(WORKDAY(TODAY(), -2),"jjjjMMtt"),"CUST_TRR_END_DT="&amp;TEXT(WORKDAY(TODAY(), -1),"jjjjMMtt"),"CUST_TRR_CRNCY=EUR")</f>
        <v>#N/A N/A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-1.4101889999999999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-11.32507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-0.65960180000000002</v>
      </c>
      <c r="H339" cm="1">
        <f t="array" ref="H339">_xll.BDP(A339,$H$1)</f>
        <v>-12.402678986817433</v>
      </c>
      <c r="I339" cm="1">
        <f t="array" ref="I339">_xll.BDP(A339,$H$1)</f>
        <v>-12.402678986817433</v>
      </c>
    </row>
    <row r="340" spans="1:9" x14ac:dyDescent="0.25">
      <c r="A340" t="s">
        <v>72</v>
      </c>
      <c r="B340" t="s">
        <v>1000</v>
      </c>
      <c r="C340" t="s">
        <v>266</v>
      </c>
      <c r="D340" t="str" cm="1">
        <f t="array" aca="1" ref="D340" ca="1">_xll.BDP(A340, "CUST_TRR_RETURN_HOLDING_PER", "CUST_TRR_START_DT="&amp;TEXT(WORKDAY(TODAY(), -2),"jjjjMMtt"),"CUST_TRR_END_DT="&amp;TEXT(WORKDAY(TODAY(), -1),"jjjjMMtt"),"CUST_TRR_CRNCY=EUR")</f>
        <v>#N/A N/A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2.1646809999999999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-4.5471820000000003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5.3037919999999996</v>
      </c>
      <c r="H340" cm="1">
        <f t="array" ref="H340">_xll.BDP(A340,$H$1)</f>
        <v>-24.166090184590566</v>
      </c>
      <c r="I340" cm="1">
        <f t="array" ref="I340">_xll.BDP(A340,$H$1)</f>
        <v>-24.166090184590566</v>
      </c>
    </row>
    <row r="341" spans="1:9" x14ac:dyDescent="0.25">
      <c r="A341" t="s">
        <v>16</v>
      </c>
      <c r="B341" t="s">
        <v>1001</v>
      </c>
      <c r="C341" t="s">
        <v>279</v>
      </c>
      <c r="D341" t="str" cm="1">
        <f t="array" aca="1" ref="D341" ca="1">_xll.BDP(A341, "CUST_TRR_RETURN_HOLDING_PER", "CUST_TRR_START_DT="&amp;TEXT(WORKDAY(TODAY(), -2),"jjjjMMtt"),"CUST_TRR_END_DT="&amp;TEXT(WORKDAY(TODAY(), -1),"jjjjMMtt"),"CUST_TRR_CRNCY=EUR")</f>
        <v>#N/A N/A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0.4660376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0.73663319999999999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1.2321310000000001</v>
      </c>
      <c r="H341" cm="1">
        <f t="array" ref="H341">_xll.BDP(A341,$H$1)</f>
        <v>16.36401400091972</v>
      </c>
      <c r="I341" cm="1">
        <f t="array" ref="I341">_xll.BDP(A341,$H$1)</f>
        <v>16.36401400091972</v>
      </c>
    </row>
    <row r="342" spans="1:9" x14ac:dyDescent="0.25">
      <c r="A342" t="s">
        <v>544</v>
      </c>
      <c r="B342" t="s">
        <v>1002</v>
      </c>
      <c r="C342" t="s">
        <v>260</v>
      </c>
      <c r="D342" t="str" cm="1">
        <f t="array" aca="1" ref="D342" ca="1">_xll.BDP(A342, "CUST_TRR_RETURN_HOLDING_PER", "CUST_TRR_START_DT="&amp;TEXT(WORKDAY(TODAY(), -2),"jjjjMMtt"),"CUST_TRR_END_DT="&amp;TEXT(WORKDAY(TODAY(), -1),"jjjjMMtt"),"CUST_TRR_CRNCY=EUR")</f>
        <v>#N/A N/A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-0.1214257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1.7406349999999999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-8.5081009999999999E-2</v>
      </c>
      <c r="H342" cm="1">
        <f t="array" ref="H342">_xll.BDP(A342,$H$1)</f>
        <v>1.2358984283400836</v>
      </c>
      <c r="I342" cm="1">
        <f t="array" ref="I342">_xll.BDP(A342,$H$1)</f>
        <v>1.2358984283400836</v>
      </c>
    </row>
    <row r="343" spans="1:9" x14ac:dyDescent="0.25">
      <c r="A343" t="s">
        <v>545</v>
      </c>
      <c r="B343" t="s">
        <v>1003</v>
      </c>
      <c r="C343" t="s">
        <v>279</v>
      </c>
      <c r="D343" t="str" cm="1">
        <f t="array" aca="1" ref="D343" ca="1">_xll.BDP(A343, "CUST_TRR_RETURN_HOLDING_PER", "CUST_TRR_START_DT="&amp;TEXT(WORKDAY(TODAY(), -2),"jjjjMMtt"),"CUST_TRR_END_DT="&amp;TEXT(WORKDAY(TODAY(), -1),"jjjjMMtt"),"CUST_TRR_CRNCY=EUR")</f>
        <v>#N/A N/A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4.5444300000000002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9.6312339999999992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5.5573740000000003</v>
      </c>
      <c r="H343" cm="1">
        <f t="array" ref="H343">_xll.BDP(A343,$H$1)</f>
        <v>29.541686561249175</v>
      </c>
      <c r="I343" cm="1">
        <f t="array" ref="I343">_xll.BDP(A343,$H$1)</f>
        <v>29.541686561249175</v>
      </c>
    </row>
    <row r="344" spans="1:9" x14ac:dyDescent="0.25">
      <c r="A344" t="s">
        <v>546</v>
      </c>
      <c r="B344" t="s">
        <v>2238</v>
      </c>
      <c r="C344" t="s">
        <v>274</v>
      </c>
      <c r="D344" t="str" cm="1">
        <f t="array" aca="1" ref="D344" ca="1">_xll.BDP(A344, "CUST_TRR_RETURN_HOLDING_PER", "CUST_TRR_START_DT="&amp;TEXT(WORKDAY(TODAY(), -2),"jjjjMMtt"),"CUST_TRR_END_DT="&amp;TEXT(WORKDAY(TODAY(), -1),"jjjjMMtt"),"CUST_TRR_CRNCY=EUR")</f>
        <v>#N/A N/A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-5.4928090000000003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-12.49165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-3.6653280000000001</v>
      </c>
      <c r="H344" cm="1">
        <f t="array" ref="H344">_xll.BDP(A344,$H$1)</f>
        <v>-1.7630085012796837</v>
      </c>
      <c r="I344" cm="1">
        <f t="array" ref="I344">_xll.BDP(A344,$H$1)</f>
        <v>-1.7630085012796837</v>
      </c>
    </row>
    <row r="345" spans="1:9" x14ac:dyDescent="0.25">
      <c r="A345" t="s">
        <v>547</v>
      </c>
      <c r="B345" t="s">
        <v>1004</v>
      </c>
      <c r="C345" t="s">
        <v>263</v>
      </c>
      <c r="D345" t="str" cm="1">
        <f t="array" aca="1" ref="D345" ca="1">_xll.BDP(A345, "CUST_TRR_RETURN_HOLDING_PER", "CUST_TRR_START_DT="&amp;TEXT(WORKDAY(TODAY(), -2),"jjjjMMtt"),"CUST_TRR_END_DT="&amp;TEXT(WORKDAY(TODAY(), -1),"jjjjMMtt"),"CUST_TRR_CRNCY=EUR")</f>
        <v>#N/A N/A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3.6722809999999999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0.19359879999999999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4.2350159999999999</v>
      </c>
      <c r="H345" cm="1">
        <f t="array" ref="H345">_xll.BDP(A345,$H$1)</f>
        <v>8.9421904933379643</v>
      </c>
      <c r="I345" cm="1">
        <f t="array" ref="I345">_xll.BDP(A345,$H$1)</f>
        <v>8.9421904933379643</v>
      </c>
    </row>
    <row r="346" spans="1:9" x14ac:dyDescent="0.25">
      <c r="A346" t="s">
        <v>548</v>
      </c>
      <c r="B346" t="s">
        <v>1005</v>
      </c>
      <c r="C346" t="s">
        <v>264</v>
      </c>
      <c r="D346" t="str" cm="1">
        <f t="array" aca="1" ref="D346" ca="1">_xll.BDP(A346, "CUST_TRR_RETURN_HOLDING_PER", "CUST_TRR_START_DT="&amp;TEXT(WORKDAY(TODAY(), -2),"jjjjMMtt"),"CUST_TRR_END_DT="&amp;TEXT(WORKDAY(TODAY(), -1),"jjjjMMtt"),"CUST_TRR_CRNCY=EUR")</f>
        <v>#N/A N/A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3.4319890000000002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3.7043050000000002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5.2161580000000001</v>
      </c>
      <c r="H346" cm="1">
        <f t="array" ref="H346">_xll.BDP(A346,$H$1)</f>
        <v>25.112418648029244</v>
      </c>
      <c r="I346" cm="1">
        <f t="array" ref="I346">_xll.BDP(A346,$H$1)</f>
        <v>25.112418648029244</v>
      </c>
    </row>
    <row r="347" spans="1:9" x14ac:dyDescent="0.25">
      <c r="A347" t="s">
        <v>549</v>
      </c>
      <c r="B347" t="s">
        <v>1006</v>
      </c>
      <c r="C347" t="s">
        <v>269</v>
      </c>
      <c r="D347" t="str" cm="1">
        <f t="array" aca="1" ref="D347" ca="1">_xll.BDP(A347, "CUST_TRR_RETURN_HOLDING_PER", "CUST_TRR_START_DT="&amp;TEXT(WORKDAY(TODAY(), -2),"jjjjMMtt"),"CUST_TRR_END_DT="&amp;TEXT(WORKDAY(TODAY(), -1),"jjjjMMtt"),"CUST_TRR_CRNCY=EUR")</f>
        <v>#N/A N/A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1.2521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-4.6001909999999997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5.5765209999999996</v>
      </c>
      <c r="H347" cm="1">
        <f t="array" ref="H347">_xll.BDP(A347,$H$1)</f>
        <v>-14.586366448657357</v>
      </c>
      <c r="I347" cm="1">
        <f t="array" ref="I347">_xll.BDP(A347,$H$1)</f>
        <v>-14.586366448657357</v>
      </c>
    </row>
    <row r="348" spans="1:9" x14ac:dyDescent="0.25">
      <c r="A348" t="s">
        <v>101</v>
      </c>
      <c r="B348" t="s">
        <v>1007</v>
      </c>
      <c r="C348" t="s">
        <v>263</v>
      </c>
      <c r="D348" t="str" cm="1">
        <f t="array" aca="1" ref="D348" ca="1">_xll.BDP(A348, "CUST_TRR_RETURN_HOLDING_PER", "CUST_TRR_START_DT="&amp;TEXT(WORKDAY(TODAY(), -2),"jjjjMMtt"),"CUST_TRR_END_DT="&amp;TEXT(WORKDAY(TODAY(), -1),"jjjjMMtt"),"CUST_TRR_CRNCY=EUR")</f>
        <v>#N/A N/A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3.5738810000000001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1.223854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4.0157860000000003</v>
      </c>
      <c r="H348" cm="1">
        <f t="array" ref="H348">_xll.BDP(A348,$H$1)</f>
        <v>-7.2091341730588869</v>
      </c>
      <c r="I348" cm="1">
        <f t="array" ref="I348">_xll.BDP(A348,$H$1)</f>
        <v>-7.2091341730588869</v>
      </c>
    </row>
    <row r="349" spans="1:9" x14ac:dyDescent="0.25">
      <c r="A349" t="s">
        <v>550</v>
      </c>
      <c r="B349" t="s">
        <v>1008</v>
      </c>
      <c r="C349" t="s">
        <v>264</v>
      </c>
      <c r="D349" t="str" cm="1">
        <f t="array" aca="1" ref="D349" ca="1">_xll.BDP(A349, "CUST_TRR_RETURN_HOLDING_PER", "CUST_TRR_START_DT="&amp;TEXT(WORKDAY(TODAY(), -2),"jjjjMMtt"),"CUST_TRR_END_DT="&amp;TEXT(WORKDAY(TODAY(), -1),"jjjjMMtt"),"CUST_TRR_CRNCY=EUR")</f>
        <v>#N/A N/A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0.40651090000000001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-1.7625960000000001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0.98057240000000001</v>
      </c>
      <c r="H349" cm="1">
        <f t="array" ref="H349">_xll.BDP(A349,$H$1)</f>
        <v>9.3610502626767982</v>
      </c>
      <c r="I349" cm="1">
        <f t="array" ref="I349">_xll.BDP(A349,$H$1)</f>
        <v>9.3610502626767982</v>
      </c>
    </row>
    <row r="350" spans="1:9" x14ac:dyDescent="0.25">
      <c r="A350" t="s">
        <v>6</v>
      </c>
      <c r="B350" t="s">
        <v>1009</v>
      </c>
      <c r="C350" t="s">
        <v>263</v>
      </c>
      <c r="D350" t="str" cm="1">
        <f t="array" aca="1" ref="D350" ca="1">_xll.BDP(A350, "CUST_TRR_RETURN_HOLDING_PER", "CUST_TRR_START_DT="&amp;TEXT(WORKDAY(TODAY(), -2),"jjjjMMtt"),"CUST_TRR_END_DT="&amp;TEXT(WORKDAY(TODAY(), -1),"jjjjMMtt"),"CUST_TRR_CRNCY=EUR")</f>
        <v>#N/A N/A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2.1463380000000001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2.0276860000000001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2.353132</v>
      </c>
      <c r="H350" cm="1">
        <f t="array" ref="H350">_xll.BDP(A350,$H$1)</f>
        <v>7.5740287123562888</v>
      </c>
      <c r="I350" cm="1">
        <f t="array" ref="I350">_xll.BDP(A350,$H$1)</f>
        <v>7.5740287123562888</v>
      </c>
    </row>
    <row r="351" spans="1:9" x14ac:dyDescent="0.25">
      <c r="A351" t="s">
        <v>189</v>
      </c>
      <c r="B351" t="s">
        <v>1010</v>
      </c>
      <c r="C351" t="s">
        <v>264</v>
      </c>
      <c r="D351" t="str" cm="1">
        <f t="array" aca="1" ref="D351" ca="1">_xll.BDP(A351, "CUST_TRR_RETURN_HOLDING_PER", "CUST_TRR_START_DT="&amp;TEXT(WORKDAY(TODAY(), -2),"jjjjMMtt"),"CUST_TRR_END_DT="&amp;TEXT(WORKDAY(TODAY(), -1),"jjjjMMtt"),"CUST_TRR_CRNCY=EUR")</f>
        <v>#N/A N/A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1.8426290000000001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4.4739990000000001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1.043774</v>
      </c>
      <c r="H351" cm="1">
        <f t="array" ref="H351">_xll.BDP(A351,$H$1)</f>
        <v>2.4231033460000813</v>
      </c>
      <c r="I351" cm="1">
        <f t="array" ref="I351">_xll.BDP(A351,$H$1)</f>
        <v>2.4231033460000813</v>
      </c>
    </row>
    <row r="352" spans="1:9" x14ac:dyDescent="0.25">
      <c r="A352" t="s">
        <v>179</v>
      </c>
      <c r="B352" t="s">
        <v>1011</v>
      </c>
      <c r="C352" t="s">
        <v>279</v>
      </c>
      <c r="D352" t="str" cm="1">
        <f t="array" aca="1" ref="D352" ca="1">_xll.BDP(A352, "CUST_TRR_RETURN_HOLDING_PER", "CUST_TRR_START_DT="&amp;TEXT(WORKDAY(TODAY(), -2),"jjjjMMtt"),"CUST_TRR_END_DT="&amp;TEXT(WORKDAY(TODAY(), -1),"jjjjMMtt"),"CUST_TRR_CRNCY=EUR")</f>
        <v>#N/A N/A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-4.7380829999999996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-5.8275649999999999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-3.512032</v>
      </c>
      <c r="H352" cm="1">
        <f t="array" ref="H352">_xll.BDP(A352,$H$1)</f>
        <v>-5.4997568513948911</v>
      </c>
      <c r="I352" cm="1">
        <f t="array" ref="I352">_xll.BDP(A352,$H$1)</f>
        <v>-5.4997568513948911</v>
      </c>
    </row>
    <row r="353" spans="1:9" x14ac:dyDescent="0.25">
      <c r="A353" t="s">
        <v>551</v>
      </c>
      <c r="B353" t="s">
        <v>1012</v>
      </c>
      <c r="C353" t="s">
        <v>274</v>
      </c>
      <c r="D353" t="str" cm="1">
        <f t="array" aca="1" ref="D353" ca="1">_xll.BDP(A353, "CUST_TRR_RETURN_HOLDING_PER", "CUST_TRR_START_DT="&amp;TEXT(WORKDAY(TODAY(), -2),"jjjjMMtt"),"CUST_TRR_END_DT="&amp;TEXT(WORKDAY(TODAY(), -1),"jjjjMMtt"),"CUST_TRR_CRNCY=EUR")</f>
        <v>#N/A N/A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0.78677640000000004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-5.4538630000000001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1.237711</v>
      </c>
      <c r="H353" cm="1">
        <f t="array" ref="H353">_xll.BDP(A353,$H$1)</f>
        <v>-9.5024159572022953</v>
      </c>
      <c r="I353" cm="1">
        <f t="array" ref="I353">_xll.BDP(A353,$H$1)</f>
        <v>-9.5024159572022953</v>
      </c>
    </row>
    <row r="354" spans="1:9" x14ac:dyDescent="0.25">
      <c r="A354" t="s">
        <v>552</v>
      </c>
      <c r="B354" t="s">
        <v>1013</v>
      </c>
      <c r="C354" t="s">
        <v>285</v>
      </c>
      <c r="D354" t="str" cm="1">
        <f t="array" aca="1" ref="D354" ca="1">_xll.BDP(A354, "CUST_TRR_RETURN_HOLDING_PER", "CUST_TRR_START_DT="&amp;TEXT(WORKDAY(TODAY(), -2),"jjjjMMtt"),"CUST_TRR_END_DT="&amp;TEXT(WORKDAY(TODAY(), -1),"jjjjMMtt"),"CUST_TRR_CRNCY=EUR")</f>
        <v>#N/A N/A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-0.74722029999999995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-8.0427910000000005E-2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1.184623</v>
      </c>
      <c r="H354" cm="1">
        <f t="array" ref="H354">_xll.BDP(A354,$H$1)</f>
        <v>-2.5723861295083408</v>
      </c>
      <c r="I354" cm="1">
        <f t="array" ref="I354">_xll.BDP(A354,$H$1)</f>
        <v>-2.5723861295083408</v>
      </c>
    </row>
    <row r="355" spans="1:9" x14ac:dyDescent="0.25">
      <c r="A355" t="s">
        <v>553</v>
      </c>
      <c r="B355" t="s">
        <v>1014</v>
      </c>
      <c r="C355" t="s">
        <v>263</v>
      </c>
      <c r="D355" t="str" cm="1">
        <f t="array" aca="1" ref="D355" ca="1">_xll.BDP(A355, "CUST_TRR_RETURN_HOLDING_PER", "CUST_TRR_START_DT="&amp;TEXT(WORKDAY(TODAY(), -2),"jjjjMMtt"),"CUST_TRR_END_DT="&amp;TEXT(WORKDAY(TODAY(), -1),"jjjjMMtt"),"CUST_TRR_CRNCY=EUR")</f>
        <v>#N/A N/A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2.792745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8.2662650000000006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4.0845390000000004</v>
      </c>
      <c r="H355" cm="1">
        <f t="array" ref="H355">_xll.BDP(A355,$H$1)</f>
        <v>15.614860637971759</v>
      </c>
      <c r="I355" cm="1">
        <f t="array" ref="I355">_xll.BDP(A355,$H$1)</f>
        <v>15.614860637971759</v>
      </c>
    </row>
    <row r="356" spans="1:9" x14ac:dyDescent="0.25">
      <c r="A356" t="s">
        <v>175</v>
      </c>
      <c r="B356" t="s">
        <v>1015</v>
      </c>
      <c r="C356" t="s">
        <v>264</v>
      </c>
      <c r="D356" t="str" cm="1">
        <f t="array" aca="1" ref="D356" ca="1">_xll.BDP(A356, "CUST_TRR_RETURN_HOLDING_PER", "CUST_TRR_START_DT="&amp;TEXT(WORKDAY(TODAY(), -2),"jjjjMMtt"),"CUST_TRR_END_DT="&amp;TEXT(WORKDAY(TODAY(), -1),"jjjjMMtt"),"CUST_TRR_CRNCY=EUR")</f>
        <v>#N/A N/A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-1.439624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-0.5506664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-1.2588170000000001</v>
      </c>
      <c r="H356" cm="1">
        <f t="array" ref="H356">_xll.BDP(A356,$H$1)</f>
        <v>9.8552672794477267</v>
      </c>
      <c r="I356" cm="1">
        <f t="array" ref="I356">_xll.BDP(A356,$H$1)</f>
        <v>9.8552672794477267</v>
      </c>
    </row>
    <row r="357" spans="1:9" x14ac:dyDescent="0.25">
      <c r="A357" t="s">
        <v>554</v>
      </c>
      <c r="B357" t="s">
        <v>1016</v>
      </c>
      <c r="C357" t="s">
        <v>266</v>
      </c>
      <c r="D357" t="str" cm="1">
        <f t="array" aca="1" ref="D357" ca="1">_xll.BDP(A357, "CUST_TRR_RETURN_HOLDING_PER", "CUST_TRR_START_DT="&amp;TEXT(WORKDAY(TODAY(), -2),"jjjjMMtt"),"CUST_TRR_END_DT="&amp;TEXT(WORKDAY(TODAY(), -1),"jjjjMMtt"),"CUST_TRR_CRNCY=EUR")</f>
        <v>#N/A N/A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3.2491680000000001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-2.8279559999999999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3.6096010000000001</v>
      </c>
      <c r="H357" cm="1">
        <f t="array" ref="H357">_xll.BDP(A357,$H$1)</f>
        <v>0.67558221797065121</v>
      </c>
      <c r="I357" cm="1">
        <f t="array" ref="I357">_xll.BDP(A357,$H$1)</f>
        <v>0.67558221797065121</v>
      </c>
    </row>
    <row r="358" spans="1:9" x14ac:dyDescent="0.25">
      <c r="A358" t="s">
        <v>555</v>
      </c>
      <c r="B358" t="s">
        <v>1017</v>
      </c>
      <c r="C358" t="s">
        <v>285</v>
      </c>
      <c r="D358" t="str" cm="1">
        <f t="array" aca="1" ref="D358" ca="1">_xll.BDP(A358, "CUST_TRR_RETURN_HOLDING_PER", "CUST_TRR_START_DT="&amp;TEXT(WORKDAY(TODAY(), -2),"jjjjMMtt"),"CUST_TRR_END_DT="&amp;TEXT(WORKDAY(TODAY(), -1),"jjjjMMtt"),"CUST_TRR_CRNCY=EUR")</f>
        <v>#N/A N/A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-0.1180137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1.1079460000000001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0.42623850000000002</v>
      </c>
      <c r="H358" cm="1">
        <f t="array" ref="H358">_xll.BDP(A358,$H$1)</f>
        <v>10.359019375651535</v>
      </c>
      <c r="I358" cm="1">
        <f t="array" ref="I358">_xll.BDP(A358,$H$1)</f>
        <v>10.359019375651535</v>
      </c>
    </row>
    <row r="359" spans="1:9" x14ac:dyDescent="0.25">
      <c r="A359" t="s">
        <v>556</v>
      </c>
      <c r="B359" t="s">
        <v>1018</v>
      </c>
      <c r="C359" t="s">
        <v>263</v>
      </c>
      <c r="D359" t="str" cm="1">
        <f t="array" aca="1" ref="D359" ca="1">_xll.BDP(A359, "CUST_TRR_RETURN_HOLDING_PER", "CUST_TRR_START_DT="&amp;TEXT(WORKDAY(TODAY(), -2),"jjjjMMtt"),"CUST_TRR_END_DT="&amp;TEXT(WORKDAY(TODAY(), -1),"jjjjMMtt"),"CUST_TRR_CRNCY=EUR")</f>
        <v>#N/A N/A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1.798365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2.819887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2.5102959999999999</v>
      </c>
      <c r="H359" cm="1">
        <f t="array" ref="H359">_xll.BDP(A359,$H$1)</f>
        <v>4.8242730409757133</v>
      </c>
      <c r="I359" cm="1">
        <f t="array" ref="I359">_xll.BDP(A359,$H$1)</f>
        <v>4.8242730409757133</v>
      </c>
    </row>
    <row r="360" spans="1:9" x14ac:dyDescent="0.25">
      <c r="A360" t="s">
        <v>557</v>
      </c>
      <c r="B360" t="s">
        <v>1019</v>
      </c>
      <c r="C360" t="s">
        <v>260</v>
      </c>
      <c r="D360" t="str" cm="1">
        <f t="array" aca="1" ref="D360" ca="1">_xll.BDP(A360, "CUST_TRR_RETURN_HOLDING_PER", "CUST_TRR_START_DT="&amp;TEXT(WORKDAY(TODAY(), -2),"jjjjMMtt"),"CUST_TRR_END_DT="&amp;TEXT(WORKDAY(TODAY(), -1),"jjjjMMtt"),"CUST_TRR_CRNCY=EUR")</f>
        <v>#N/A N/A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-4.1707150000000004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-1.6094850000000001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-4.2067909999999999</v>
      </c>
      <c r="H360" cm="1">
        <f t="array" ref="H360">_xll.BDP(A360,$H$1)</f>
        <v>3.6286991594612079</v>
      </c>
      <c r="I360" cm="1">
        <f t="array" ref="I360">_xll.BDP(A360,$H$1)</f>
        <v>3.6286991594612079</v>
      </c>
    </row>
    <row r="361" spans="1:9" x14ac:dyDescent="0.25">
      <c r="A361" t="s">
        <v>48</v>
      </c>
      <c r="B361" t="s">
        <v>1020</v>
      </c>
      <c r="C361" t="s">
        <v>263</v>
      </c>
      <c r="D361" t="str" cm="1">
        <f t="array" aca="1" ref="D361" ca="1">_xll.BDP(A361, "CUST_TRR_RETURN_HOLDING_PER", "CUST_TRR_START_DT="&amp;TEXT(WORKDAY(TODAY(), -2),"jjjjMMtt"),"CUST_TRR_END_DT="&amp;TEXT(WORKDAY(TODAY(), -1),"jjjjMMtt"),"CUST_TRR_CRNCY=EUR")</f>
        <v>#N/A N/A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0.89842040000000001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3.4927549999999998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2.7757360000000002</v>
      </c>
      <c r="H361" cm="1">
        <f t="array" ref="H361">_xll.BDP(A361,$H$1)</f>
        <v>17.584674453142693</v>
      </c>
      <c r="I361" cm="1">
        <f t="array" ref="I361">_xll.BDP(A361,$H$1)</f>
        <v>17.584674453142693</v>
      </c>
    </row>
    <row r="362" spans="1:9" x14ac:dyDescent="0.25">
      <c r="A362" t="s">
        <v>558</v>
      </c>
      <c r="B362" t="s">
        <v>1021</v>
      </c>
      <c r="C362" t="s">
        <v>263</v>
      </c>
      <c r="D362" t="str" cm="1">
        <f t="array" aca="1" ref="D362" ca="1">_xll.BDP(A362, "CUST_TRR_RETURN_HOLDING_PER", "CUST_TRR_START_DT="&amp;TEXT(WORKDAY(TODAY(), -2),"jjjjMMtt"),"CUST_TRR_END_DT="&amp;TEXT(WORKDAY(TODAY(), -1),"jjjjMMtt"),"CUST_TRR_CRNCY=EUR")</f>
        <v>#N/A N/A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-0.90620040000000002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-3.3417530000000002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-0.10539</v>
      </c>
      <c r="H362" cm="1">
        <f t="array" ref="H362">_xll.BDP(A362,$H$1)</f>
        <v>3.295937182062664</v>
      </c>
      <c r="I362" cm="1">
        <f t="array" ref="I362">_xll.BDP(A362,$H$1)</f>
        <v>3.295937182062664</v>
      </c>
    </row>
    <row r="363" spans="1:9" x14ac:dyDescent="0.25">
      <c r="A363" t="s">
        <v>100</v>
      </c>
      <c r="B363" t="s">
        <v>1022</v>
      </c>
      <c r="C363" t="s">
        <v>266</v>
      </c>
      <c r="D363" t="str" cm="1">
        <f t="array" aca="1" ref="D363" ca="1">_xll.BDP(A363, "CUST_TRR_RETURN_HOLDING_PER", "CUST_TRR_START_DT="&amp;TEXT(WORKDAY(TODAY(), -2),"jjjjMMtt"),"CUST_TRR_END_DT="&amp;TEXT(WORKDAY(TODAY(), -1),"jjjjMMtt"),"CUST_TRR_CRNCY=EUR")</f>
        <v>#N/A N/A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3.4016649999999999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3.5143330000000002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4.1189520000000002</v>
      </c>
      <c r="H363" cm="1">
        <f t="array" ref="H363">_xll.BDP(A363,$H$1)</f>
        <v>17.641137016016962</v>
      </c>
      <c r="I363" cm="1">
        <f t="array" ref="I363">_xll.BDP(A363,$H$1)</f>
        <v>17.641137016016962</v>
      </c>
    </row>
    <row r="364" spans="1:9" x14ac:dyDescent="0.25">
      <c r="A364" t="s">
        <v>559</v>
      </c>
      <c r="B364" t="s">
        <v>1023</v>
      </c>
      <c r="C364" t="s">
        <v>262</v>
      </c>
      <c r="D364" t="str" cm="1">
        <f t="array" aca="1" ref="D364" ca="1">_xll.BDP(A364, "CUST_TRR_RETURN_HOLDING_PER", "CUST_TRR_START_DT="&amp;TEXT(WORKDAY(TODAY(), -2),"jjjjMMtt"),"CUST_TRR_END_DT="&amp;TEXT(WORKDAY(TODAY(), -1),"jjjjMMtt"),"CUST_TRR_CRNCY=EUR")</f>
        <v>#N/A N/A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-3.3302249999999999E-2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0.26249349999999999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0.41665960000000002</v>
      </c>
      <c r="H364" cm="1">
        <f t="array" ref="H364">_xll.BDP(A364,$H$1)</f>
        <v>15.267371613210168</v>
      </c>
      <c r="I364" cm="1">
        <f t="array" ref="I364">_xll.BDP(A364,$H$1)</f>
        <v>15.267371613210168</v>
      </c>
    </row>
    <row r="365" spans="1:9" x14ac:dyDescent="0.25">
      <c r="A365" t="s">
        <v>560</v>
      </c>
      <c r="B365" t="s">
        <v>1024</v>
      </c>
      <c r="C365" t="s">
        <v>264</v>
      </c>
      <c r="D365" t="str" cm="1">
        <f t="array" aca="1" ref="D365" ca="1">_xll.BDP(A365, "CUST_TRR_RETURN_HOLDING_PER", "CUST_TRR_START_DT="&amp;TEXT(WORKDAY(TODAY(), -2),"jjjjMMtt"),"CUST_TRR_END_DT="&amp;TEXT(WORKDAY(TODAY(), -1),"jjjjMMtt"),"CUST_TRR_CRNCY=EUR")</f>
        <v>#N/A N/A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3.0219689999999999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0.22155730000000001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4.0441279999999997</v>
      </c>
      <c r="H365" cm="1">
        <f t="array" ref="H365">_xll.BDP(A365,$H$1)</f>
        <v>4.0183763620300423</v>
      </c>
      <c r="I365" cm="1">
        <f t="array" ref="I365">_xll.BDP(A365,$H$1)</f>
        <v>4.0183763620300423</v>
      </c>
    </row>
    <row r="366" spans="1:9" x14ac:dyDescent="0.25">
      <c r="A366" t="s">
        <v>561</v>
      </c>
      <c r="B366" t="s">
        <v>1025</v>
      </c>
      <c r="C366" t="s">
        <v>279</v>
      </c>
      <c r="D366" t="str" cm="1">
        <f t="array" aca="1" ref="D366" ca="1">_xll.BDP(A366, "CUST_TRR_RETURN_HOLDING_PER", "CUST_TRR_START_DT="&amp;TEXT(WORKDAY(TODAY(), -2),"jjjjMMtt"),"CUST_TRR_END_DT="&amp;TEXT(WORKDAY(TODAY(), -1),"jjjjMMtt"),"CUST_TRR_CRNCY=EUR")</f>
        <v>#N/A N/A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11.00676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9.2378850000000003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12.78213</v>
      </c>
      <c r="H366" cm="1">
        <f t="array" ref="H366">_xll.BDP(A366,$H$1)</f>
        <v>20.065568568691059</v>
      </c>
      <c r="I366" cm="1">
        <f t="array" ref="I366">_xll.BDP(A366,$H$1)</f>
        <v>20.065568568691059</v>
      </c>
    </row>
    <row r="367" spans="1:9" x14ac:dyDescent="0.25">
      <c r="A367" t="s">
        <v>562</v>
      </c>
      <c r="B367" t="s">
        <v>1026</v>
      </c>
      <c r="C367" t="s">
        <v>260</v>
      </c>
      <c r="D367" t="str" cm="1">
        <f t="array" aca="1" ref="D367" ca="1">_xll.BDP(A367, "CUST_TRR_RETURN_HOLDING_PER", "CUST_TRR_START_DT="&amp;TEXT(WORKDAY(TODAY(), -2),"jjjjMMtt"),"CUST_TRR_END_DT="&amp;TEXT(WORKDAY(TODAY(), -1),"jjjjMMtt"),"CUST_TRR_CRNCY=EUR")</f>
        <v>#N/A N/A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0.47698610000000002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9.9144529999999995E-2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1.9915659999999999</v>
      </c>
      <c r="H367" cm="1">
        <f t="array" ref="H367">_xll.BDP(A367,$H$1)</f>
        <v>16.952921916194409</v>
      </c>
      <c r="I367" cm="1">
        <f t="array" ref="I367">_xll.BDP(A367,$H$1)</f>
        <v>16.952921916194409</v>
      </c>
    </row>
    <row r="368" spans="1:9" x14ac:dyDescent="0.25">
      <c r="A368" t="s">
        <v>563</v>
      </c>
      <c r="B368" t="s">
        <v>1027</v>
      </c>
      <c r="C368" t="s">
        <v>274</v>
      </c>
      <c r="D368" t="str" cm="1">
        <f t="array" aca="1" ref="D368" ca="1">_xll.BDP(A368, "CUST_TRR_RETURN_HOLDING_PER", "CUST_TRR_START_DT="&amp;TEXT(WORKDAY(TODAY(), -2),"jjjjMMtt"),"CUST_TRR_END_DT="&amp;TEXT(WORKDAY(TODAY(), -1),"jjjjMMtt"),"CUST_TRR_CRNCY=EUR")</f>
        <v>#N/A N/A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-0.74076810000000004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-8.2828689999999998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-0.93681539999999996</v>
      </c>
      <c r="H368" cm="1">
        <f t="array" ref="H368">_xll.BDP(A368,$H$1)</f>
        <v>-6.9494625359136419</v>
      </c>
      <c r="I368" cm="1">
        <f t="array" ref="I368">_xll.BDP(A368,$H$1)</f>
        <v>-6.9494625359136419</v>
      </c>
    </row>
    <row r="369" spans="1:9" x14ac:dyDescent="0.25">
      <c r="A369" t="s">
        <v>564</v>
      </c>
      <c r="B369" t="s">
        <v>1028</v>
      </c>
      <c r="C369" t="s">
        <v>285</v>
      </c>
      <c r="D369" t="str" cm="1">
        <f t="array" aca="1" ref="D369" ca="1">_xll.BDP(A369, "CUST_TRR_RETURN_HOLDING_PER", "CUST_TRR_START_DT="&amp;TEXT(WORKDAY(TODAY(), -2),"jjjjMMtt"),"CUST_TRR_END_DT="&amp;TEXT(WORKDAY(TODAY(), -1),"jjjjMMtt"),"CUST_TRR_CRNCY=EUR")</f>
        <v>#N/A N/A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-5.3247790000000004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-4.3507309999999997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-4.3764440000000002</v>
      </c>
      <c r="H369" cm="1">
        <f t="array" ref="H369">_xll.BDP(A369,$H$1)</f>
        <v>2.9792739586511217</v>
      </c>
      <c r="I369" cm="1">
        <f t="array" ref="I369">_xll.BDP(A369,$H$1)</f>
        <v>2.9792739586511217</v>
      </c>
    </row>
    <row r="370" spans="1:9" x14ac:dyDescent="0.25">
      <c r="A370" t="s">
        <v>64</v>
      </c>
      <c r="B370" t="s">
        <v>1029</v>
      </c>
      <c r="C370" t="s">
        <v>260</v>
      </c>
      <c r="D370" t="str" cm="1">
        <f t="array" aca="1" ref="D370" ca="1">_xll.BDP(A370, "CUST_TRR_RETURN_HOLDING_PER", "CUST_TRR_START_DT="&amp;TEXT(WORKDAY(TODAY(), -2),"jjjjMMtt"),"CUST_TRR_END_DT="&amp;TEXT(WORKDAY(TODAY(), -1),"jjjjMMtt"),"CUST_TRR_CRNCY=EUR")</f>
        <v>#N/A N/A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-0.553705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-1.3177939999999999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0.54930570000000001</v>
      </c>
      <c r="H370" cm="1">
        <f t="array" ref="H370">_xll.BDP(A370,$H$1)</f>
        <v>5.8611085962740912</v>
      </c>
      <c r="I370" cm="1">
        <f t="array" ref="I370">_xll.BDP(A370,$H$1)</f>
        <v>5.8611085962740912</v>
      </c>
    </row>
    <row r="371" spans="1:9" x14ac:dyDescent="0.25">
      <c r="A371" t="s">
        <v>565</v>
      </c>
      <c r="B371" t="s">
        <v>1030</v>
      </c>
      <c r="C371" t="s">
        <v>263</v>
      </c>
      <c r="D371" t="str" cm="1">
        <f t="array" aca="1" ref="D371" ca="1">_xll.BDP(A371, "CUST_TRR_RETURN_HOLDING_PER", "CUST_TRR_START_DT="&amp;TEXT(WORKDAY(TODAY(), -2),"jjjjMMtt"),"CUST_TRR_END_DT="&amp;TEXT(WORKDAY(TODAY(), -1),"jjjjMMtt"),"CUST_TRR_CRNCY=EUR")</f>
        <v>#N/A N/A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-5.8855500000000003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-11.66267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-7.3307710000000004</v>
      </c>
      <c r="H371" cm="1">
        <f t="array" ref="H371">_xll.BDP(A371,$H$1)</f>
        <v>-17.26669586526614</v>
      </c>
      <c r="I371" cm="1">
        <f t="array" ref="I371">_xll.BDP(A371,$H$1)</f>
        <v>-17.26669586526614</v>
      </c>
    </row>
    <row r="372" spans="1:9" x14ac:dyDescent="0.25">
      <c r="A372" t="s">
        <v>566</v>
      </c>
      <c r="B372" t="s">
        <v>1031</v>
      </c>
      <c r="C372" t="s">
        <v>279</v>
      </c>
      <c r="D372" t="str" cm="1">
        <f t="array" aca="1" ref="D372" ca="1">_xll.BDP(A372, "CUST_TRR_RETURN_HOLDING_PER", "CUST_TRR_START_DT="&amp;TEXT(WORKDAY(TODAY(), -2),"jjjjMMtt"),"CUST_TRR_END_DT="&amp;TEXT(WORKDAY(TODAY(), -1),"jjjjMMtt"),"CUST_TRR_CRNCY=EUR")</f>
        <v>#N/A N/A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-1.466995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-2.9863620000000002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-1.5397270000000001</v>
      </c>
      <c r="H372" cm="1">
        <f t="array" ref="H372">_xll.BDP(A372,$H$1)</f>
        <v>18.082106496073266</v>
      </c>
      <c r="I372" cm="1">
        <f t="array" ref="I372">_xll.BDP(A372,$H$1)</f>
        <v>18.082106496073266</v>
      </c>
    </row>
    <row r="373" spans="1:9" x14ac:dyDescent="0.25">
      <c r="A373" t="s">
        <v>567</v>
      </c>
      <c r="B373" t="s">
        <v>1032</v>
      </c>
      <c r="C373" t="s">
        <v>263</v>
      </c>
      <c r="D373" t="str" cm="1">
        <f t="array" aca="1" ref="D373" ca="1">_xll.BDP(A373, "CUST_TRR_RETURN_HOLDING_PER", "CUST_TRR_START_DT="&amp;TEXT(WORKDAY(TODAY(), -2),"jjjjMMtt"),"CUST_TRR_END_DT="&amp;TEXT(WORKDAY(TODAY(), -1),"jjjjMMtt"),"CUST_TRR_CRNCY=EUR")</f>
        <v>#N/A N/A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2.4072559999999998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2.8982380000000001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3.3943919999999999</v>
      </c>
      <c r="H373" cm="1">
        <f t="array" ref="H373">_xll.BDP(A373,$H$1)</f>
        <v>27.005298582657204</v>
      </c>
      <c r="I373" cm="1">
        <f t="array" ref="I373">_xll.BDP(A373,$H$1)</f>
        <v>27.005298582657204</v>
      </c>
    </row>
    <row r="374" spans="1:9" x14ac:dyDescent="0.25">
      <c r="A374" t="s">
        <v>568</v>
      </c>
      <c r="B374" t="s">
        <v>1033</v>
      </c>
      <c r="C374" t="s">
        <v>263</v>
      </c>
      <c r="D374" t="str" cm="1">
        <f t="array" aca="1" ref="D374" ca="1">_xll.BDP(A374, "CUST_TRR_RETURN_HOLDING_PER", "CUST_TRR_START_DT="&amp;TEXT(WORKDAY(TODAY(), -2),"jjjjMMtt"),"CUST_TRR_END_DT="&amp;TEXT(WORKDAY(TODAY(), -1),"jjjjMMtt"),"CUST_TRR_CRNCY=EUR")</f>
        <v>#N/A N/A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-2.5481150000000001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-3.4258000000000002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-1.468005</v>
      </c>
      <c r="H374" cm="1">
        <f t="array" ref="H374">_xll.BDP(A374,$H$1)</f>
        <v>-4.2957002803661721</v>
      </c>
      <c r="I374" cm="1">
        <f t="array" ref="I374">_xll.BDP(A374,$H$1)</f>
        <v>-4.2957002803661721</v>
      </c>
    </row>
    <row r="375" spans="1:9" x14ac:dyDescent="0.25">
      <c r="A375" t="s">
        <v>569</v>
      </c>
      <c r="B375" t="s">
        <v>1034</v>
      </c>
      <c r="C375" t="s">
        <v>266</v>
      </c>
      <c r="D375" t="str" cm="1">
        <f t="array" aca="1" ref="D375" ca="1">_xll.BDP(A375, "CUST_TRR_RETURN_HOLDING_PER", "CUST_TRR_START_DT="&amp;TEXT(WORKDAY(TODAY(), -2),"jjjjMMtt"),"CUST_TRR_END_DT="&amp;TEXT(WORKDAY(TODAY(), -1),"jjjjMMtt"),"CUST_TRR_CRNCY=EUR")</f>
        <v>#N/A N/A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2.4761519999999999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-4.5011989999999997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3.3227069999999999</v>
      </c>
      <c r="H375" cm="1">
        <f t="array" ref="H375">_xll.BDP(A375,$H$1)</f>
        <v>-10.328968665923419</v>
      </c>
      <c r="I375" cm="1">
        <f t="array" ref="I375">_xll.BDP(A375,$H$1)</f>
        <v>-10.328968665923419</v>
      </c>
    </row>
    <row r="376" spans="1:9" x14ac:dyDescent="0.25">
      <c r="A376" t="s">
        <v>570</v>
      </c>
      <c r="B376" t="s">
        <v>1035</v>
      </c>
      <c r="C376" t="s">
        <v>260</v>
      </c>
      <c r="D376" t="str" cm="1">
        <f t="array" aca="1" ref="D376" ca="1">_xll.BDP(A376, "CUST_TRR_RETURN_HOLDING_PER", "CUST_TRR_START_DT="&amp;TEXT(WORKDAY(TODAY(), -2),"jjjjMMtt"),"CUST_TRR_END_DT="&amp;TEXT(WORKDAY(TODAY(), -1),"jjjjMMtt"),"CUST_TRR_CRNCY=EUR")</f>
        <v>#N/A N/A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-2.9177219999999999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-6.5604089999999999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-1.6976910000000001</v>
      </c>
      <c r="H376" cm="1">
        <f t="array" ref="H376">_xll.BDP(A376,$H$1)</f>
        <v>-6.1960766319166183</v>
      </c>
      <c r="I376" cm="1">
        <f t="array" ref="I376">_xll.BDP(A376,$H$1)</f>
        <v>-6.1960766319166183</v>
      </c>
    </row>
    <row r="377" spans="1:9" x14ac:dyDescent="0.25">
      <c r="A377" t="s">
        <v>571</v>
      </c>
      <c r="B377" t="s">
        <v>1036</v>
      </c>
      <c r="C377" t="s">
        <v>269</v>
      </c>
      <c r="D377" t="str" cm="1">
        <f t="array" aca="1" ref="D377" ca="1">_xll.BDP(A377, "CUST_TRR_RETURN_HOLDING_PER", "CUST_TRR_START_DT="&amp;TEXT(WORKDAY(TODAY(), -2),"jjjjMMtt"),"CUST_TRR_END_DT="&amp;TEXT(WORKDAY(TODAY(), -1),"jjjjMMtt"),"CUST_TRR_CRNCY=EUR")</f>
        <v>#N/A N/A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4.8208500000000001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2.154191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10.885630000000001</v>
      </c>
      <c r="H377" cm="1">
        <f t="array" ref="H377">_xll.BDP(A377,$H$1)</f>
        <v>-19.472253713097562</v>
      </c>
      <c r="I377" cm="1">
        <f t="array" ref="I377">_xll.BDP(A377,$H$1)</f>
        <v>-19.472253713097562</v>
      </c>
    </row>
    <row r="378" spans="1:9" x14ac:dyDescent="0.25">
      <c r="A378" t="s">
        <v>572</v>
      </c>
      <c r="B378" t="s">
        <v>1037</v>
      </c>
      <c r="C378" t="s">
        <v>266</v>
      </c>
      <c r="D378" t="str" cm="1">
        <f t="array" aca="1" ref="D378" ca="1">_xll.BDP(A378, "CUST_TRR_RETURN_HOLDING_PER", "CUST_TRR_START_DT="&amp;TEXT(WORKDAY(TODAY(), -2),"jjjjMMtt"),"CUST_TRR_END_DT="&amp;TEXT(WORKDAY(TODAY(), -1),"jjjjMMtt"),"CUST_TRR_CRNCY=EUR")</f>
        <v>#N/A N/A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4.7717879999999999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-0.39510240000000002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4.8997450000000002</v>
      </c>
      <c r="H378" cm="1">
        <f t="array" ref="H378">_xll.BDP(A378,$H$1)</f>
        <v>1.6617514990906912</v>
      </c>
      <c r="I378" cm="1">
        <f t="array" ref="I378">_xll.BDP(A378,$H$1)</f>
        <v>1.6617514990906912</v>
      </c>
    </row>
    <row r="379" spans="1:9" x14ac:dyDescent="0.25">
      <c r="A379" t="s">
        <v>573</v>
      </c>
      <c r="B379" t="s">
        <v>1038</v>
      </c>
      <c r="C379" t="s">
        <v>262</v>
      </c>
      <c r="D379" t="str" cm="1">
        <f t="array" aca="1" ref="D379" ca="1">_xll.BDP(A379, "CUST_TRR_RETURN_HOLDING_PER", "CUST_TRR_START_DT="&amp;TEXT(WORKDAY(TODAY(), -2),"jjjjMMtt"),"CUST_TRR_END_DT="&amp;TEXT(WORKDAY(TODAY(), -1),"jjjjMMtt"),"CUST_TRR_CRNCY=EUR")</f>
        <v>#N/A N/A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1.9787870000000001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13.39556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2.283039</v>
      </c>
      <c r="H379" cm="1">
        <f t="array" ref="H379">_xll.BDP(A379,$H$1)</f>
        <v>13.675656590191911</v>
      </c>
      <c r="I379" cm="1">
        <f t="array" ref="I379">_xll.BDP(A379,$H$1)</f>
        <v>13.675656590191911</v>
      </c>
    </row>
    <row r="380" spans="1:9" x14ac:dyDescent="0.25">
      <c r="A380" t="s">
        <v>574</v>
      </c>
      <c r="B380" t="s">
        <v>1039</v>
      </c>
      <c r="C380" t="s">
        <v>266</v>
      </c>
      <c r="D380" t="str" cm="1">
        <f t="array" aca="1" ref="D380" ca="1">_xll.BDP(A380, "CUST_TRR_RETURN_HOLDING_PER", "CUST_TRR_START_DT="&amp;TEXT(WORKDAY(TODAY(), -2),"jjjjMMtt"),"CUST_TRR_END_DT="&amp;TEXT(WORKDAY(TODAY(), -1),"jjjjMMtt"),"CUST_TRR_CRNCY=EUR")</f>
        <v>#N/A N/A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-1.004173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-2.445014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1.372239</v>
      </c>
      <c r="H380" cm="1">
        <f t="array" ref="H380">_xll.BDP(A380,$H$1)</f>
        <v>-17.358957367410529</v>
      </c>
      <c r="I380" cm="1">
        <f t="array" ref="I380">_xll.BDP(A380,$H$1)</f>
        <v>-17.358957367410529</v>
      </c>
    </row>
    <row r="381" spans="1:9" x14ac:dyDescent="0.25">
      <c r="A381" t="s">
        <v>575</v>
      </c>
      <c r="B381" t="s">
        <v>1041</v>
      </c>
      <c r="C381" t="s">
        <v>264</v>
      </c>
      <c r="D381" t="str" cm="1">
        <f t="array" aca="1" ref="D381" ca="1">_xll.BDP(A381, "CUST_TRR_RETURN_HOLDING_PER", "CUST_TRR_START_DT="&amp;TEXT(WORKDAY(TODAY(), -2),"jjjjMMtt"),"CUST_TRR_END_DT="&amp;TEXT(WORKDAY(TODAY(), -1),"jjjjMMtt"),"CUST_TRR_CRNCY=EUR")</f>
        <v>#N/A N/A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-0.54499509999999995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-6.5870870000000004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-1.125165</v>
      </c>
      <c r="H381" cm="1">
        <f t="array" ref="H381">_xll.BDP(A381,$H$1)</f>
        <v>-2.9717961942694342</v>
      </c>
      <c r="I381" cm="1">
        <f t="array" ref="I381">_xll.BDP(A381,$H$1)</f>
        <v>-2.9717961942694342</v>
      </c>
    </row>
    <row r="382" spans="1:9" x14ac:dyDescent="0.25">
      <c r="A382" t="s">
        <v>43</v>
      </c>
      <c r="B382" t="s">
        <v>1040</v>
      </c>
      <c r="C382" t="s">
        <v>262</v>
      </c>
      <c r="D382" t="str" cm="1">
        <f t="array" aca="1" ref="D382" ca="1">_xll.BDP(A382, "CUST_TRR_RETURN_HOLDING_PER", "CUST_TRR_START_DT="&amp;TEXT(WORKDAY(TODAY(), -2),"jjjjMMtt"),"CUST_TRR_END_DT="&amp;TEXT(WORKDAY(TODAY(), -1),"jjjjMMtt"),"CUST_TRR_CRNCY=EUR")</f>
        <v>#N/A N/A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-1.7154020000000001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-1.8092109999999999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-1.9944500000000001</v>
      </c>
      <c r="H382" cm="1">
        <f t="array" ref="H382">_xll.BDP(A382,$H$1)</f>
        <v>23.494639879516921</v>
      </c>
      <c r="I382" cm="1">
        <f t="array" ref="I382">_xll.BDP(A382,$H$1)</f>
        <v>23.494639879516921</v>
      </c>
    </row>
    <row r="383" spans="1:9" x14ac:dyDescent="0.25">
      <c r="A383" t="s">
        <v>577</v>
      </c>
      <c r="B383" t="s">
        <v>1043</v>
      </c>
      <c r="C383" t="s">
        <v>262</v>
      </c>
      <c r="D383" t="str" cm="1">
        <f t="array" aca="1" ref="D383" ca="1">_xll.BDP(A383, "CUST_TRR_RETURN_HOLDING_PER", "CUST_TRR_START_DT="&amp;TEXT(WORKDAY(TODAY(), -2),"jjjjMMtt"),"CUST_TRR_END_DT="&amp;TEXT(WORKDAY(TODAY(), -1),"jjjjMMtt"),"CUST_TRR_CRNCY=EUR")</f>
        <v>#N/A N/A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-6.0039530000000001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-2.3222529999999999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-3.4643250000000001</v>
      </c>
      <c r="H383" cm="1">
        <f t="array" ref="H383">_xll.BDP(A383,$H$1)</f>
        <v>19.304564464962638</v>
      </c>
      <c r="I383" cm="1">
        <f t="array" ref="I383">_xll.BDP(A383,$H$1)</f>
        <v>19.304564464962638</v>
      </c>
    </row>
    <row r="384" spans="1:9" x14ac:dyDescent="0.25">
      <c r="A384" t="s">
        <v>576</v>
      </c>
      <c r="B384" t="s">
        <v>1042</v>
      </c>
      <c r="C384" t="s">
        <v>266</v>
      </c>
      <c r="D384" t="str" cm="1">
        <f t="array" aca="1" ref="D384" ca="1">_xll.BDP(A384, "CUST_TRR_RETURN_HOLDING_PER", "CUST_TRR_START_DT="&amp;TEXT(WORKDAY(TODAY(), -2),"jjjjMMtt"),"CUST_TRR_END_DT="&amp;TEXT(WORKDAY(TODAY(), -1),"jjjjMMtt"),"CUST_TRR_CRNCY=EUR")</f>
        <v>#N/A N/A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2.26709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-2.2726350000000002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2.9783179999999998</v>
      </c>
      <c r="H384" cm="1">
        <f t="array" ref="H384">_xll.BDP(A384,$H$1)</f>
        <v>-0.73560246267344043</v>
      </c>
      <c r="I384" cm="1">
        <f t="array" ref="I384">_xll.BDP(A384,$H$1)</f>
        <v>-0.73560246267344043</v>
      </c>
    </row>
    <row r="385" spans="1:9" x14ac:dyDescent="0.25">
      <c r="A385" t="s">
        <v>30</v>
      </c>
      <c r="B385" t="s">
        <v>1045</v>
      </c>
      <c r="C385" t="s">
        <v>263</v>
      </c>
      <c r="D385" t="str" cm="1">
        <f t="array" aca="1" ref="D385" ca="1">_xll.BDP(A385, "CUST_TRR_RETURN_HOLDING_PER", "CUST_TRR_START_DT="&amp;TEXT(WORKDAY(TODAY(), -2),"jjjjMMtt"),"CUST_TRR_END_DT="&amp;TEXT(WORKDAY(TODAY(), -1),"jjjjMMtt"),"CUST_TRR_CRNCY=EUR")</f>
        <v>#N/A N/A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3.645699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-0.31218420000000002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3.8753350000000002</v>
      </c>
      <c r="H385" cm="1">
        <f t="array" ref="H385">_xll.BDP(A385,$H$1)</f>
        <v>19.18669280644454</v>
      </c>
      <c r="I385" cm="1">
        <f t="array" ref="I385">_xll.BDP(A385,$H$1)</f>
        <v>19.18669280644454</v>
      </c>
    </row>
    <row r="386" spans="1:9" x14ac:dyDescent="0.25">
      <c r="A386" t="s">
        <v>578</v>
      </c>
      <c r="B386" t="s">
        <v>1044</v>
      </c>
      <c r="C386" t="s">
        <v>266</v>
      </c>
      <c r="D386" t="str" cm="1">
        <f t="array" aca="1" ref="D386" ca="1">_xll.BDP(A386, "CUST_TRR_RETURN_HOLDING_PER", "CUST_TRR_START_DT="&amp;TEXT(WORKDAY(TODAY(), -2),"jjjjMMtt"),"CUST_TRR_END_DT="&amp;TEXT(WORKDAY(TODAY(), -1),"jjjjMMtt"),"CUST_TRR_CRNCY=EUR")</f>
        <v>#N/A N/A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4.342282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-0.6860503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4.8027049999999996</v>
      </c>
      <c r="H386" cm="1">
        <f t="array" ref="H386">_xll.BDP(A386,$H$1)</f>
        <v>-21.962567908304894</v>
      </c>
      <c r="I386" cm="1">
        <f t="array" ref="I386">_xll.BDP(A386,$H$1)</f>
        <v>-21.962567908304894</v>
      </c>
    </row>
    <row r="387" spans="1:9" x14ac:dyDescent="0.25">
      <c r="A387" t="s">
        <v>579</v>
      </c>
      <c r="B387" t="s">
        <v>1046</v>
      </c>
      <c r="C387" t="s">
        <v>260</v>
      </c>
      <c r="D387" t="str" cm="1">
        <f t="array" aca="1" ref="D387" ca="1">_xll.BDP(A387, "CUST_TRR_RETURN_HOLDING_PER", "CUST_TRR_START_DT="&amp;TEXT(WORKDAY(TODAY(), -2),"jjjjMMtt"),"CUST_TRR_END_DT="&amp;TEXT(WORKDAY(TODAY(), -1),"jjjjMMtt"),"CUST_TRR_CRNCY=EUR")</f>
        <v>#N/A N/A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-1.8615569999999999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1.787946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-0.1175107</v>
      </c>
      <c r="H387" cm="1">
        <f t="array" ref="H387">_xll.BDP(A387,$H$1)</f>
        <v>9.2273256191326105</v>
      </c>
      <c r="I387" cm="1">
        <f t="array" ref="I387">_xll.BDP(A387,$H$1)</f>
        <v>9.2273256191326105</v>
      </c>
    </row>
    <row r="388" spans="1:9" x14ac:dyDescent="0.25">
      <c r="A388" t="s">
        <v>580</v>
      </c>
      <c r="B388" t="s">
        <v>1047</v>
      </c>
      <c r="C388" t="s">
        <v>263</v>
      </c>
      <c r="D388" t="str" cm="1">
        <f t="array" aca="1" ref="D388" ca="1">_xll.BDP(A388, "CUST_TRR_RETURN_HOLDING_PER", "CUST_TRR_START_DT="&amp;TEXT(WORKDAY(TODAY(), -2),"jjjjMMtt"),"CUST_TRR_END_DT="&amp;TEXT(WORKDAY(TODAY(), -1),"jjjjMMtt"),"CUST_TRR_CRNCY=EUR")</f>
        <v>#N/A N/A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1.1576340000000001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5.9566990000000004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3.608114</v>
      </c>
      <c r="H388" cm="1">
        <f t="array" ref="H388">_xll.BDP(A388,$H$1)</f>
        <v>3.1447466702543752</v>
      </c>
      <c r="I388" cm="1">
        <f t="array" ref="I388">_xll.BDP(A388,$H$1)</f>
        <v>3.1447466702543752</v>
      </c>
    </row>
    <row r="389" spans="1:9" x14ac:dyDescent="0.25">
      <c r="A389" t="s">
        <v>582</v>
      </c>
      <c r="B389" t="s">
        <v>1048</v>
      </c>
      <c r="C389" t="s">
        <v>285</v>
      </c>
      <c r="D389" t="str" cm="1">
        <f t="array" aca="1" ref="D389" ca="1">_xll.BDP(A389, "CUST_TRR_RETURN_HOLDING_PER", "CUST_TRR_START_DT="&amp;TEXT(WORKDAY(TODAY(), -2),"jjjjMMtt"),"CUST_TRR_END_DT="&amp;TEXT(WORKDAY(TODAY(), -1),"jjjjMMtt"),"CUST_TRR_CRNCY=EUR")</f>
        <v>#N/A N/A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-0.44718750000000002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2.7820119999999999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1.2387140000000001</v>
      </c>
      <c r="H389" cm="1">
        <f t="array" ref="H389">_xll.BDP(A389,$H$1)</f>
        <v>2.1362467632914615</v>
      </c>
      <c r="I389" cm="1">
        <f t="array" ref="I389">_xll.BDP(A389,$H$1)</f>
        <v>2.1362467632914615</v>
      </c>
    </row>
    <row r="390" spans="1:9" x14ac:dyDescent="0.25">
      <c r="A390" t="s">
        <v>584</v>
      </c>
      <c r="B390" t="s">
        <v>1050</v>
      </c>
      <c r="C390" t="s">
        <v>258</v>
      </c>
      <c r="D390" t="str" cm="1">
        <f t="array" aca="1" ref="D390" ca="1">_xll.BDP(A390, "CUST_TRR_RETURN_HOLDING_PER", "CUST_TRR_START_DT="&amp;TEXT(WORKDAY(TODAY(), -2),"jjjjMMtt"),"CUST_TRR_END_DT="&amp;TEXT(WORKDAY(TODAY(), -1),"jjjjMMtt"),"CUST_TRR_CRNCY=EUR")</f>
        <v>#N/A N/A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-5.4638239999999998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-8.0577070000000006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-3.9951569999999998</v>
      </c>
      <c r="H390" cm="1">
        <f t="array" ref="H390">_xll.BDP(A390,$H$1)</f>
        <v>-48.464264927507841</v>
      </c>
      <c r="I390" cm="1">
        <f t="array" ref="I390">_xll.BDP(A390,$H$1)</f>
        <v>-48.464264927507841</v>
      </c>
    </row>
    <row r="391" spans="1:9" x14ac:dyDescent="0.25">
      <c r="A391" t="s">
        <v>583</v>
      </c>
      <c r="B391" t="s">
        <v>1049</v>
      </c>
      <c r="C391" t="s">
        <v>260</v>
      </c>
      <c r="D391" t="str" cm="1">
        <f t="array" aca="1" ref="D391" ca="1">_xll.BDP(A391, "CUST_TRR_RETURN_HOLDING_PER", "CUST_TRR_START_DT="&amp;TEXT(WORKDAY(TODAY(), -2),"jjjjMMtt"),"CUST_TRR_END_DT="&amp;TEXT(WORKDAY(TODAY(), -1),"jjjjMMtt"),"CUST_TRR_CRNCY=EUR")</f>
        <v>#N/A N/A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0.36112070000000002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0.37121789999999999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1.661745</v>
      </c>
      <c r="H391" cm="1">
        <f t="array" ref="H391">_xll.BDP(A391,$H$1)</f>
        <v>13.319790976049028</v>
      </c>
      <c r="I391" cm="1">
        <f t="array" ref="I391">_xll.BDP(A391,$H$1)</f>
        <v>13.319790976049028</v>
      </c>
    </row>
    <row r="392" spans="1:9" x14ac:dyDescent="0.25">
      <c r="A392" t="s">
        <v>585</v>
      </c>
      <c r="B392" t="s">
        <v>1051</v>
      </c>
      <c r="C392" t="s">
        <v>270</v>
      </c>
      <c r="D392" t="str" cm="1">
        <f t="array" aca="1" ref="D392" ca="1">_xll.BDP(A392, "CUST_TRR_RETURN_HOLDING_PER", "CUST_TRR_START_DT="&amp;TEXT(WORKDAY(TODAY(), -2),"jjjjMMtt"),"CUST_TRR_END_DT="&amp;TEXT(WORKDAY(TODAY(), -1),"jjjjMMtt"),"CUST_TRR_CRNCY=EUR")</f>
        <v>#N/A N/A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0.2272573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-1.846473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2.4085719999999999</v>
      </c>
      <c r="H392" cm="1">
        <f t="array" ref="H392">_xll.BDP(A392,$H$1)</f>
        <v>7.6381950753831012</v>
      </c>
      <c r="I392" cm="1">
        <f t="array" ref="I392">_xll.BDP(A392,$H$1)</f>
        <v>7.6381950753831012</v>
      </c>
    </row>
    <row r="393" spans="1:9" x14ac:dyDescent="0.25">
      <c r="A393" t="s">
        <v>587</v>
      </c>
      <c r="B393" t="s">
        <v>1053</v>
      </c>
      <c r="C393" t="s">
        <v>264</v>
      </c>
      <c r="D393" t="str" cm="1">
        <f t="array" aca="1" ref="D393" ca="1">_xll.BDP(A393, "CUST_TRR_RETURN_HOLDING_PER", "CUST_TRR_START_DT="&amp;TEXT(WORKDAY(TODAY(), -2),"jjjjMMtt"),"CUST_TRR_END_DT="&amp;TEXT(WORKDAY(TODAY(), -1),"jjjjMMtt"),"CUST_TRR_CRNCY=EUR")</f>
        <v>#N/A N/A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-1.8172569999999999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-10.77652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-0.58339640000000004</v>
      </c>
      <c r="H393" cm="1">
        <f t="array" ref="H393">_xll.BDP(A393,$H$1)</f>
        <v>-5.7904618231432048</v>
      </c>
      <c r="I393" cm="1">
        <f t="array" ref="I393">_xll.BDP(A393,$H$1)</f>
        <v>-5.7904618231432048</v>
      </c>
    </row>
    <row r="394" spans="1:9" x14ac:dyDescent="0.25">
      <c r="A394" t="s">
        <v>586</v>
      </c>
      <c r="B394" t="s">
        <v>1052</v>
      </c>
      <c r="C394" t="s">
        <v>263</v>
      </c>
      <c r="D394" t="str" cm="1">
        <f t="array" aca="1" ref="D394" ca="1">_xll.BDP(A394, "CUST_TRR_RETURN_HOLDING_PER", "CUST_TRR_START_DT="&amp;TEXT(WORKDAY(TODAY(), -2),"jjjjMMtt"),"CUST_TRR_END_DT="&amp;TEXT(WORKDAY(TODAY(), -1),"jjjjMMtt"),"CUST_TRR_CRNCY=EUR")</f>
        <v>#N/A N/A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-1.5304219999999999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-4.5495049999999999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-1.801601</v>
      </c>
      <c r="H394" cm="1">
        <f t="array" ref="H394">_xll.BDP(A394,$H$1)</f>
        <v>15.642433903629021</v>
      </c>
      <c r="I394" cm="1">
        <f t="array" ref="I394">_xll.BDP(A394,$H$1)</f>
        <v>15.642433903629021</v>
      </c>
    </row>
    <row r="395" spans="1:9" x14ac:dyDescent="0.25">
      <c r="A395" t="s">
        <v>589</v>
      </c>
      <c r="B395" t="s">
        <v>1055</v>
      </c>
      <c r="C395" t="s">
        <v>263</v>
      </c>
      <c r="D395" t="str" cm="1">
        <f t="array" aca="1" ref="D395" ca="1">_xll.BDP(A395, "CUST_TRR_RETURN_HOLDING_PER", "CUST_TRR_START_DT="&amp;TEXT(WORKDAY(TODAY(), -2),"jjjjMMtt"),"CUST_TRR_END_DT="&amp;TEXT(WORKDAY(TODAY(), -1),"jjjjMMtt"),"CUST_TRR_CRNCY=EUR")</f>
        <v>#N/A N/A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-0.91542429999999997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-4.4410939999999997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-0.84361079999999999</v>
      </c>
      <c r="H395" cm="1">
        <f t="array" ref="H395">_xll.BDP(A395,$H$1)</f>
        <v>-6.4188811731236441</v>
      </c>
      <c r="I395" cm="1">
        <f t="array" ref="I395">_xll.BDP(A395,$H$1)</f>
        <v>-6.4188811731236441</v>
      </c>
    </row>
    <row r="396" spans="1:9" x14ac:dyDescent="0.25">
      <c r="A396" t="s">
        <v>588</v>
      </c>
      <c r="B396" t="s">
        <v>1054</v>
      </c>
      <c r="C396" t="s">
        <v>264</v>
      </c>
      <c r="D396" t="str" cm="1">
        <f t="array" aca="1" ref="D396" ca="1">_xll.BDP(A396, "CUST_TRR_RETURN_HOLDING_PER", "CUST_TRR_START_DT="&amp;TEXT(WORKDAY(TODAY(), -2),"jjjjMMtt"),"CUST_TRR_END_DT="&amp;TEXT(WORKDAY(TODAY(), -1),"jjjjMMtt"),"CUST_TRR_CRNCY=EUR")</f>
        <v>#N/A N/A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0.69051870000000004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0.62776180000000004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1.522983</v>
      </c>
      <c r="H396" cm="1">
        <f t="array" ref="H396">_xll.BDP(A396,$H$1)</f>
        <v>-22.96414662248052</v>
      </c>
      <c r="I396" cm="1">
        <f t="array" ref="I396">_xll.BDP(A396,$H$1)</f>
        <v>-22.96414662248052</v>
      </c>
    </row>
    <row r="397" spans="1:9" x14ac:dyDescent="0.25">
      <c r="A397" t="s">
        <v>590</v>
      </c>
      <c r="B397" t="s">
        <v>1056</v>
      </c>
      <c r="C397" t="s">
        <v>260</v>
      </c>
      <c r="D397" t="str" cm="1">
        <f t="array" aca="1" ref="D397" ca="1">_xll.BDP(A397, "CUST_TRR_RETURN_HOLDING_PER", "CUST_TRR_START_DT="&amp;TEXT(WORKDAY(TODAY(), -2),"jjjjMMtt"),"CUST_TRR_END_DT="&amp;TEXT(WORKDAY(TODAY(), -1),"jjjjMMtt"),"CUST_TRR_CRNCY=EUR")</f>
        <v>#N/A N/A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0.86881889999999995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3.205422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2.4747590000000002</v>
      </c>
      <c r="H397" cm="1">
        <f t="array" ref="H397">_xll.BDP(A397,$H$1)</f>
        <v>8.1931253394308623</v>
      </c>
      <c r="I397" cm="1">
        <f t="array" ref="I397">_xll.BDP(A397,$H$1)</f>
        <v>8.1931253394308623</v>
      </c>
    </row>
    <row r="398" spans="1:9" x14ac:dyDescent="0.25">
      <c r="A398" t="s">
        <v>591</v>
      </c>
      <c r="B398" t="s">
        <v>1057</v>
      </c>
      <c r="C398" t="s">
        <v>279</v>
      </c>
      <c r="D398" t="str" cm="1">
        <f t="array" aca="1" ref="D398" ca="1">_xll.BDP(A398, "CUST_TRR_RETURN_HOLDING_PER", "CUST_TRR_START_DT="&amp;TEXT(WORKDAY(TODAY(), -2),"jjjjMMtt"),"CUST_TRR_END_DT="&amp;TEXT(WORKDAY(TODAY(), -1),"jjjjMMtt"),"CUST_TRR_CRNCY=EUR")</f>
        <v>#N/A N/A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4.0033050000000001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12.84009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5.0063180000000003</v>
      </c>
      <c r="H398" cm="1">
        <f t="array" ref="H398">_xll.BDP(A398,$H$1)</f>
        <v>47.577558211252438</v>
      </c>
      <c r="I398" cm="1">
        <f t="array" ref="I398">_xll.BDP(A398,$H$1)</f>
        <v>47.577558211252438</v>
      </c>
    </row>
    <row r="399" spans="1:9" x14ac:dyDescent="0.25">
      <c r="A399" t="s">
        <v>592</v>
      </c>
      <c r="B399" t="s">
        <v>1058</v>
      </c>
      <c r="C399" t="s">
        <v>264</v>
      </c>
      <c r="D399" t="str" cm="1">
        <f t="array" aca="1" ref="D399" ca="1">_xll.BDP(A399, "CUST_TRR_RETURN_HOLDING_PER", "CUST_TRR_START_DT="&amp;TEXT(WORKDAY(TODAY(), -2),"jjjjMMtt"),"CUST_TRR_END_DT="&amp;TEXT(WORKDAY(TODAY(), -1),"jjjjMMtt"),"CUST_TRR_CRNCY=EUR")</f>
        <v>#N/A N/A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-0.2739432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-2.80993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1.0107200000000001</v>
      </c>
      <c r="H399" cm="1">
        <f t="array" ref="H399">_xll.BDP(A399,$H$1)</f>
        <v>-5.4916088760245794</v>
      </c>
      <c r="I399" cm="1">
        <f t="array" ref="I399">_xll.BDP(A399,$H$1)</f>
        <v>-5.4916088760245794</v>
      </c>
    </row>
    <row r="400" spans="1:9" x14ac:dyDescent="0.25">
      <c r="A400" t="s">
        <v>38</v>
      </c>
      <c r="B400" t="s">
        <v>1059</v>
      </c>
      <c r="C400" t="s">
        <v>266</v>
      </c>
      <c r="D400" t="str" cm="1">
        <f t="array" aca="1" ref="D400" ca="1">_xll.BDP(A400, "CUST_TRR_RETURN_HOLDING_PER", "CUST_TRR_START_DT="&amp;TEXT(WORKDAY(TODAY(), -2),"jjjjMMtt"),"CUST_TRR_END_DT="&amp;TEXT(WORKDAY(TODAY(), -1),"jjjjMMtt"),"CUST_TRR_CRNCY=EUR")</f>
        <v>#N/A N/A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1.74268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7.2325140000000001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0.73160800000000004</v>
      </c>
      <c r="H400" cm="1">
        <f t="array" ref="H400">_xll.BDP(A400,$H$1)</f>
        <v>-4.0340047241510053</v>
      </c>
      <c r="I400" cm="1">
        <f t="array" ref="I400">_xll.BDP(A400,$H$1)</f>
        <v>-4.0340047241510053</v>
      </c>
    </row>
    <row r="401" spans="1:9" x14ac:dyDescent="0.25">
      <c r="A401" t="s">
        <v>593</v>
      </c>
      <c r="B401" t="s">
        <v>1060</v>
      </c>
      <c r="C401" t="s">
        <v>260</v>
      </c>
      <c r="D401" t="str" cm="1">
        <f t="array" aca="1" ref="D401" ca="1">_xll.BDP(A401, "CUST_TRR_RETURN_HOLDING_PER", "CUST_TRR_START_DT="&amp;TEXT(WORKDAY(TODAY(), -2),"jjjjMMtt"),"CUST_TRR_END_DT="&amp;TEXT(WORKDAY(TODAY(), -1),"jjjjMMtt"),"CUST_TRR_CRNCY=EUR")</f>
        <v>#N/A N/A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0.53624930000000004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-0.96651849999999995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1.688396</v>
      </c>
      <c r="H401" cm="1">
        <f t="array" ref="H401">_xll.BDP(A401,$H$1)</f>
        <v>14.751265180728495</v>
      </c>
      <c r="I401" cm="1">
        <f t="array" ref="I401">_xll.BDP(A401,$H$1)</f>
        <v>14.751265180728495</v>
      </c>
    </row>
    <row r="402" spans="1:9" x14ac:dyDescent="0.25">
      <c r="A402" t="s">
        <v>594</v>
      </c>
      <c r="B402" t="s">
        <v>1061</v>
      </c>
      <c r="C402" t="s">
        <v>263</v>
      </c>
      <c r="D402" t="str" cm="1">
        <f t="array" aca="1" ref="D402" ca="1">_xll.BDP(A402, "CUST_TRR_RETURN_HOLDING_PER", "CUST_TRR_START_DT="&amp;TEXT(WORKDAY(TODAY(), -2),"jjjjMMtt"),"CUST_TRR_END_DT="&amp;TEXT(WORKDAY(TODAY(), -1),"jjjjMMtt"),"CUST_TRR_CRNCY=EUR")</f>
        <v>#N/A N/A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3.0385209999999998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-1.015479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4.3089409999999999</v>
      </c>
      <c r="H402" cm="1">
        <f t="array" ref="H402">_xll.BDP(A402,$H$1)</f>
        <v>15.739403563190002</v>
      </c>
      <c r="I402" cm="1">
        <f t="array" ref="I402">_xll.BDP(A402,$H$1)</f>
        <v>15.739403563190002</v>
      </c>
    </row>
    <row r="403" spans="1:9" x14ac:dyDescent="0.25">
      <c r="A403" t="s">
        <v>595</v>
      </c>
      <c r="B403" t="s">
        <v>1062</v>
      </c>
      <c r="C403" t="s">
        <v>266</v>
      </c>
      <c r="D403" t="str" cm="1">
        <f t="array" aca="1" ref="D403" ca="1">_xll.BDP(A403, "CUST_TRR_RETURN_HOLDING_PER", "CUST_TRR_START_DT="&amp;TEXT(WORKDAY(TODAY(), -2),"jjjjMMtt"),"CUST_TRR_END_DT="&amp;TEXT(WORKDAY(TODAY(), -1),"jjjjMMtt"),"CUST_TRR_CRNCY=EUR")</f>
        <v>#N/A N/A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-3.1820339999999998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-4.679036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-2.8396379999999999</v>
      </c>
      <c r="H403" cm="1">
        <f t="array" ref="H403">_xll.BDP(A403,$H$1)</f>
        <v>-8.9977435848064715</v>
      </c>
      <c r="I403" cm="1">
        <f t="array" ref="I403">_xll.BDP(A403,$H$1)</f>
        <v>-8.9977435848064715</v>
      </c>
    </row>
    <row r="404" spans="1:9" x14ac:dyDescent="0.25">
      <c r="A404" t="s">
        <v>597</v>
      </c>
      <c r="B404" t="s">
        <v>1064</v>
      </c>
      <c r="C404" t="s">
        <v>274</v>
      </c>
      <c r="D404" t="str" cm="1">
        <f t="array" aca="1" ref="D404" ca="1">_xll.BDP(A404, "CUST_TRR_RETURN_HOLDING_PER", "CUST_TRR_START_DT="&amp;TEXT(WORKDAY(TODAY(), -2),"jjjjMMtt"),"CUST_TRR_END_DT="&amp;TEXT(WORKDAY(TODAY(), -1),"jjjjMMtt"),"CUST_TRR_CRNCY=EUR")</f>
        <v>#N/A N/A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-3.5592489999999999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-6.4233960000000003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-2.4238569999999999</v>
      </c>
      <c r="H404" cm="1">
        <f t="array" ref="H404">_xll.BDP(A404,$H$1)</f>
        <v>-2.1504180759965763</v>
      </c>
      <c r="I404" cm="1">
        <f t="array" ref="I404">_xll.BDP(A404,$H$1)</f>
        <v>-2.1504180759965763</v>
      </c>
    </row>
    <row r="405" spans="1:9" x14ac:dyDescent="0.25">
      <c r="A405" t="s">
        <v>596</v>
      </c>
      <c r="B405" t="s">
        <v>1063</v>
      </c>
      <c r="C405" t="s">
        <v>274</v>
      </c>
      <c r="D405" t="str" cm="1">
        <f t="array" aca="1" ref="D405" ca="1">_xll.BDP(A405, "CUST_TRR_RETURN_HOLDING_PER", "CUST_TRR_START_DT="&amp;TEXT(WORKDAY(TODAY(), -2),"jjjjMMtt"),"CUST_TRR_END_DT="&amp;TEXT(WORKDAY(TODAY(), -1),"jjjjMMtt"),"CUST_TRR_CRNCY=EUR")</f>
        <v>#N/A N/A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-0.48983779999999999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-3.0762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0.47451789999999999</v>
      </c>
      <c r="H405" cm="1">
        <f t="array" ref="H405">_xll.BDP(A405,$H$1)</f>
        <v>18.062582345419649</v>
      </c>
      <c r="I405" cm="1">
        <f t="array" ref="I405">_xll.BDP(A405,$H$1)</f>
        <v>18.062582345419649</v>
      </c>
    </row>
    <row r="406" spans="1:9" x14ac:dyDescent="0.25">
      <c r="A406" t="s">
        <v>111</v>
      </c>
      <c r="B406" t="s">
        <v>1065</v>
      </c>
      <c r="C406" t="s">
        <v>260</v>
      </c>
      <c r="D406" t="str" cm="1">
        <f t="array" aca="1" ref="D406" ca="1">_xll.BDP(A406, "CUST_TRR_RETURN_HOLDING_PER", "CUST_TRR_START_DT="&amp;TEXT(WORKDAY(TODAY(), -2),"jjjjMMtt"),"CUST_TRR_END_DT="&amp;TEXT(WORKDAY(TODAY(), -1),"jjjjMMtt"),"CUST_TRR_CRNCY=EUR")</f>
        <v>#N/A N/A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-1.541803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1.2734510000000001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-0.90202780000000005</v>
      </c>
      <c r="H406" cm="1">
        <f t="array" ref="H406">_xll.BDP(A406,$H$1)</f>
        <v>7.482258473391215</v>
      </c>
      <c r="I406" cm="1">
        <f t="array" ref="I406">_xll.BDP(A406,$H$1)</f>
        <v>7.482258473391215</v>
      </c>
    </row>
    <row r="407" spans="1:9" x14ac:dyDescent="0.25">
      <c r="A407" t="s">
        <v>598</v>
      </c>
      <c r="B407" t="s">
        <v>1066</v>
      </c>
      <c r="C407" t="s">
        <v>279</v>
      </c>
      <c r="D407" t="str" cm="1">
        <f t="array" aca="1" ref="D407" ca="1">_xll.BDP(A407, "CUST_TRR_RETURN_HOLDING_PER", "CUST_TRR_START_DT="&amp;TEXT(WORKDAY(TODAY(), -2),"jjjjMMtt"),"CUST_TRR_END_DT="&amp;TEXT(WORKDAY(TODAY(), -1),"jjjjMMtt"),"CUST_TRR_CRNCY=EUR")</f>
        <v>#N/A N/A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0.47286470000000003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-3.6641270000000001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0.6940982</v>
      </c>
      <c r="H407" cm="1">
        <f t="array" ref="H407">_xll.BDP(A407,$H$1)</f>
        <v>6.5732511358490537</v>
      </c>
      <c r="I407" cm="1">
        <f t="array" ref="I407">_xll.BDP(A407,$H$1)</f>
        <v>6.5732511358490537</v>
      </c>
    </row>
    <row r="408" spans="1:9" x14ac:dyDescent="0.25">
      <c r="A408" t="s">
        <v>599</v>
      </c>
      <c r="B408" t="s">
        <v>1067</v>
      </c>
      <c r="C408" t="s">
        <v>260</v>
      </c>
      <c r="D408" t="str" cm="1">
        <f t="array" aca="1" ref="D408" ca="1">_xll.BDP(A408, "CUST_TRR_RETURN_HOLDING_PER", "CUST_TRR_START_DT="&amp;TEXT(WORKDAY(TODAY(), -2),"jjjjMMtt"),"CUST_TRR_END_DT="&amp;TEXT(WORKDAY(TODAY(), -1),"jjjjMMtt"),"CUST_TRR_CRNCY=EUR")</f>
        <v>#N/A N/A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-2.2452749999999999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-3.4284880000000002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-1.0366740000000001</v>
      </c>
      <c r="H408" cm="1">
        <f t="array" ref="H408">_xll.BDP(A408,$H$1)</f>
        <v>-1.4877275675786594</v>
      </c>
      <c r="I408" cm="1">
        <f t="array" ref="I408">_xll.BDP(A408,$H$1)</f>
        <v>-1.4877275675786594</v>
      </c>
    </row>
    <row r="409" spans="1:9" x14ac:dyDescent="0.25">
      <c r="A409" t="s">
        <v>600</v>
      </c>
      <c r="B409" t="s">
        <v>1068</v>
      </c>
      <c r="C409" t="s">
        <v>260</v>
      </c>
      <c r="D409" t="str" cm="1">
        <f t="array" aca="1" ref="D409" ca="1">_xll.BDP(A409, "CUST_TRR_RETURN_HOLDING_PER", "CUST_TRR_START_DT="&amp;TEXT(WORKDAY(TODAY(), -2),"jjjjMMtt"),"CUST_TRR_END_DT="&amp;TEXT(WORKDAY(TODAY(), -1),"jjjjMMtt"),"CUST_TRR_CRNCY=EUR")</f>
        <v>#N/A N/A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-1.318111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-2.8890630000000002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-0.69791899999999996</v>
      </c>
      <c r="H409" cm="1">
        <f t="array" ref="H409">_xll.BDP(A409,$H$1)</f>
        <v>-0.29427700968052511</v>
      </c>
      <c r="I409" cm="1">
        <f t="array" ref="I409">_xll.BDP(A409,$H$1)</f>
        <v>-0.29427700968052511</v>
      </c>
    </row>
    <row r="410" spans="1:9" x14ac:dyDescent="0.25">
      <c r="A410" t="s">
        <v>2316</v>
      </c>
      <c r="B410" t="s">
        <v>2317</v>
      </c>
      <c r="C410" t="s">
        <v>258</v>
      </c>
      <c r="D410" t="str" cm="1">
        <f t="array" aca="1" ref="D410" ca="1">_xll.BDP(A410, "CUST_TRR_RETURN_HOLDING_PER", "CUST_TRR_START_DT="&amp;TEXT(WORKDAY(TODAY(), -2),"jjjjMMtt"),"CUST_TRR_END_DT="&amp;TEXT(WORKDAY(TODAY(), -1),"jjjjMMtt"),"CUST_TRR_CRNCY=EUR")</f>
        <v>#N/A N/A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-3.5011030000000001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-2.0148510000000002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-2.3248500000000001</v>
      </c>
      <c r="H410" t="str" cm="1">
        <f t="array" ref="H410">_xll.BDP(A410,$H$1)</f>
        <v>#N/A N/A</v>
      </c>
      <c r="I410" t="str" cm="1">
        <f t="array" ref="I410">_xll.BDP(A410,$H$1)</f>
        <v>#N/A N/A</v>
      </c>
    </row>
    <row r="411" spans="1:9" x14ac:dyDescent="0.25">
      <c r="A411" t="s">
        <v>601</v>
      </c>
      <c r="B411" t="s">
        <v>1069</v>
      </c>
      <c r="C411" t="s">
        <v>279</v>
      </c>
      <c r="D411" t="str" cm="1">
        <f t="array" aca="1" ref="D411" ca="1">_xll.BDP(A411, "CUST_TRR_RETURN_HOLDING_PER", "CUST_TRR_START_DT="&amp;TEXT(WORKDAY(TODAY(), -2),"jjjjMMtt"),"CUST_TRR_END_DT="&amp;TEXT(WORKDAY(TODAY(), -1),"jjjjMMtt"),"CUST_TRR_CRNCY=EUR")</f>
        <v>#N/A N/A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-3.6741039999999998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-8.0414569999999994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-2.788214</v>
      </c>
      <c r="H411" cm="1">
        <f t="array" ref="H411">_xll.BDP(A411,$H$1)</f>
        <v>-2.1756089050114986</v>
      </c>
      <c r="I411" cm="1">
        <f t="array" ref="I411">_xll.BDP(A411,$H$1)</f>
        <v>-2.1756089050114986</v>
      </c>
    </row>
    <row r="412" spans="1:9" x14ac:dyDescent="0.25">
      <c r="A412" t="s">
        <v>602</v>
      </c>
      <c r="B412" t="s">
        <v>1070</v>
      </c>
      <c r="C412" t="s">
        <v>279</v>
      </c>
      <c r="D412" t="str" cm="1">
        <f t="array" aca="1" ref="D412" ca="1">_xll.BDP(A412, "CUST_TRR_RETURN_HOLDING_PER", "CUST_TRR_START_DT="&amp;TEXT(WORKDAY(TODAY(), -2),"jjjjMMtt"),"CUST_TRR_END_DT="&amp;TEXT(WORKDAY(TODAY(), -1),"jjjjMMtt"),"CUST_TRR_CRNCY=EUR")</f>
        <v>#N/A N/A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-3.5237660000000002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-13.252409999999999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-4.6218250000000003</v>
      </c>
      <c r="H412" cm="1">
        <f t="array" ref="H412">_xll.BDP(A412,$H$1)</f>
        <v>-10.0858275184276</v>
      </c>
      <c r="I412" cm="1">
        <f t="array" ref="I412">_xll.BDP(A412,$H$1)</f>
        <v>-10.0858275184276</v>
      </c>
    </row>
    <row r="413" spans="1:9" x14ac:dyDescent="0.25">
      <c r="A413" t="s">
        <v>603</v>
      </c>
      <c r="B413" t="s">
        <v>1071</v>
      </c>
      <c r="C413" t="s">
        <v>262</v>
      </c>
      <c r="D413" t="str" cm="1">
        <f t="array" aca="1" ref="D413" ca="1">_xll.BDP(A413, "CUST_TRR_RETURN_HOLDING_PER", "CUST_TRR_START_DT="&amp;TEXT(WORKDAY(TODAY(), -2),"jjjjMMtt"),"CUST_TRR_END_DT="&amp;TEXT(WORKDAY(TODAY(), -1),"jjjjMMtt"),"CUST_TRR_CRNCY=EUR")</f>
        <v>#N/A N/A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0.43456800000000001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-0.28352290000000002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0.31499880000000002</v>
      </c>
      <c r="H413" cm="1">
        <f t="array" ref="H413">_xll.BDP(A413,$H$1)</f>
        <v>22.510437384693635</v>
      </c>
      <c r="I413" cm="1">
        <f t="array" ref="I413">_xll.BDP(A413,$H$1)</f>
        <v>22.510437384693635</v>
      </c>
    </row>
    <row r="414" spans="1:9" x14ac:dyDescent="0.25">
      <c r="A414" t="s">
        <v>604</v>
      </c>
      <c r="B414" t="s">
        <v>1072</v>
      </c>
      <c r="C414" t="s">
        <v>260</v>
      </c>
      <c r="D414" t="str" cm="1">
        <f t="array" aca="1" ref="D414" ca="1">_xll.BDP(A414, "CUST_TRR_RETURN_HOLDING_PER", "CUST_TRR_START_DT="&amp;TEXT(WORKDAY(TODAY(), -2),"jjjjMMtt"),"CUST_TRR_END_DT="&amp;TEXT(WORKDAY(TODAY(), -1),"jjjjMMtt"),"CUST_TRR_CRNCY=EUR")</f>
        <v>#N/A N/A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-3.2199119999999999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-3.6626850000000002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-2.4007049999999999</v>
      </c>
      <c r="H414" cm="1">
        <f t="array" ref="H414">_xll.BDP(A414,$H$1)</f>
        <v>9.0056165919336912</v>
      </c>
      <c r="I414" cm="1">
        <f t="array" ref="I414">_xll.BDP(A414,$H$1)</f>
        <v>9.0056165919336912</v>
      </c>
    </row>
    <row r="415" spans="1:9" x14ac:dyDescent="0.25">
      <c r="A415" t="s">
        <v>605</v>
      </c>
      <c r="B415" t="s">
        <v>1073</v>
      </c>
      <c r="C415" t="s">
        <v>285</v>
      </c>
      <c r="D415" t="str" cm="1">
        <f t="array" aca="1" ref="D415" ca="1">_xll.BDP(A415, "CUST_TRR_RETURN_HOLDING_PER", "CUST_TRR_START_DT="&amp;TEXT(WORKDAY(TODAY(), -2),"jjjjMMtt"),"CUST_TRR_END_DT="&amp;TEXT(WORKDAY(TODAY(), -1),"jjjjMMtt"),"CUST_TRR_CRNCY=EUR")</f>
        <v>#N/A N/A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5.8199259999999997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5.1686589999999999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7.8474279999999998</v>
      </c>
      <c r="H415" cm="1">
        <f t="array" ref="H415">_xll.BDP(A415,$H$1)</f>
        <v>18.340283608002792</v>
      </c>
      <c r="I415" cm="1">
        <f t="array" ref="I415">_xll.BDP(A415,$H$1)</f>
        <v>18.340283608002792</v>
      </c>
    </row>
    <row r="416" spans="1:9" x14ac:dyDescent="0.25">
      <c r="A416" t="s">
        <v>119</v>
      </c>
      <c r="B416" t="s">
        <v>1075</v>
      </c>
      <c r="C416" t="s">
        <v>270</v>
      </c>
      <c r="D416" t="str" cm="1">
        <f t="array" aca="1" ref="D416" ca="1">_xll.BDP(A416, "CUST_TRR_RETURN_HOLDING_PER", "CUST_TRR_START_DT="&amp;TEXT(WORKDAY(TODAY(), -2),"jjjjMMtt"),"CUST_TRR_END_DT="&amp;TEXT(WORKDAY(TODAY(), -1),"jjjjMMtt"),"CUST_TRR_CRNCY=EUR")</f>
        <v>#N/A N/A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-1.7497199999999999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-0.56986890000000001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-0.9316624</v>
      </c>
      <c r="H416" cm="1">
        <f t="array" ref="H416">_xll.BDP(A416,$H$1)</f>
        <v>-0.75849230664710032</v>
      </c>
      <c r="I416" cm="1">
        <f t="array" ref="I416">_xll.BDP(A416,$H$1)</f>
        <v>-0.75849230664710032</v>
      </c>
    </row>
    <row r="417" spans="1:9" x14ac:dyDescent="0.25">
      <c r="A417" t="s">
        <v>606</v>
      </c>
      <c r="B417" t="s">
        <v>1074</v>
      </c>
      <c r="C417" t="s">
        <v>260</v>
      </c>
      <c r="D417" t="str" cm="1">
        <f t="array" aca="1" ref="D417" ca="1">_xll.BDP(A417, "CUST_TRR_RETURN_HOLDING_PER", "CUST_TRR_START_DT="&amp;TEXT(WORKDAY(TODAY(), -2),"jjjjMMtt"),"CUST_TRR_END_DT="&amp;TEXT(WORKDAY(TODAY(), -1),"jjjjMMtt"),"CUST_TRR_CRNCY=EUR")</f>
        <v>#N/A N/A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2.000162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-5.0787300000000002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1.535893</v>
      </c>
      <c r="H417" cm="1">
        <f t="array" ref="H417">_xll.BDP(A417,$H$1)</f>
        <v>8.2227927378783683</v>
      </c>
      <c r="I417" cm="1">
        <f t="array" ref="I417">_xll.BDP(A417,$H$1)</f>
        <v>8.2227927378783683</v>
      </c>
    </row>
    <row r="418" spans="1:9" x14ac:dyDescent="0.25">
      <c r="A418" t="s">
        <v>608</v>
      </c>
      <c r="B418" t="s">
        <v>1077</v>
      </c>
      <c r="C418" t="s">
        <v>269</v>
      </c>
      <c r="D418" t="str" cm="1">
        <f t="array" aca="1" ref="D418" ca="1">_xll.BDP(A418, "CUST_TRR_RETURN_HOLDING_PER", "CUST_TRR_START_DT="&amp;TEXT(WORKDAY(TODAY(), -2),"jjjjMMtt"),"CUST_TRR_END_DT="&amp;TEXT(WORKDAY(TODAY(), -1),"jjjjMMtt"),"CUST_TRR_CRNCY=EUR")</f>
        <v>#N/A N/A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4.1077579999999996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7.5069280000000003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7.0125099999999998</v>
      </c>
      <c r="H418" cm="1">
        <f t="array" ref="H418">_xll.BDP(A418,$H$1)</f>
        <v>19.945823733747321</v>
      </c>
      <c r="I418" cm="1">
        <f t="array" ref="I418">_xll.BDP(A418,$H$1)</f>
        <v>19.945823733747321</v>
      </c>
    </row>
    <row r="419" spans="1:9" x14ac:dyDescent="0.25">
      <c r="A419" t="s">
        <v>607</v>
      </c>
      <c r="B419" t="s">
        <v>1076</v>
      </c>
      <c r="C419" t="s">
        <v>258</v>
      </c>
      <c r="D419" t="str" cm="1">
        <f t="array" aca="1" ref="D419" ca="1">_xll.BDP(A419, "CUST_TRR_RETURN_HOLDING_PER", "CUST_TRR_START_DT="&amp;TEXT(WORKDAY(TODAY(), -2),"jjjjMMtt"),"CUST_TRR_END_DT="&amp;TEXT(WORKDAY(TODAY(), -1),"jjjjMMtt"),"CUST_TRR_CRNCY=EUR")</f>
        <v>#N/A N/A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0.82779499999999995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-2.71041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3.711398</v>
      </c>
      <c r="H419" cm="1">
        <f t="array" ref="H419">_xll.BDP(A419,$H$1)</f>
        <v>-11.601100293874438</v>
      </c>
      <c r="I419" cm="1">
        <f t="array" ref="I419">_xll.BDP(A419,$H$1)</f>
        <v>-11.601100293874438</v>
      </c>
    </row>
    <row r="420" spans="1:9" x14ac:dyDescent="0.25">
      <c r="A420" t="s">
        <v>609</v>
      </c>
      <c r="B420" t="s">
        <v>1078</v>
      </c>
      <c r="C420" t="s">
        <v>279</v>
      </c>
      <c r="D420" t="str" cm="1">
        <f t="array" aca="1" ref="D420" ca="1">_xll.BDP(A420, "CUST_TRR_RETURN_HOLDING_PER", "CUST_TRR_START_DT="&amp;TEXT(WORKDAY(TODAY(), -2),"jjjjMMtt"),"CUST_TRR_END_DT="&amp;TEXT(WORKDAY(TODAY(), -1),"jjjjMMtt"),"CUST_TRR_CRNCY=EUR")</f>
        <v>#N/A N/A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-1.854266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-1.200474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-1.239026</v>
      </c>
      <c r="H420" cm="1">
        <f t="array" ref="H420">_xll.BDP(A420,$H$1)</f>
        <v>27.050047160021894</v>
      </c>
      <c r="I420" cm="1">
        <f t="array" ref="I420">_xll.BDP(A420,$H$1)</f>
        <v>27.050047160021894</v>
      </c>
    </row>
    <row r="421" spans="1:9" x14ac:dyDescent="0.25">
      <c r="A421" t="s">
        <v>104</v>
      </c>
      <c r="B421" t="s">
        <v>1079</v>
      </c>
      <c r="C421" t="s">
        <v>258</v>
      </c>
      <c r="D421" t="str" cm="1">
        <f t="array" aca="1" ref="D421" ca="1">_xll.BDP(A421, "CUST_TRR_RETURN_HOLDING_PER", "CUST_TRR_START_DT="&amp;TEXT(WORKDAY(TODAY(), -2),"jjjjMMtt"),"CUST_TRR_END_DT="&amp;TEXT(WORKDAY(TODAY(), -1),"jjjjMMtt"),"CUST_TRR_CRNCY=EUR")</f>
        <v>#N/A N/A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0.97151480000000001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1.126199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4.4305050000000001</v>
      </c>
      <c r="H421" cm="1">
        <f t="array" ref="H421">_xll.BDP(A421,$H$1)</f>
        <v>7.7682060880865311</v>
      </c>
      <c r="I421" cm="1">
        <f t="array" ref="I421">_xll.BDP(A421,$H$1)</f>
        <v>7.7682060880865311</v>
      </c>
    </row>
    <row r="422" spans="1:9" x14ac:dyDescent="0.25">
      <c r="A422" t="s">
        <v>611</v>
      </c>
      <c r="B422" t="s">
        <v>1081</v>
      </c>
      <c r="C422" t="s">
        <v>269</v>
      </c>
      <c r="D422" t="str" cm="1">
        <f t="array" aca="1" ref="D422" ca="1">_xll.BDP(A422, "CUST_TRR_RETURN_HOLDING_PER", "CUST_TRR_START_DT="&amp;TEXT(WORKDAY(TODAY(), -2),"jjjjMMtt"),"CUST_TRR_END_DT="&amp;TEXT(WORKDAY(TODAY(), -1),"jjjjMMtt"),"CUST_TRR_CRNCY=EUR")</f>
        <v>#N/A N/A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0.88021680000000002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9.1222349999999999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6.5218410000000002</v>
      </c>
      <c r="H422" cm="1">
        <f t="array" ref="H422">_xll.BDP(A422,$H$1)</f>
        <v>-13.829182281119568</v>
      </c>
      <c r="I422" cm="1">
        <f t="array" ref="I422">_xll.BDP(A422,$H$1)</f>
        <v>-13.829182281119568</v>
      </c>
    </row>
    <row r="423" spans="1:9" x14ac:dyDescent="0.25">
      <c r="A423" t="s">
        <v>610</v>
      </c>
      <c r="B423" t="s">
        <v>1080</v>
      </c>
      <c r="C423" t="s">
        <v>264</v>
      </c>
      <c r="D423" t="str" cm="1">
        <f t="array" aca="1" ref="D423" ca="1">_xll.BDP(A423, "CUST_TRR_RETURN_HOLDING_PER", "CUST_TRR_START_DT="&amp;TEXT(WORKDAY(TODAY(), -2),"jjjjMMtt"),"CUST_TRR_END_DT="&amp;TEXT(WORKDAY(TODAY(), -1),"jjjjMMtt"),"CUST_TRR_CRNCY=EUR")</f>
        <v>#N/A N/A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1.305072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-6.5355220000000003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2.6713119999999999</v>
      </c>
      <c r="H423" cm="1">
        <f t="array" ref="H423">_xll.BDP(A423,$H$1)</f>
        <v>-4.0749510853022315</v>
      </c>
      <c r="I423" cm="1">
        <f t="array" ref="I423">_xll.BDP(A423,$H$1)</f>
        <v>-4.0749510853022315</v>
      </c>
    </row>
    <row r="424" spans="1:9" x14ac:dyDescent="0.25">
      <c r="A424" t="s">
        <v>122</v>
      </c>
      <c r="B424" t="s">
        <v>1038</v>
      </c>
      <c r="C424" t="s">
        <v>262</v>
      </c>
      <c r="D424" t="str" cm="1">
        <f t="array" aca="1" ref="D424" ca="1">_xll.BDP(A424, "CUST_TRR_RETURN_HOLDING_PER", "CUST_TRR_START_DT="&amp;TEXT(WORKDAY(TODAY(), -2),"jjjjMMtt"),"CUST_TRR_END_DT="&amp;TEXT(WORKDAY(TODAY(), -1),"jjjjMMtt"),"CUST_TRR_CRNCY=EUR")</f>
        <v>#N/A N/A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2.0892240000000002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13.121549999999999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2.2670509999999999</v>
      </c>
      <c r="H424" cm="1">
        <f t="array" ref="H424">_xll.BDP(A424,$H$1)</f>
        <v>13.514951169812878</v>
      </c>
      <c r="I424" cm="1">
        <f t="array" ref="I424">_xll.BDP(A424,$H$1)</f>
        <v>13.514951169812878</v>
      </c>
    </row>
    <row r="425" spans="1:9" x14ac:dyDescent="0.25">
      <c r="A425" t="s">
        <v>612</v>
      </c>
      <c r="B425" t="s">
        <v>1082</v>
      </c>
      <c r="C425" t="s">
        <v>263</v>
      </c>
      <c r="D425" t="str" cm="1">
        <f t="array" aca="1" ref="D425" ca="1">_xll.BDP(A425, "CUST_TRR_RETURN_HOLDING_PER", "CUST_TRR_START_DT="&amp;TEXT(WORKDAY(TODAY(), -2),"jjjjMMtt"),"CUST_TRR_END_DT="&amp;TEXT(WORKDAY(TODAY(), -1),"jjjjMMtt"),"CUST_TRR_CRNCY=EUR")</f>
        <v>#N/A N/A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2.0912929999999998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-2.0148109999999999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8.2506900000000005</v>
      </c>
      <c r="H425" cm="1">
        <f t="array" ref="H425">_xll.BDP(A425,$H$1)</f>
        <v>-10.01785161269884</v>
      </c>
      <c r="I425" cm="1">
        <f t="array" ref="I425">_xll.BDP(A425,$H$1)</f>
        <v>-10.01785161269884</v>
      </c>
    </row>
    <row r="426" spans="1:9" x14ac:dyDescent="0.25">
      <c r="A426" t="s">
        <v>614</v>
      </c>
      <c r="B426" t="s">
        <v>1083</v>
      </c>
      <c r="C426" t="s">
        <v>260</v>
      </c>
      <c r="D426" t="str" cm="1">
        <f t="array" aca="1" ref="D426" ca="1">_xll.BDP(A426, "CUST_TRR_RETURN_HOLDING_PER", "CUST_TRR_START_DT="&amp;TEXT(WORKDAY(TODAY(), -2),"jjjjMMtt"),"CUST_TRR_END_DT="&amp;TEXT(WORKDAY(TODAY(), -1),"jjjjMMtt"),"CUST_TRR_CRNCY=EUR")</f>
        <v>#N/A N/A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0.55702790000000002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2.0162460000000002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2.8599540000000001</v>
      </c>
      <c r="H426" cm="1">
        <f t="array" ref="H426">_xll.BDP(A426,$H$1)</f>
        <v>24.033095389599374</v>
      </c>
      <c r="I426" cm="1">
        <f t="array" ref="I426">_xll.BDP(A426,$H$1)</f>
        <v>24.033095389599374</v>
      </c>
    </row>
    <row r="427" spans="1:9" x14ac:dyDescent="0.25">
      <c r="A427" t="s">
        <v>47</v>
      </c>
      <c r="B427" t="s">
        <v>1084</v>
      </c>
      <c r="C427" t="s">
        <v>260</v>
      </c>
      <c r="D427" t="str" cm="1">
        <f t="array" aca="1" ref="D427" ca="1">_xll.BDP(A427, "CUST_TRR_RETURN_HOLDING_PER", "CUST_TRR_START_DT="&amp;TEXT(WORKDAY(TODAY(), -2),"jjjjMMtt"),"CUST_TRR_END_DT="&amp;TEXT(WORKDAY(TODAY(), -1),"jjjjMMtt"),"CUST_TRR_CRNCY=EUR")</f>
        <v>#N/A N/A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-0.96806789999999998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3.9625729999999999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-1.293888E-2</v>
      </c>
      <c r="H427" cm="1">
        <f t="array" ref="H427">_xll.BDP(A427,$H$1)</f>
        <v>10.651269311732712</v>
      </c>
      <c r="I427" cm="1">
        <f t="array" ref="I427">_xll.BDP(A427,$H$1)</f>
        <v>10.651269311732712</v>
      </c>
    </row>
    <row r="428" spans="1:9" x14ac:dyDescent="0.25">
      <c r="A428" t="s">
        <v>615</v>
      </c>
      <c r="B428" t="s">
        <v>1085</v>
      </c>
      <c r="C428" t="s">
        <v>274</v>
      </c>
      <c r="D428" t="str" cm="1">
        <f t="array" aca="1" ref="D428" ca="1">_xll.BDP(A428, "CUST_TRR_RETURN_HOLDING_PER", "CUST_TRR_START_DT="&amp;TEXT(WORKDAY(TODAY(), -2),"jjjjMMtt"),"CUST_TRR_END_DT="&amp;TEXT(WORKDAY(TODAY(), -1),"jjjjMMtt"),"CUST_TRR_CRNCY=EUR")</f>
        <v>#N/A N/A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-2.442523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-3.7875939999999999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-1.584441</v>
      </c>
      <c r="H428" cm="1">
        <f t="array" ref="H428">_xll.BDP(A428,$H$1)</f>
        <v>1.4351952585377343</v>
      </c>
      <c r="I428" cm="1">
        <f t="array" ref="I428">_xll.BDP(A428,$H$1)</f>
        <v>1.4351952585377343</v>
      </c>
    </row>
    <row r="429" spans="1:9" x14ac:dyDescent="0.25">
      <c r="A429" t="s">
        <v>163</v>
      </c>
      <c r="B429" t="s">
        <v>1086</v>
      </c>
      <c r="C429" t="s">
        <v>264</v>
      </c>
      <c r="D429" t="str" cm="1">
        <f t="array" aca="1" ref="D429" ca="1">_xll.BDP(A429, "CUST_TRR_RETURN_HOLDING_PER", "CUST_TRR_START_DT="&amp;TEXT(WORKDAY(TODAY(), -2),"jjjjMMtt"),"CUST_TRR_END_DT="&amp;TEXT(WORKDAY(TODAY(), -1),"jjjjMMtt"),"CUST_TRR_CRNCY=EUR")</f>
        <v>#N/A N/A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-0.43218689999999998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-8.1210459999999998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0.53295709999999996</v>
      </c>
      <c r="H429" cm="1">
        <f t="array" ref="H429">_xll.BDP(A429,$H$1)</f>
        <v>-11.924998460830844</v>
      </c>
      <c r="I429" cm="1">
        <f t="array" ref="I429">_xll.BDP(A429,$H$1)</f>
        <v>-11.924998460830844</v>
      </c>
    </row>
    <row r="430" spans="1:9" x14ac:dyDescent="0.25">
      <c r="A430" t="s">
        <v>616</v>
      </c>
      <c r="B430" t="s">
        <v>1087</v>
      </c>
      <c r="C430" t="s">
        <v>269</v>
      </c>
      <c r="D430" t="str" cm="1">
        <f t="array" aca="1" ref="D430" ca="1">_xll.BDP(A430, "CUST_TRR_RETURN_HOLDING_PER", "CUST_TRR_START_DT="&amp;TEXT(WORKDAY(TODAY(), -2),"jjjjMMtt"),"CUST_TRR_END_DT="&amp;TEXT(WORKDAY(TODAY(), -1),"jjjjMMtt"),"CUST_TRR_CRNCY=EUR")</f>
        <v>#N/A N/A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0.1934932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-4.6054940000000002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5.8593770000000003</v>
      </c>
      <c r="H430" cm="1">
        <f t="array" ref="H430">_xll.BDP(A430,$H$1)</f>
        <v>-15.801370522704156</v>
      </c>
      <c r="I430" cm="1">
        <f t="array" ref="I430">_xll.BDP(A430,$H$1)</f>
        <v>-15.801370522704156</v>
      </c>
    </row>
    <row r="431" spans="1:9" x14ac:dyDescent="0.25">
      <c r="A431" t="s">
        <v>617</v>
      </c>
      <c r="B431" t="s">
        <v>1089</v>
      </c>
      <c r="C431" t="s">
        <v>279</v>
      </c>
      <c r="D431" t="str" cm="1">
        <f t="array" aca="1" ref="D431" ca="1">_xll.BDP(A431, "CUST_TRR_RETURN_HOLDING_PER", "CUST_TRR_START_DT="&amp;TEXT(WORKDAY(TODAY(), -2),"jjjjMMtt"),"CUST_TRR_END_DT="&amp;TEXT(WORKDAY(TODAY(), -1),"jjjjMMtt"),"CUST_TRR_CRNCY=EUR")</f>
        <v>#N/A N/A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3.4242499999999998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-1.724475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4.3058009999999998</v>
      </c>
      <c r="H431" cm="1">
        <f t="array" ref="H431">_xll.BDP(A431,$H$1)</f>
        <v>-0.35155672429330143</v>
      </c>
      <c r="I431" cm="1">
        <f t="array" ref="I431">_xll.BDP(A431,$H$1)</f>
        <v>-0.35155672429330143</v>
      </c>
    </row>
    <row r="432" spans="1:9" x14ac:dyDescent="0.25">
      <c r="A432" t="s">
        <v>4</v>
      </c>
      <c r="B432" t="s">
        <v>1088</v>
      </c>
      <c r="C432" t="s">
        <v>263</v>
      </c>
      <c r="D432" t="str" cm="1">
        <f t="array" aca="1" ref="D432" ca="1">_xll.BDP(A432, "CUST_TRR_RETURN_HOLDING_PER", "CUST_TRR_START_DT="&amp;TEXT(WORKDAY(TODAY(), -2),"jjjjMMtt"),"CUST_TRR_END_DT="&amp;TEXT(WORKDAY(TODAY(), -1),"jjjjMMtt"),"CUST_TRR_CRNCY=EUR")</f>
        <v>#N/A N/A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0.60125019999999996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-4.5422140000000004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0.35965130000000001</v>
      </c>
      <c r="H432" cm="1">
        <f t="array" ref="H432">_xll.BDP(A432,$H$1)</f>
        <v>-19.866608299568529</v>
      </c>
      <c r="I432" cm="1">
        <f t="array" ref="I432">_xll.BDP(A432,$H$1)</f>
        <v>-19.866608299568529</v>
      </c>
    </row>
    <row r="433" spans="1:9" x14ac:dyDescent="0.25">
      <c r="A433" t="s">
        <v>176</v>
      </c>
      <c r="B433" t="s">
        <v>1090</v>
      </c>
      <c r="C433" t="s">
        <v>266</v>
      </c>
      <c r="D433" t="str" cm="1">
        <f t="array" aca="1" ref="D433" ca="1">_xll.BDP(A433, "CUST_TRR_RETURN_HOLDING_PER", "CUST_TRR_START_DT="&amp;TEXT(WORKDAY(TODAY(), -2),"jjjjMMtt"),"CUST_TRR_END_DT="&amp;TEXT(WORKDAY(TODAY(), -1),"jjjjMMtt"),"CUST_TRR_CRNCY=EUR")</f>
        <v>#N/A N/A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2.9545050000000002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-1.0659350000000001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3.7850060000000001</v>
      </c>
      <c r="H433" cm="1">
        <f t="array" ref="H433">_xll.BDP(A433,$H$1)</f>
        <v>6.2788027938837727</v>
      </c>
      <c r="I433" cm="1">
        <f t="array" ref="I433">_xll.BDP(A433,$H$1)</f>
        <v>6.2788027938837727</v>
      </c>
    </row>
    <row r="434" spans="1:9" x14ac:dyDescent="0.25">
      <c r="A434" t="s">
        <v>618</v>
      </c>
      <c r="B434" t="s">
        <v>1091</v>
      </c>
      <c r="C434" t="s">
        <v>266</v>
      </c>
      <c r="D434" t="str" cm="1">
        <f t="array" aca="1" ref="D434" ca="1">_xll.BDP(A434, "CUST_TRR_RETURN_HOLDING_PER", "CUST_TRR_START_DT="&amp;TEXT(WORKDAY(TODAY(), -2),"jjjjMMtt"),"CUST_TRR_END_DT="&amp;TEXT(WORKDAY(TODAY(), -1),"jjjjMMtt"),"CUST_TRR_CRNCY=EUR")</f>
        <v>#N/A N/A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1.7014579999999999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-0.28182069999999998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3.0521340000000001</v>
      </c>
      <c r="H434" cm="1">
        <f t="array" ref="H434">_xll.BDP(A434,$H$1)</f>
        <v>-8.0147217379123852</v>
      </c>
      <c r="I434" cm="1">
        <f t="array" ref="I434">_xll.BDP(A434,$H$1)</f>
        <v>-8.0147217379123852</v>
      </c>
    </row>
    <row r="435" spans="1:9" x14ac:dyDescent="0.25">
      <c r="A435" t="s">
        <v>620</v>
      </c>
      <c r="B435" t="s">
        <v>1094</v>
      </c>
      <c r="C435" t="s">
        <v>274</v>
      </c>
      <c r="D435" t="str" cm="1">
        <f t="array" aca="1" ref="D435" ca="1">_xll.BDP(A435, "CUST_TRR_RETURN_HOLDING_PER", "CUST_TRR_START_DT="&amp;TEXT(WORKDAY(TODAY(), -2),"jjjjMMtt"),"CUST_TRR_END_DT="&amp;TEXT(WORKDAY(TODAY(), -1),"jjjjMMtt"),"CUST_TRR_CRNCY=EUR")</f>
        <v>#N/A N/A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-0.94754530000000003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-5.5879519999999996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0.22809779999999999</v>
      </c>
      <c r="H435" cm="1">
        <f t="array" ref="H435">_xll.BDP(A435,$H$1)</f>
        <v>-5.7920132750588351</v>
      </c>
      <c r="I435" cm="1">
        <f t="array" ref="I435">_xll.BDP(A435,$H$1)</f>
        <v>-5.7920132750588351</v>
      </c>
    </row>
    <row r="436" spans="1:9" x14ac:dyDescent="0.25">
      <c r="A436" t="s">
        <v>105</v>
      </c>
      <c r="B436" t="s">
        <v>1093</v>
      </c>
      <c r="C436" t="s">
        <v>264</v>
      </c>
      <c r="D436" t="str" cm="1">
        <f t="array" aca="1" ref="D436" ca="1">_xll.BDP(A436, "CUST_TRR_RETURN_HOLDING_PER", "CUST_TRR_START_DT="&amp;TEXT(WORKDAY(TODAY(), -2),"jjjjMMtt"),"CUST_TRR_END_DT="&amp;TEXT(WORKDAY(TODAY(), -1),"jjjjMMtt"),"CUST_TRR_CRNCY=EUR")</f>
        <v>#N/A N/A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0.41568559999999999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-5.7504340000000003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-1.48834</v>
      </c>
      <c r="H436" cm="1">
        <f t="array" ref="H436">_xll.BDP(A436,$H$1)</f>
        <v>3.9951036587853852</v>
      </c>
      <c r="I436" cm="1">
        <f t="array" ref="I436">_xll.BDP(A436,$H$1)</f>
        <v>3.9951036587853852</v>
      </c>
    </row>
    <row r="437" spans="1:9" x14ac:dyDescent="0.25">
      <c r="A437" t="s">
        <v>619</v>
      </c>
      <c r="B437" t="s">
        <v>1092</v>
      </c>
      <c r="C437" t="s">
        <v>264</v>
      </c>
      <c r="D437" t="str" cm="1">
        <f t="array" aca="1" ref="D437" ca="1">_xll.BDP(A437, "CUST_TRR_RETURN_HOLDING_PER", "CUST_TRR_START_DT="&amp;TEXT(WORKDAY(TODAY(), -2),"jjjjMMtt"),"CUST_TRR_END_DT="&amp;TEXT(WORKDAY(TODAY(), -1),"jjjjMMtt"),"CUST_TRR_CRNCY=EUR")</f>
        <v>#N/A N/A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-0.29295060000000001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0.23559649999999999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0.5516877</v>
      </c>
      <c r="H437" cm="1">
        <f t="array" ref="H437">_xll.BDP(A437,$H$1)</f>
        <v>5.1691535429403954</v>
      </c>
      <c r="I437" cm="1">
        <f t="array" ref="I437">_xll.BDP(A437,$H$1)</f>
        <v>5.1691535429403954</v>
      </c>
    </row>
    <row r="438" spans="1:9" x14ac:dyDescent="0.25">
      <c r="A438" t="s">
        <v>621</v>
      </c>
      <c r="B438" t="s">
        <v>1096</v>
      </c>
      <c r="C438" t="s">
        <v>258</v>
      </c>
      <c r="D438" t="str" cm="1">
        <f t="array" aca="1" ref="D438" ca="1">_xll.BDP(A438, "CUST_TRR_RETURN_HOLDING_PER", "CUST_TRR_START_DT="&amp;TEXT(WORKDAY(TODAY(), -2),"jjjjMMtt"),"CUST_TRR_END_DT="&amp;TEXT(WORKDAY(TODAY(), -1),"jjjjMMtt"),"CUST_TRR_CRNCY=EUR")</f>
        <v>#N/A N/A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2.1147239999999998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-17.96536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2.3056800000000002</v>
      </c>
      <c r="H438" cm="1">
        <f t="array" ref="H438">_xll.BDP(A438,$H$1)</f>
        <v>-14.688462425727176</v>
      </c>
      <c r="I438" cm="1">
        <f t="array" ref="I438">_xll.BDP(A438,$H$1)</f>
        <v>-14.688462425727176</v>
      </c>
    </row>
    <row r="439" spans="1:9" x14ac:dyDescent="0.25">
      <c r="A439" t="s">
        <v>99</v>
      </c>
      <c r="B439" t="s">
        <v>1095</v>
      </c>
      <c r="C439" t="s">
        <v>263</v>
      </c>
      <c r="D439" t="str" cm="1">
        <f t="array" aca="1" ref="D439" ca="1">_xll.BDP(A439, "CUST_TRR_RETURN_HOLDING_PER", "CUST_TRR_START_DT="&amp;TEXT(WORKDAY(TODAY(), -2),"jjjjMMtt"),"CUST_TRR_END_DT="&amp;TEXT(WORKDAY(TODAY(), -1),"jjjjMMtt"),"CUST_TRR_CRNCY=EUR")</f>
        <v>#N/A N/A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0.95823469999999999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1.475905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1.8186249999999999</v>
      </c>
      <c r="H439" cm="1">
        <f t="array" ref="H439">_xll.BDP(A439,$H$1)</f>
        <v>30.358638007173582</v>
      </c>
      <c r="I439" cm="1">
        <f t="array" ref="I439">_xll.BDP(A439,$H$1)</f>
        <v>30.358638007173582</v>
      </c>
    </row>
    <row r="440" spans="1:9" x14ac:dyDescent="0.25">
      <c r="A440" t="s">
        <v>125</v>
      </c>
      <c r="B440" t="s">
        <v>1097</v>
      </c>
      <c r="C440" t="s">
        <v>266</v>
      </c>
      <c r="D440" t="str" cm="1">
        <f t="array" aca="1" ref="D440" ca="1">_xll.BDP(A440, "CUST_TRR_RETURN_HOLDING_PER", "CUST_TRR_START_DT="&amp;TEXT(WORKDAY(TODAY(), -2),"jjjjMMtt"),"CUST_TRR_END_DT="&amp;TEXT(WORKDAY(TODAY(), -1),"jjjjMMtt"),"CUST_TRR_CRNCY=EUR")</f>
        <v>#N/A N/A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2.3768060000000002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-3.0377160000000001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10.560219999999999</v>
      </c>
      <c r="H440" cm="1">
        <f t="array" ref="H440">_xll.BDP(A440,$H$1)</f>
        <v>-50.830693360797255</v>
      </c>
      <c r="I440" cm="1">
        <f t="array" ref="I440">_xll.BDP(A440,$H$1)</f>
        <v>-50.830693360797255</v>
      </c>
    </row>
    <row r="441" spans="1:9" x14ac:dyDescent="0.25">
      <c r="A441" t="s">
        <v>622</v>
      </c>
      <c r="B441" t="s">
        <v>1098</v>
      </c>
      <c r="C441" t="s">
        <v>274</v>
      </c>
      <c r="D441" t="str" cm="1">
        <f t="array" aca="1" ref="D441" ca="1">_xll.BDP(A441, "CUST_TRR_RETURN_HOLDING_PER", "CUST_TRR_START_DT="&amp;TEXT(WORKDAY(TODAY(), -2),"jjjjMMtt"),"CUST_TRR_END_DT="&amp;TEXT(WORKDAY(TODAY(), -1),"jjjjMMtt"),"CUST_TRR_CRNCY=EUR")</f>
        <v>#N/A N/A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-2.8493970000000002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-6.3218480000000001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-1.9254309999999999</v>
      </c>
      <c r="H441" cm="1">
        <f t="array" ref="H441">_xll.BDP(A441,$H$1)</f>
        <v>-2.6041349921909953</v>
      </c>
      <c r="I441" cm="1">
        <f t="array" ref="I441">_xll.BDP(A441,$H$1)</f>
        <v>-2.6041349921909953</v>
      </c>
    </row>
    <row r="442" spans="1:9" x14ac:dyDescent="0.25">
      <c r="A442" t="s">
        <v>11</v>
      </c>
      <c r="B442" t="s">
        <v>1099</v>
      </c>
      <c r="C442" t="s">
        <v>274</v>
      </c>
      <c r="D442" t="str" cm="1">
        <f t="array" aca="1" ref="D442" ca="1">_xll.BDP(A442, "CUST_TRR_RETURN_HOLDING_PER", "CUST_TRR_START_DT="&amp;TEXT(WORKDAY(TODAY(), -2),"jjjjMMtt"),"CUST_TRR_END_DT="&amp;TEXT(WORKDAY(TODAY(), -1),"jjjjMMtt"),"CUST_TRR_CRNCY=EUR")</f>
        <v>#N/A N/A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0.31934289999999999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-6.9972159999999999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0.1798273</v>
      </c>
      <c r="H442" cm="1">
        <f t="array" ref="H442">_xll.BDP(A442,$H$1)</f>
        <v>-9.5005149870822496</v>
      </c>
      <c r="I442" cm="1">
        <f t="array" ref="I442">_xll.BDP(A442,$H$1)</f>
        <v>-9.5005149870822496</v>
      </c>
    </row>
    <row r="443" spans="1:9" x14ac:dyDescent="0.25">
      <c r="A443" t="s">
        <v>623</v>
      </c>
      <c r="B443" t="s">
        <v>1100</v>
      </c>
      <c r="C443" t="s">
        <v>274</v>
      </c>
      <c r="D443" t="str" cm="1">
        <f t="array" aca="1" ref="D443" ca="1">_xll.BDP(A443, "CUST_TRR_RETURN_HOLDING_PER", "CUST_TRR_START_DT="&amp;TEXT(WORKDAY(TODAY(), -2),"jjjjMMtt"),"CUST_TRR_END_DT="&amp;TEXT(WORKDAY(TODAY(), -1),"jjjjMMtt"),"CUST_TRR_CRNCY=EUR")</f>
        <v>#N/A N/A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-0.56824850000000005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-4.2007110000000001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0.93230840000000004</v>
      </c>
      <c r="H443" cm="1">
        <f t="array" ref="H443">_xll.BDP(A443,$H$1)</f>
        <v>-7.6838953140453263</v>
      </c>
      <c r="I443" cm="1">
        <f t="array" ref="I443">_xll.BDP(A443,$H$1)</f>
        <v>-7.6838953140453263</v>
      </c>
    </row>
    <row r="444" spans="1:9" x14ac:dyDescent="0.25">
      <c r="A444" t="s">
        <v>624</v>
      </c>
      <c r="B444" t="s">
        <v>1101</v>
      </c>
      <c r="C444" t="s">
        <v>264</v>
      </c>
      <c r="D444" t="str" cm="1">
        <f t="array" aca="1" ref="D444" ca="1">_xll.BDP(A444, "CUST_TRR_RETURN_HOLDING_PER", "CUST_TRR_START_DT="&amp;TEXT(WORKDAY(TODAY(), -2),"jjjjMMtt"),"CUST_TRR_END_DT="&amp;TEXT(WORKDAY(TODAY(), -1),"jjjjMMtt"),"CUST_TRR_CRNCY=EUR")</f>
        <v>#N/A N/A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0.81445590000000001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-3.2444009999999999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1.022886</v>
      </c>
      <c r="H444" cm="1">
        <f t="array" ref="H444">_xll.BDP(A444,$H$1)</f>
        <v>10.935474327233472</v>
      </c>
      <c r="I444" cm="1">
        <f t="array" ref="I444">_xll.BDP(A444,$H$1)</f>
        <v>10.935474327233472</v>
      </c>
    </row>
    <row r="445" spans="1:9" x14ac:dyDescent="0.25">
      <c r="A445" t="s">
        <v>3086</v>
      </c>
      <c r="B445" t="s">
        <v>2956</v>
      </c>
      <c r="C445" t="s">
        <v>263</v>
      </c>
      <c r="D445" t="str" cm="1">
        <f t="array" aca="1" ref="D445" ca="1">_xll.BDP(A445, "CUST_TRR_RETURN_HOLDING_PER", "CUST_TRR_START_DT="&amp;TEXT(WORKDAY(TODAY(), -2),"jjjjMMtt"),"CUST_TRR_END_DT="&amp;TEXT(WORKDAY(TODAY(), -1),"jjjjMMtt"),"CUST_TRR_CRNCY=EUR")</f>
        <v>#N/A N/A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-9.6175519999999999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-3.4530379999999998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-10.84141</v>
      </c>
      <c r="H445" t="str" cm="1">
        <f t="array" ref="H445">_xll.BDP(A445,$H$1)</f>
        <v>#N/A N/A</v>
      </c>
      <c r="I445" t="str" cm="1">
        <f t="array" ref="I445">_xll.BDP(A445,$H$1)</f>
        <v>#N/A N/A</v>
      </c>
    </row>
    <row r="446" spans="1:9" x14ac:dyDescent="0.25">
      <c r="A446" t="s">
        <v>625</v>
      </c>
      <c r="B446" t="s">
        <v>1102</v>
      </c>
      <c r="C446" t="s">
        <v>279</v>
      </c>
      <c r="D446" t="str" cm="1">
        <f t="array" aca="1" ref="D446" ca="1">_xll.BDP(A446, "CUST_TRR_RETURN_HOLDING_PER", "CUST_TRR_START_DT="&amp;TEXT(WORKDAY(TODAY(), -2),"jjjjMMtt"),"CUST_TRR_END_DT="&amp;TEXT(WORKDAY(TODAY(), -1),"jjjjMMtt"),"CUST_TRR_CRNCY=EUR")</f>
        <v>#N/A N/A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-2.815544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-12.43812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-3.4647860000000001</v>
      </c>
      <c r="H446" cm="1">
        <f t="array" ref="H446">_xll.BDP(A446,$H$1)</f>
        <v>-9.2286859603096296</v>
      </c>
      <c r="I446" cm="1">
        <f t="array" ref="I446">_xll.BDP(A446,$H$1)</f>
        <v>-9.2286859603096296</v>
      </c>
    </row>
    <row r="447" spans="1:9" x14ac:dyDescent="0.25">
      <c r="A447" t="s">
        <v>626</v>
      </c>
      <c r="B447" t="s">
        <v>1103</v>
      </c>
      <c r="C447" t="s">
        <v>263</v>
      </c>
      <c r="D447" t="str" cm="1">
        <f t="array" aca="1" ref="D447" ca="1">_xll.BDP(A447, "CUST_TRR_RETURN_HOLDING_PER", "CUST_TRR_START_DT="&amp;TEXT(WORKDAY(TODAY(), -2),"jjjjMMtt"),"CUST_TRR_END_DT="&amp;TEXT(WORKDAY(TODAY(), -1),"jjjjMMtt"),"CUST_TRR_CRNCY=EUR")</f>
        <v>#N/A N/A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3.1277720000000002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-7.1496709999999997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8.3646259999999995</v>
      </c>
      <c r="H447" cm="1">
        <f t="array" ref="H447">_xll.BDP(A447,$H$1)</f>
        <v>-6.8024985648214509</v>
      </c>
      <c r="I447" cm="1">
        <f t="array" ref="I447">_xll.BDP(A447,$H$1)</f>
        <v>-6.8024985648214509</v>
      </c>
    </row>
    <row r="448" spans="1:9" x14ac:dyDescent="0.25">
      <c r="A448" t="s">
        <v>124</v>
      </c>
      <c r="B448" t="s">
        <v>1104</v>
      </c>
      <c r="C448" t="s">
        <v>270</v>
      </c>
      <c r="D448" t="str" cm="1">
        <f t="array" aca="1" ref="D448" ca="1">_xll.BDP(A448, "CUST_TRR_RETURN_HOLDING_PER", "CUST_TRR_START_DT="&amp;TEXT(WORKDAY(TODAY(), -2),"jjjjMMtt"),"CUST_TRR_END_DT="&amp;TEXT(WORKDAY(TODAY(), -1),"jjjjMMtt"),"CUST_TRR_CRNCY=EUR")</f>
        <v>#N/A N/A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-2.831353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-5.7809410000000003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-2.5894650000000001</v>
      </c>
      <c r="H448" cm="1">
        <f t="array" ref="H448">_xll.BDP(A448,$H$1)</f>
        <v>-13.254680617486173</v>
      </c>
      <c r="I448" cm="1">
        <f t="array" ref="I448">_xll.BDP(A448,$H$1)</f>
        <v>-13.254680617486173</v>
      </c>
    </row>
    <row r="449" spans="1:9" x14ac:dyDescent="0.25">
      <c r="A449" t="s">
        <v>613</v>
      </c>
      <c r="B449" t="s">
        <v>2971</v>
      </c>
      <c r="C449" t="s">
        <v>263</v>
      </c>
      <c r="D449" t="str" cm="1">
        <f t="array" aca="1" ref="D449" ca="1">_xll.BDP(A449, "CUST_TRR_RETURN_HOLDING_PER", "CUST_TRR_START_DT="&amp;TEXT(WORKDAY(TODAY(), -2),"jjjjMMtt"),"CUST_TRR_END_DT="&amp;TEXT(WORKDAY(TODAY(), -1),"jjjjMMtt"),"CUST_TRR_CRNCY=EUR")</f>
        <v>#N/A N/A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1.7692859999999999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-2.7463959999999998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1.4397800000000001</v>
      </c>
      <c r="H449" cm="1">
        <f t="array" ref="H449">_xll.BDP(A449,$H$1)</f>
        <v>-3.0510288507279903</v>
      </c>
      <c r="I449" cm="1">
        <f t="array" ref="I449">_xll.BDP(A449,$H$1)</f>
        <v>-3.0510288507279903</v>
      </c>
    </row>
    <row r="450" spans="1:9" x14ac:dyDescent="0.25">
      <c r="A450" t="s">
        <v>139</v>
      </c>
      <c r="B450" t="s">
        <v>1105</v>
      </c>
      <c r="C450" t="s">
        <v>269</v>
      </c>
      <c r="D450" t="str" cm="1">
        <f t="array" aca="1" ref="D450" ca="1">_xll.BDP(A450, "CUST_TRR_RETURN_HOLDING_PER", "CUST_TRR_START_DT="&amp;TEXT(WORKDAY(TODAY(), -2),"jjjjMMtt"),"CUST_TRR_END_DT="&amp;TEXT(WORKDAY(TODAY(), -1),"jjjjMMtt"),"CUST_TRR_CRNCY=EUR")</f>
        <v>#N/A N/A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2.1164149999999999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4.9068519999999998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7.1251300000000004</v>
      </c>
      <c r="H450" cm="1">
        <f t="array" ref="H450">_xll.BDP(A450,$H$1)</f>
        <v>-9.3933328503565345</v>
      </c>
      <c r="I450" cm="1">
        <f t="array" ref="I450">_xll.BDP(A450,$H$1)</f>
        <v>-9.3933328503565345</v>
      </c>
    </row>
    <row r="451" spans="1:9" x14ac:dyDescent="0.25">
      <c r="A451" t="s">
        <v>627</v>
      </c>
      <c r="B451" t="s">
        <v>1106</v>
      </c>
      <c r="C451" t="s">
        <v>263</v>
      </c>
      <c r="D451" t="str" cm="1">
        <f t="array" aca="1" ref="D451" ca="1">_xll.BDP(A451, "CUST_TRR_RETURN_HOLDING_PER", "CUST_TRR_START_DT="&amp;TEXT(WORKDAY(TODAY(), -2),"jjjjMMtt"),"CUST_TRR_END_DT="&amp;TEXT(WORKDAY(TODAY(), -1),"jjjjMMtt"),"CUST_TRR_CRNCY=EUR")</f>
        <v>#N/A N/A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-4.7568679999999999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-8.8769849999999995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-5.3714729999999999</v>
      </c>
      <c r="H451" cm="1">
        <f t="array" ref="H451">_xll.BDP(A451,$H$1)</f>
        <v>2.428827183777337</v>
      </c>
      <c r="I451" cm="1">
        <f t="array" ref="I451">_xll.BDP(A451,$H$1)</f>
        <v>2.428827183777337</v>
      </c>
    </row>
    <row r="452" spans="1:9" x14ac:dyDescent="0.25">
      <c r="A452" t="s">
        <v>628</v>
      </c>
      <c r="B452" t="s">
        <v>1107</v>
      </c>
      <c r="C452" t="s">
        <v>263</v>
      </c>
      <c r="D452" t="str" cm="1">
        <f t="array" aca="1" ref="D452" ca="1">_xll.BDP(A452, "CUST_TRR_RETURN_HOLDING_PER", "CUST_TRR_START_DT="&amp;TEXT(WORKDAY(TODAY(), -2),"jjjjMMtt"),"CUST_TRR_END_DT="&amp;TEXT(WORKDAY(TODAY(), -1),"jjjjMMtt"),"CUST_TRR_CRNCY=EUR")</f>
        <v>#N/A N/A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-0.89473210000000003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-4.0011419999999998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-0.90495499999999995</v>
      </c>
      <c r="H452" cm="1">
        <f t="array" ref="H452">_xll.BDP(A452,$H$1)</f>
        <v>21.958746913624914</v>
      </c>
      <c r="I452" cm="1">
        <f t="array" ref="I452">_xll.BDP(A452,$H$1)</f>
        <v>21.958746913624914</v>
      </c>
    </row>
    <row r="453" spans="1:9" x14ac:dyDescent="0.25">
      <c r="A453" t="s">
        <v>164</v>
      </c>
      <c r="B453" t="s">
        <v>1108</v>
      </c>
      <c r="C453" t="s">
        <v>270</v>
      </c>
      <c r="D453" t="str" cm="1">
        <f t="array" aca="1" ref="D453" ca="1">_xll.BDP(A453, "CUST_TRR_RETURN_HOLDING_PER", "CUST_TRR_START_DT="&amp;TEXT(WORKDAY(TODAY(), -2),"jjjjMMtt"),"CUST_TRR_END_DT="&amp;TEXT(WORKDAY(TODAY(), -1),"jjjjMMtt"),"CUST_TRR_CRNCY=EUR")</f>
        <v>#N/A N/A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-1.615996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-0.6822262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-1.1223320000000001</v>
      </c>
      <c r="H453" cm="1">
        <f t="array" ref="H453">_xll.BDP(A453,$H$1)</f>
        <v>-1.8987087152979296</v>
      </c>
      <c r="I453" cm="1">
        <f t="array" ref="I453">_xll.BDP(A453,$H$1)</f>
        <v>-1.8987087152979296</v>
      </c>
    </row>
    <row r="454" spans="1:9" x14ac:dyDescent="0.25">
      <c r="A454" t="s">
        <v>629</v>
      </c>
      <c r="B454" t="s">
        <v>1109</v>
      </c>
      <c r="C454" t="s">
        <v>274</v>
      </c>
      <c r="D454" t="str" cm="1">
        <f t="array" aca="1" ref="D454" ca="1">_xll.BDP(A454, "CUST_TRR_RETURN_HOLDING_PER", "CUST_TRR_START_DT="&amp;TEXT(WORKDAY(TODAY(), -2),"jjjjMMtt"),"CUST_TRR_END_DT="&amp;TEXT(WORKDAY(TODAY(), -1),"jjjjMMtt"),"CUST_TRR_CRNCY=EUR")</f>
        <v>#N/A N/A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-4.411168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-5.1922139999999999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-3.9783240000000002</v>
      </c>
      <c r="H454" cm="1">
        <f t="array" ref="H454">_xll.BDP(A454,$H$1)</f>
        <v>-3.5048729556138492</v>
      </c>
      <c r="I454" cm="1">
        <f t="array" ref="I454">_xll.BDP(A454,$H$1)</f>
        <v>-3.5048729556138492</v>
      </c>
    </row>
    <row r="455" spans="1:9" x14ac:dyDescent="0.25">
      <c r="A455" t="s">
        <v>630</v>
      </c>
      <c r="B455" t="s">
        <v>1110</v>
      </c>
      <c r="C455" t="s">
        <v>279</v>
      </c>
      <c r="D455" t="str" cm="1">
        <f t="array" aca="1" ref="D455" ca="1">_xll.BDP(A455, "CUST_TRR_RETURN_HOLDING_PER", "CUST_TRR_START_DT="&amp;TEXT(WORKDAY(TODAY(), -2),"jjjjMMtt"),"CUST_TRR_END_DT="&amp;TEXT(WORKDAY(TODAY(), -1),"jjjjMMtt"),"CUST_TRR_CRNCY=EUR")</f>
        <v>#N/A N/A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-3.2681209999999998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-8.4211030000000004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-4.0199980000000002</v>
      </c>
      <c r="H455" cm="1">
        <f t="array" ref="H455">_xll.BDP(A455,$H$1)</f>
        <v>-17.620180936900116</v>
      </c>
      <c r="I455" cm="1">
        <f t="array" ref="I455">_xll.BDP(A455,$H$1)</f>
        <v>-17.620180936900116</v>
      </c>
    </row>
    <row r="456" spans="1:9" x14ac:dyDescent="0.25">
      <c r="A456" t="s">
        <v>631</v>
      </c>
      <c r="B456" t="s">
        <v>1111</v>
      </c>
      <c r="C456" t="s">
        <v>285</v>
      </c>
      <c r="D456" t="str" cm="1">
        <f t="array" aca="1" ref="D456" ca="1">_xll.BDP(A456, "CUST_TRR_RETURN_HOLDING_PER", "CUST_TRR_START_DT="&amp;TEXT(WORKDAY(TODAY(), -2),"jjjjMMtt"),"CUST_TRR_END_DT="&amp;TEXT(WORKDAY(TODAY(), -1),"jjjjMMtt"),"CUST_TRR_CRNCY=EUR")</f>
        <v>#N/A N/A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-5.1158080000000002E-2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-1.0289919999999999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1.0729759999999999</v>
      </c>
      <c r="H456" cm="1">
        <f t="array" ref="H456">_xll.BDP(A456,$H$1)</f>
        <v>-1.55820175553564</v>
      </c>
      <c r="I456" cm="1">
        <f t="array" ref="I456">_xll.BDP(A456,$H$1)</f>
        <v>-1.55820175553564</v>
      </c>
    </row>
    <row r="457" spans="1:9" x14ac:dyDescent="0.25">
      <c r="A457" t="s">
        <v>632</v>
      </c>
      <c r="B457" t="s">
        <v>1112</v>
      </c>
      <c r="C457" t="s">
        <v>274</v>
      </c>
      <c r="D457" t="str" cm="1">
        <f t="array" aca="1" ref="D457" ca="1">_xll.BDP(A457, "CUST_TRR_RETURN_HOLDING_PER", "CUST_TRR_START_DT="&amp;TEXT(WORKDAY(TODAY(), -2),"jjjjMMtt"),"CUST_TRR_END_DT="&amp;TEXT(WORKDAY(TODAY(), -1),"jjjjMMtt"),"CUST_TRR_CRNCY=EUR")</f>
        <v>#N/A N/A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-2.806279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-5.7914760000000003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-2.8216070000000002</v>
      </c>
      <c r="H457" cm="1">
        <f t="array" ref="H457">_xll.BDP(A457,$H$1)</f>
        <v>-11.248600088111624</v>
      </c>
      <c r="I457" cm="1">
        <f t="array" ref="I457">_xll.BDP(A457,$H$1)</f>
        <v>-11.248600088111624</v>
      </c>
    </row>
    <row r="458" spans="1:9" x14ac:dyDescent="0.25">
      <c r="A458" t="s">
        <v>633</v>
      </c>
      <c r="B458" t="s">
        <v>1113</v>
      </c>
      <c r="C458" t="s">
        <v>263</v>
      </c>
      <c r="D458" t="str" cm="1">
        <f t="array" aca="1" ref="D458" ca="1">_xll.BDP(A458, "CUST_TRR_RETURN_HOLDING_PER", "CUST_TRR_START_DT="&amp;TEXT(WORKDAY(TODAY(), -2),"jjjjMMtt"),"CUST_TRR_END_DT="&amp;TEXT(WORKDAY(TODAY(), -1),"jjjjMMtt"),"CUST_TRR_CRNCY=EUR")</f>
        <v>#N/A N/A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0.33690350000000002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-5.2913839999999999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1.2382649999999999</v>
      </c>
      <c r="H458" cm="1">
        <f t="array" ref="H458">_xll.BDP(A458,$H$1)</f>
        <v>1.4735996588156433</v>
      </c>
      <c r="I458" cm="1">
        <f t="array" ref="I458">_xll.BDP(A458,$H$1)</f>
        <v>1.4735996588156433</v>
      </c>
    </row>
    <row r="459" spans="1:9" x14ac:dyDescent="0.25">
      <c r="A459" t="s">
        <v>634</v>
      </c>
      <c r="B459" t="s">
        <v>1114</v>
      </c>
      <c r="C459" t="s">
        <v>264</v>
      </c>
      <c r="D459" t="str" cm="1">
        <f t="array" aca="1" ref="D459" ca="1">_xll.BDP(A459, "CUST_TRR_RETURN_HOLDING_PER", "CUST_TRR_START_DT="&amp;TEXT(WORKDAY(TODAY(), -2),"jjjjMMtt"),"CUST_TRR_END_DT="&amp;TEXT(WORKDAY(TODAY(), -1),"jjjjMMtt"),"CUST_TRR_CRNCY=EUR")</f>
        <v>#N/A N/A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3.4594299999999998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-2.546648E-2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5.2946869999999997</v>
      </c>
      <c r="H459" cm="1">
        <f t="array" ref="H459">_xll.BDP(A459,$H$1)</f>
        <v>3.3491292897796647</v>
      </c>
      <c r="I459" cm="1">
        <f t="array" ref="I459">_xll.BDP(A459,$H$1)</f>
        <v>3.3491292897796647</v>
      </c>
    </row>
    <row r="460" spans="1:9" x14ac:dyDescent="0.25">
      <c r="A460" t="s">
        <v>188</v>
      </c>
      <c r="B460" t="s">
        <v>1115</v>
      </c>
      <c r="C460" t="s">
        <v>263</v>
      </c>
      <c r="D460" t="str" cm="1">
        <f t="array" aca="1" ref="D460" ca="1">_xll.BDP(A460, "CUST_TRR_RETURN_HOLDING_PER", "CUST_TRR_START_DT="&amp;TEXT(WORKDAY(TODAY(), -2),"jjjjMMtt"),"CUST_TRR_END_DT="&amp;TEXT(WORKDAY(TODAY(), -1),"jjjjMMtt"),"CUST_TRR_CRNCY=EUR")</f>
        <v>#N/A N/A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5.9269939999999997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2.2886139999999999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7.6892899999999997</v>
      </c>
      <c r="H460" cm="1">
        <f t="array" ref="H460">_xll.BDP(A460,$H$1)</f>
        <v>-10.566929949790474</v>
      </c>
      <c r="I460" cm="1">
        <f t="array" ref="I460">_xll.BDP(A460,$H$1)</f>
        <v>-10.566929949790474</v>
      </c>
    </row>
    <row r="461" spans="1:9" x14ac:dyDescent="0.25">
      <c r="A461" t="s">
        <v>635</v>
      </c>
      <c r="B461" t="s">
        <v>1116</v>
      </c>
      <c r="C461" t="s">
        <v>279</v>
      </c>
      <c r="D461" t="str" cm="1">
        <f t="array" aca="1" ref="D461" ca="1">_xll.BDP(A461, "CUST_TRR_RETURN_HOLDING_PER", "CUST_TRR_START_DT="&amp;TEXT(WORKDAY(TODAY(), -2),"jjjjMMtt"),"CUST_TRR_END_DT="&amp;TEXT(WORKDAY(TODAY(), -1),"jjjjMMtt"),"CUST_TRR_CRNCY=EUR")</f>
        <v>#N/A N/A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1.629961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-8.7948810000000002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0.63266339999999999</v>
      </c>
      <c r="H461" cm="1">
        <f t="array" ref="H461">_xll.BDP(A461,$H$1)</f>
        <v>-11.006071808460256</v>
      </c>
      <c r="I461" cm="1">
        <f t="array" ref="I461">_xll.BDP(A461,$H$1)</f>
        <v>-11.006071808460256</v>
      </c>
    </row>
    <row r="462" spans="1:9" x14ac:dyDescent="0.25">
      <c r="A462" t="s">
        <v>636</v>
      </c>
      <c r="B462" t="s">
        <v>1118</v>
      </c>
      <c r="C462" t="s">
        <v>266</v>
      </c>
      <c r="D462" t="str" cm="1">
        <f t="array" aca="1" ref="D462" ca="1">_xll.BDP(A462, "CUST_TRR_RETURN_HOLDING_PER", "CUST_TRR_START_DT="&amp;TEXT(WORKDAY(TODAY(), -2),"jjjjMMtt"),"CUST_TRR_END_DT="&amp;TEXT(WORKDAY(TODAY(), -1),"jjjjMMtt"),"CUST_TRR_CRNCY=EUR")</f>
        <v>#N/A N/A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9.6157629999999994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7.9908900000000003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10.68263</v>
      </c>
      <c r="H462" cm="1">
        <f t="array" ref="H462">_xll.BDP(A462,$H$1)</f>
        <v>3.1852477650652529</v>
      </c>
      <c r="I462" cm="1">
        <f t="array" ref="I462">_xll.BDP(A462,$H$1)</f>
        <v>3.1852477650652529</v>
      </c>
    </row>
    <row r="463" spans="1:9" x14ac:dyDescent="0.25">
      <c r="A463" t="s">
        <v>182</v>
      </c>
      <c r="B463" t="s">
        <v>1117</v>
      </c>
      <c r="C463" t="s">
        <v>264</v>
      </c>
      <c r="D463" t="str" cm="1">
        <f t="array" aca="1" ref="D463" ca="1">_xll.BDP(A463, "CUST_TRR_RETURN_HOLDING_PER", "CUST_TRR_START_DT="&amp;TEXT(WORKDAY(TODAY(), -2),"jjjjMMtt"),"CUST_TRR_END_DT="&amp;TEXT(WORKDAY(TODAY(), -1),"jjjjMMtt"),"CUST_TRR_CRNCY=EUR")</f>
        <v>#N/A N/A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-1.3204359999999999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-5.7750529999999998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-6.042438E-2</v>
      </c>
      <c r="H463" cm="1">
        <f t="array" ref="H463">_xll.BDP(A463,$H$1)</f>
        <v>10.843548314557641</v>
      </c>
      <c r="I463" cm="1">
        <f t="array" ref="I463">_xll.BDP(A463,$H$1)</f>
        <v>10.843548314557641</v>
      </c>
    </row>
    <row r="464" spans="1:9" x14ac:dyDescent="0.25">
      <c r="A464" t="s">
        <v>8</v>
      </c>
      <c r="B464" t="s">
        <v>1119</v>
      </c>
      <c r="C464" t="s">
        <v>266</v>
      </c>
      <c r="D464" t="str" cm="1">
        <f t="array" aca="1" ref="D464" ca="1">_xll.BDP(A464, "CUST_TRR_RETURN_HOLDING_PER", "CUST_TRR_START_DT="&amp;TEXT(WORKDAY(TODAY(), -2),"jjjjMMtt"),"CUST_TRR_END_DT="&amp;TEXT(WORKDAY(TODAY(), -1),"jjjjMMtt"),"CUST_TRR_CRNCY=EUR")</f>
        <v>#N/A N/A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1.1609119999999999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-10.85136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4.076346</v>
      </c>
      <c r="H464" cm="1">
        <f t="array" ref="H464">_xll.BDP(A464,$H$1)</f>
        <v>-9.8818771021301561</v>
      </c>
      <c r="I464" cm="1">
        <f t="array" ref="I464">_xll.BDP(A464,$H$1)</f>
        <v>-9.8818771021301561</v>
      </c>
    </row>
    <row r="465" spans="1:9" x14ac:dyDescent="0.25">
      <c r="A465" t="s">
        <v>637</v>
      </c>
      <c r="B465" t="s">
        <v>1120</v>
      </c>
      <c r="C465" t="s">
        <v>258</v>
      </c>
      <c r="D465" t="str" cm="1">
        <f t="array" aca="1" ref="D465" ca="1">_xll.BDP(A465, "CUST_TRR_RETURN_HOLDING_PER", "CUST_TRR_START_DT="&amp;TEXT(WORKDAY(TODAY(), -2),"jjjjMMtt"),"CUST_TRR_END_DT="&amp;TEXT(WORKDAY(TODAY(), -1),"jjjjMMtt"),"CUST_TRR_CRNCY=EUR")</f>
        <v>#N/A N/A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1.732701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-4.0014289999999999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3.121464</v>
      </c>
      <c r="H465" cm="1">
        <f t="array" ref="H465">_xll.BDP(A465,$H$1)</f>
        <v>-6.5630906929235566</v>
      </c>
      <c r="I465" cm="1">
        <f t="array" ref="I465">_xll.BDP(A465,$H$1)</f>
        <v>-6.5630906929235566</v>
      </c>
    </row>
    <row r="466" spans="1:9" x14ac:dyDescent="0.25">
      <c r="A466" t="s">
        <v>170</v>
      </c>
      <c r="B466" t="s">
        <v>1121</v>
      </c>
      <c r="C466" t="s">
        <v>262</v>
      </c>
      <c r="D466" t="str" cm="1">
        <f t="array" aca="1" ref="D466" ca="1">_xll.BDP(A466, "CUST_TRR_RETURN_HOLDING_PER", "CUST_TRR_START_DT="&amp;TEXT(WORKDAY(TODAY(), -2),"jjjjMMtt"),"CUST_TRR_END_DT="&amp;TEXT(WORKDAY(TODAY(), -1),"jjjjMMtt"),"CUST_TRR_CRNCY=EUR")</f>
        <v>#N/A N/A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1.5103120000000001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2.13795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4.1767750000000001</v>
      </c>
      <c r="H466" cm="1">
        <f t="array" ref="H466">_xll.BDP(A466,$H$1)</f>
        <v>15.053928083853155</v>
      </c>
      <c r="I466" cm="1">
        <f t="array" ref="I466">_xll.BDP(A466,$H$1)</f>
        <v>15.053928083853155</v>
      </c>
    </row>
    <row r="467" spans="1:9" x14ac:dyDescent="0.25">
      <c r="A467" t="s">
        <v>638</v>
      </c>
      <c r="B467" t="s">
        <v>1122</v>
      </c>
      <c r="C467" t="s">
        <v>262</v>
      </c>
      <c r="D467" t="str" cm="1">
        <f t="array" aca="1" ref="D467" ca="1">_xll.BDP(A467, "CUST_TRR_RETURN_HOLDING_PER", "CUST_TRR_START_DT="&amp;TEXT(WORKDAY(TODAY(), -2),"jjjjMMtt"),"CUST_TRR_END_DT="&amp;TEXT(WORKDAY(TODAY(), -1),"jjjjMMtt"),"CUST_TRR_CRNCY=EUR")</f>
        <v>#N/A N/A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-2.2171889999999999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-3.4440029999999999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-1.4953939999999999</v>
      </c>
      <c r="H467" cm="1">
        <f t="array" ref="H467">_xll.BDP(A467,$H$1)</f>
        <v>10.245313860326934</v>
      </c>
      <c r="I467" cm="1">
        <f t="array" ref="I467">_xll.BDP(A467,$H$1)</f>
        <v>10.245313860326934</v>
      </c>
    </row>
    <row r="468" spans="1:9" x14ac:dyDescent="0.25">
      <c r="A468" t="s">
        <v>639</v>
      </c>
      <c r="B468" t="s">
        <v>1123</v>
      </c>
      <c r="C468" t="s">
        <v>264</v>
      </c>
      <c r="D468" t="str" cm="1">
        <f t="array" aca="1" ref="D468" ca="1">_xll.BDP(A468, "CUST_TRR_RETURN_HOLDING_PER", "CUST_TRR_START_DT="&amp;TEXT(WORKDAY(TODAY(), -2),"jjjjMMtt"),"CUST_TRR_END_DT="&amp;TEXT(WORKDAY(TODAY(), -1),"jjjjMMtt"),"CUST_TRR_CRNCY=EUR")</f>
        <v>#N/A N/A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-3.261012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-17.816009999999999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-4.2874629999999998</v>
      </c>
      <c r="H468" cm="1">
        <f t="array" ref="H468">_xll.BDP(A468,$H$1)</f>
        <v>-8.3439909149561302</v>
      </c>
      <c r="I468" cm="1">
        <f t="array" ref="I468">_xll.BDP(A468,$H$1)</f>
        <v>-8.3439909149561302</v>
      </c>
    </row>
    <row r="469" spans="1:9" x14ac:dyDescent="0.25">
      <c r="A469" t="s">
        <v>641</v>
      </c>
      <c r="B469" t="s">
        <v>1125</v>
      </c>
      <c r="C469" t="s">
        <v>274</v>
      </c>
      <c r="D469" t="str" cm="1">
        <f t="array" aca="1" ref="D469" ca="1">_xll.BDP(A469, "CUST_TRR_RETURN_HOLDING_PER", "CUST_TRR_START_DT="&amp;TEXT(WORKDAY(TODAY(), -2),"jjjjMMtt"),"CUST_TRR_END_DT="&amp;TEXT(WORKDAY(TODAY(), -1),"jjjjMMtt"),"CUST_TRR_CRNCY=EUR")</f>
        <v>#N/A N/A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-0.51019820000000005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-5.1989720000000004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1.782492</v>
      </c>
      <c r="H469" cm="1">
        <f t="array" ref="H469">_xll.BDP(A469,$H$1)</f>
        <v>-15.848902886784749</v>
      </c>
      <c r="I469" cm="1">
        <f t="array" ref="I469">_xll.BDP(A469,$H$1)</f>
        <v>-15.848902886784749</v>
      </c>
    </row>
    <row r="470" spans="1:9" x14ac:dyDescent="0.25">
      <c r="A470" t="s">
        <v>640</v>
      </c>
      <c r="B470" t="s">
        <v>1124</v>
      </c>
      <c r="C470" t="s">
        <v>264</v>
      </c>
      <c r="D470" t="str" cm="1">
        <f t="array" aca="1" ref="D470" ca="1">_xll.BDP(A470, "CUST_TRR_RETURN_HOLDING_PER", "CUST_TRR_START_DT="&amp;TEXT(WORKDAY(TODAY(), -2),"jjjjMMtt"),"CUST_TRR_END_DT="&amp;TEXT(WORKDAY(TODAY(), -1),"jjjjMMtt"),"CUST_TRR_CRNCY=EUR")</f>
        <v>#N/A N/A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-2.7606839999999999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0.2913577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-2.0079570000000002</v>
      </c>
      <c r="H470" cm="1">
        <f t="array" ref="H470">_xll.BDP(A470,$H$1)</f>
        <v>4.9085652547560858</v>
      </c>
      <c r="I470" cm="1">
        <f t="array" ref="I470">_xll.BDP(A470,$H$1)</f>
        <v>4.9085652547560858</v>
      </c>
    </row>
    <row r="471" spans="1:9" x14ac:dyDescent="0.25">
      <c r="A471" t="s">
        <v>642</v>
      </c>
      <c r="B471" t="s">
        <v>1126</v>
      </c>
      <c r="C471" t="s">
        <v>264</v>
      </c>
      <c r="D471" t="str" cm="1">
        <f t="array" aca="1" ref="D471" ca="1">_xll.BDP(A471, "CUST_TRR_RETURN_HOLDING_PER", "CUST_TRR_START_DT="&amp;TEXT(WORKDAY(TODAY(), -2),"jjjjMMtt"),"CUST_TRR_END_DT="&amp;TEXT(WORKDAY(TODAY(), -1),"jjjjMMtt"),"CUST_TRR_CRNCY=EUR")</f>
        <v>#N/A N/A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3.5646770000000001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1.1491560000000001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2.0165479999999998</v>
      </c>
      <c r="H471" cm="1">
        <f t="array" ref="H471">_xll.BDP(A471,$H$1)</f>
        <v>20.550504292709899</v>
      </c>
      <c r="I471" cm="1">
        <f t="array" ref="I471">_xll.BDP(A471,$H$1)</f>
        <v>20.550504292709899</v>
      </c>
    </row>
    <row r="472" spans="1:9" x14ac:dyDescent="0.25">
      <c r="A472" t="s">
        <v>644</v>
      </c>
      <c r="B472" t="s">
        <v>1128</v>
      </c>
      <c r="C472" t="s">
        <v>264</v>
      </c>
      <c r="D472" t="str" cm="1">
        <f t="array" aca="1" ref="D472" ca="1">_xll.BDP(A472, "CUST_TRR_RETURN_HOLDING_PER", "CUST_TRR_START_DT="&amp;TEXT(WORKDAY(TODAY(), -2),"jjjjMMtt"),"CUST_TRR_END_DT="&amp;TEXT(WORKDAY(TODAY(), -1),"jjjjMMtt"),"CUST_TRR_CRNCY=EUR")</f>
        <v>#N/A N/A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8.2546099999999996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10.75475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6.5122039999999997</v>
      </c>
      <c r="H472" cm="1">
        <f t="array" ref="H472">_xll.BDP(A472,$H$1)</f>
        <v>69.695693737619408</v>
      </c>
      <c r="I472" cm="1">
        <f t="array" ref="I472">_xll.BDP(A472,$H$1)</f>
        <v>69.695693737619408</v>
      </c>
    </row>
    <row r="473" spans="1:9" x14ac:dyDescent="0.25">
      <c r="A473" t="s">
        <v>643</v>
      </c>
      <c r="B473" t="s">
        <v>1127</v>
      </c>
      <c r="C473" t="s">
        <v>263</v>
      </c>
      <c r="D473" t="str" cm="1">
        <f t="array" aca="1" ref="D473" ca="1">_xll.BDP(A473, "CUST_TRR_RETURN_HOLDING_PER", "CUST_TRR_START_DT="&amp;TEXT(WORKDAY(TODAY(), -2),"jjjjMMtt"),"CUST_TRR_END_DT="&amp;TEXT(WORKDAY(TODAY(), -1),"jjjjMMtt"),"CUST_TRR_CRNCY=EUR")</f>
        <v>#N/A N/A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2.253927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-7.4243969999999999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3.3714300000000001</v>
      </c>
      <c r="H473" cm="1">
        <f t="array" ref="H473">_xll.BDP(A473,$H$1)</f>
        <v>-9.8852432901195364</v>
      </c>
      <c r="I473" cm="1">
        <f t="array" ref="I473">_xll.BDP(A473,$H$1)</f>
        <v>-9.8852432901195364</v>
      </c>
    </row>
    <row r="474" spans="1:9" x14ac:dyDescent="0.25">
      <c r="A474" t="s">
        <v>645</v>
      </c>
      <c r="B474" t="s">
        <v>1129</v>
      </c>
      <c r="C474" t="s">
        <v>262</v>
      </c>
      <c r="D474" t="str" cm="1">
        <f t="array" aca="1" ref="D474" ca="1">_xll.BDP(A474, "CUST_TRR_RETURN_HOLDING_PER", "CUST_TRR_START_DT="&amp;TEXT(WORKDAY(TODAY(), -2),"jjjjMMtt"),"CUST_TRR_END_DT="&amp;TEXT(WORKDAY(TODAY(), -1),"jjjjMMtt"),"CUST_TRR_CRNCY=EUR")</f>
        <v>#N/A N/A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-0.23384530000000001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-3.6441520000000001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1.153141</v>
      </c>
      <c r="H474" cm="1">
        <f t="array" ref="H474">_xll.BDP(A474,$H$1)</f>
        <v>7.2785041370471895</v>
      </c>
      <c r="I474" cm="1">
        <f t="array" ref="I474">_xll.BDP(A474,$H$1)</f>
        <v>7.2785041370471895</v>
      </c>
    </row>
    <row r="475" spans="1:9" x14ac:dyDescent="0.25">
      <c r="A475" t="s">
        <v>646</v>
      </c>
      <c r="B475" t="s">
        <v>1130</v>
      </c>
      <c r="C475" t="s">
        <v>266</v>
      </c>
      <c r="D475" t="str" cm="1">
        <f t="array" aca="1" ref="D475" ca="1">_xll.BDP(A475, "CUST_TRR_RETURN_HOLDING_PER", "CUST_TRR_START_DT="&amp;TEXT(WORKDAY(TODAY(), -2),"jjjjMMtt"),"CUST_TRR_END_DT="&amp;TEXT(WORKDAY(TODAY(), -1),"jjjjMMtt"),"CUST_TRR_CRNCY=EUR")</f>
        <v>#N/A N/A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3.9806530000000002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10.736510000000001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5.5490240000000002</v>
      </c>
      <c r="H475" cm="1">
        <f t="array" ref="H475">_xll.BDP(A475,$H$1)</f>
        <v>-9.0219742027683179</v>
      </c>
      <c r="I475" cm="1">
        <f t="array" ref="I475">_xll.BDP(A475,$H$1)</f>
        <v>-9.0219742027683179</v>
      </c>
    </row>
    <row r="476" spans="1:9" x14ac:dyDescent="0.25">
      <c r="A476" t="s">
        <v>2652</v>
      </c>
      <c r="B476" t="s">
        <v>3132</v>
      </c>
      <c r="C476" t="s">
        <v>260</v>
      </c>
      <c r="D476" t="str" cm="1">
        <f t="array" aca="1" ref="D476" ca="1">_xll.BDP(A476, "CUST_TRR_RETURN_HOLDING_PER", "CUST_TRR_START_DT="&amp;TEXT(WORKDAY(TODAY(), -2),"jjjjMMtt"),"CUST_TRR_END_DT="&amp;TEXT(WORKDAY(TODAY(), -1),"jjjjMMtt"),"CUST_TRR_CRNCY=EUR")</f>
        <v>#N/A N/A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-2.7278419999999999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-3.7037439999999999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-1.8899159999999999</v>
      </c>
      <c r="H476" cm="1">
        <f t="array" ref="H476">_xll.BDP(A476,$H$1)</f>
        <v>24.807757053143735</v>
      </c>
      <c r="I476" cm="1">
        <f t="array" ref="I476">_xll.BDP(A476,$H$1)</f>
        <v>24.807757053143735</v>
      </c>
    </row>
    <row r="477" spans="1:9" x14ac:dyDescent="0.25">
      <c r="A477" t="s">
        <v>647</v>
      </c>
      <c r="B477" t="s">
        <v>1131</v>
      </c>
      <c r="C477" t="s">
        <v>258</v>
      </c>
      <c r="D477" t="str" cm="1">
        <f t="array" aca="1" ref="D477" ca="1">_xll.BDP(A477, "CUST_TRR_RETURN_HOLDING_PER", "CUST_TRR_START_DT="&amp;TEXT(WORKDAY(TODAY(), -2),"jjjjMMtt"),"CUST_TRR_END_DT="&amp;TEXT(WORKDAY(TODAY(), -1),"jjjjMMtt"),"CUST_TRR_CRNCY=EUR")</f>
        <v>#N/A N/A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0.90728660000000005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-7.7171770000000004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0.27230189999999999</v>
      </c>
      <c r="H477" cm="1">
        <f t="array" ref="H477">_xll.BDP(A477,$H$1)</f>
        <v>-8.069751198048019</v>
      </c>
      <c r="I477" cm="1">
        <f t="array" ref="I477">_xll.BDP(A477,$H$1)</f>
        <v>-8.069751198048019</v>
      </c>
    </row>
    <row r="478" spans="1:9" x14ac:dyDescent="0.25">
      <c r="A478" t="s">
        <v>648</v>
      </c>
      <c r="B478" t="s">
        <v>1132</v>
      </c>
      <c r="C478" t="s">
        <v>263</v>
      </c>
      <c r="D478" t="str" cm="1">
        <f t="array" aca="1" ref="D478" ca="1">_xll.BDP(A478, "CUST_TRR_RETURN_HOLDING_PER", "CUST_TRR_START_DT="&amp;TEXT(WORKDAY(TODAY(), -2),"jjjjMMtt"),"CUST_TRR_END_DT="&amp;TEXT(WORKDAY(TODAY(), -1),"jjjjMMtt"),"CUST_TRR_CRNCY=EUR")</f>
        <v>#N/A N/A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7.936458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17.617370000000001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9.1721269999999997</v>
      </c>
      <c r="H478" cm="1">
        <f t="array" ref="H478">_xll.BDP(A478,$H$1)</f>
        <v>8.3474773814066463</v>
      </c>
      <c r="I478" cm="1">
        <f t="array" ref="I478">_xll.BDP(A478,$H$1)</f>
        <v>8.3474773814066463</v>
      </c>
    </row>
    <row r="479" spans="1:9" x14ac:dyDescent="0.25">
      <c r="A479" t="s">
        <v>33</v>
      </c>
      <c r="B479" t="s">
        <v>1133</v>
      </c>
      <c r="C479" t="s">
        <v>260</v>
      </c>
      <c r="D479" t="str" cm="1">
        <f t="array" aca="1" ref="D479" ca="1">_xll.BDP(A479, "CUST_TRR_RETURN_HOLDING_PER", "CUST_TRR_START_DT="&amp;TEXT(WORKDAY(TODAY(), -2),"jjjjMMtt"),"CUST_TRR_END_DT="&amp;TEXT(WORKDAY(TODAY(), -1),"jjjjMMtt"),"CUST_TRR_CRNCY=EUR")</f>
        <v>#N/A N/A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1.6362859999999999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0.18565019999999999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3.817037</v>
      </c>
      <c r="H479" cm="1">
        <f t="array" ref="H479">_xll.BDP(A479,$H$1)</f>
        <v>22.358110102081934</v>
      </c>
      <c r="I479" cm="1">
        <f t="array" ref="I479">_xll.BDP(A479,$H$1)</f>
        <v>22.358110102081934</v>
      </c>
    </row>
    <row r="480" spans="1:9" x14ac:dyDescent="0.25">
      <c r="A480" t="s">
        <v>12</v>
      </c>
      <c r="B480" t="s">
        <v>1134</v>
      </c>
      <c r="C480" t="s">
        <v>279</v>
      </c>
      <c r="D480" t="str" cm="1">
        <f t="array" aca="1" ref="D480" ca="1">_xll.BDP(A480, "CUST_TRR_RETURN_HOLDING_PER", "CUST_TRR_START_DT="&amp;TEXT(WORKDAY(TODAY(), -2),"jjjjMMtt"),"CUST_TRR_END_DT="&amp;TEXT(WORKDAY(TODAY(), -1),"jjjjMMtt"),"CUST_TRR_CRNCY=EUR")</f>
        <v>#N/A N/A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3.714623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3.8871899999999999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-4.5752899999999999</v>
      </c>
      <c r="H480" cm="1">
        <f t="array" ref="H480">_xll.BDP(A480,$H$1)</f>
        <v>61.552448176616977</v>
      </c>
      <c r="I480" cm="1">
        <f t="array" ref="I480">_xll.BDP(A480,$H$1)</f>
        <v>61.552448176616977</v>
      </c>
    </row>
    <row r="481" spans="1:9" x14ac:dyDescent="0.25">
      <c r="A481" t="s">
        <v>581</v>
      </c>
      <c r="B481" t="s">
        <v>2982</v>
      </c>
      <c r="C481" t="s">
        <v>260</v>
      </c>
      <c r="D481" t="str" cm="1">
        <f t="array" aca="1" ref="D481" ca="1">_xll.BDP(A481, "CUST_TRR_RETURN_HOLDING_PER", "CUST_TRR_START_DT="&amp;TEXT(WORKDAY(TODAY(), -2),"jjjjMMtt"),"CUST_TRR_END_DT="&amp;TEXT(WORKDAY(TODAY(), -1),"jjjjMMtt"),"CUST_TRR_CRNCY=EUR")</f>
        <v>#N/A N/A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-3.4620570000000002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-3.3742009999999998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-3.2031350000000001</v>
      </c>
      <c r="H481" cm="1">
        <f t="array" ref="H481">_xll.BDP(A481,$H$1)</f>
        <v>10.909729211937254</v>
      </c>
      <c r="I481" cm="1">
        <f t="array" ref="I481">_xll.BDP(A481,$H$1)</f>
        <v>10.909729211937254</v>
      </c>
    </row>
    <row r="482" spans="1:9" x14ac:dyDescent="0.25">
      <c r="A482" t="s">
        <v>2216</v>
      </c>
      <c r="B482" t="s">
        <v>2217</v>
      </c>
      <c r="C482" t="s">
        <v>260</v>
      </c>
      <c r="D482" t="str" cm="1">
        <f t="array" aca="1" ref="D482" ca="1">_xll.BDP(A482, "CUST_TRR_RETURN_HOLDING_PER", "CUST_TRR_START_DT="&amp;TEXT(WORKDAY(TODAY(), -2),"jjjjMMtt"),"CUST_TRR_END_DT="&amp;TEXT(WORKDAY(TODAY(), -1),"jjjjMMtt"),"CUST_TRR_CRNCY=EUR")</f>
        <v>#N/A N/A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-1.032065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-0.23355039999999999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0.75192340000000002</v>
      </c>
      <c r="H482" cm="1">
        <f t="array" ref="H482">_xll.BDP(A482,$H$1)</f>
        <v>20.885978185527605</v>
      </c>
      <c r="I482" cm="1">
        <f t="array" ref="I482">_xll.BDP(A482,$H$1)</f>
        <v>20.885978185527605</v>
      </c>
    </row>
    <row r="483" spans="1:9" x14ac:dyDescent="0.25">
      <c r="A483" t="s">
        <v>649</v>
      </c>
      <c r="B483" t="s">
        <v>1135</v>
      </c>
      <c r="C483" t="s">
        <v>260</v>
      </c>
      <c r="D483" t="str" cm="1">
        <f t="array" aca="1" ref="D483" ca="1">_xll.BDP(A483, "CUST_TRR_RETURN_HOLDING_PER", "CUST_TRR_START_DT="&amp;TEXT(WORKDAY(TODAY(), -2),"jjjjMMtt"),"CUST_TRR_END_DT="&amp;TEXT(WORKDAY(TODAY(), -1),"jjjjMMtt"),"CUST_TRR_CRNCY=EUR")</f>
        <v>#N/A N/A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0.99734509999999998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-0.93157509999999999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1.698985</v>
      </c>
      <c r="H483" cm="1">
        <f t="array" ref="H483">_xll.BDP(A483,$H$1)</f>
        <v>-3.7007032825216362</v>
      </c>
      <c r="I483" cm="1">
        <f t="array" ref="I483">_xll.BDP(A483,$H$1)</f>
        <v>-3.7007032825216362</v>
      </c>
    </row>
    <row r="484" spans="1:9" x14ac:dyDescent="0.25">
      <c r="A484" t="s">
        <v>650</v>
      </c>
      <c r="B484" t="s">
        <v>1136</v>
      </c>
      <c r="C484" t="s">
        <v>258</v>
      </c>
      <c r="D484" t="str" cm="1">
        <f t="array" aca="1" ref="D484" ca="1">_xll.BDP(A484, "CUST_TRR_RETURN_HOLDING_PER", "CUST_TRR_START_DT="&amp;TEXT(WORKDAY(TODAY(), -2),"jjjjMMtt"),"CUST_TRR_END_DT="&amp;TEXT(WORKDAY(TODAY(), -1),"jjjjMMtt"),"CUST_TRR_CRNCY=EUR")</f>
        <v>#N/A N/A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-1.98441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-6.609756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-0.47584480000000001</v>
      </c>
      <c r="H484" cm="1">
        <f t="array" ref="H484">_xll.BDP(A484,$H$1)</f>
        <v>-25.090820504729098</v>
      </c>
      <c r="I484" cm="1">
        <f t="array" ref="I484">_xll.BDP(A484,$H$1)</f>
        <v>-25.090820504729098</v>
      </c>
    </row>
    <row r="485" spans="1:9" x14ac:dyDescent="0.25">
      <c r="A485" t="s">
        <v>651</v>
      </c>
      <c r="B485" t="s">
        <v>1137</v>
      </c>
      <c r="C485" t="s">
        <v>260</v>
      </c>
      <c r="D485" t="str" cm="1">
        <f t="array" aca="1" ref="D485" ca="1">_xll.BDP(A485, "CUST_TRR_RETURN_HOLDING_PER", "CUST_TRR_START_DT="&amp;TEXT(WORKDAY(TODAY(), -2),"jjjjMMtt"),"CUST_TRR_END_DT="&amp;TEXT(WORKDAY(TODAY(), -1),"jjjjMMtt"),"CUST_TRR_CRNCY=EUR")</f>
        <v>#N/A N/A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1.000272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2.6049129999999998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3.3073619999999999</v>
      </c>
      <c r="H485" cm="1">
        <f t="array" ref="H485">_xll.BDP(A485,$H$1)</f>
        <v>-2.4917470592363919</v>
      </c>
      <c r="I485" cm="1">
        <f t="array" ref="I485">_xll.BDP(A485,$H$1)</f>
        <v>-2.4917470592363919</v>
      </c>
    </row>
    <row r="486" spans="1:9" x14ac:dyDescent="0.25">
      <c r="A486" t="s">
        <v>652</v>
      </c>
      <c r="B486" t="s">
        <v>1138</v>
      </c>
      <c r="C486" t="s">
        <v>263</v>
      </c>
      <c r="D486" t="str" cm="1">
        <f t="array" aca="1" ref="D486" ca="1">_xll.BDP(A486, "CUST_TRR_RETURN_HOLDING_PER", "CUST_TRR_START_DT="&amp;TEXT(WORKDAY(TODAY(), -2),"jjjjMMtt"),"CUST_TRR_END_DT="&amp;TEXT(WORKDAY(TODAY(), -1),"jjjjMMtt"),"CUST_TRR_CRNCY=EUR")</f>
        <v>#N/A N/A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0.46555619999999998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0.62012179999999995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0.1449917</v>
      </c>
      <c r="H486" cm="1">
        <f t="array" ref="H486">_xll.BDP(A486,$H$1)</f>
        <v>8.3022976319956765</v>
      </c>
      <c r="I486" cm="1">
        <f t="array" ref="I486">_xll.BDP(A486,$H$1)</f>
        <v>8.3022976319956765</v>
      </c>
    </row>
    <row r="487" spans="1:9" x14ac:dyDescent="0.25">
      <c r="A487" t="s">
        <v>3133</v>
      </c>
      <c r="B487" t="s">
        <v>984</v>
      </c>
      <c r="C487" t="s">
        <v>279</v>
      </c>
      <c r="D487" t="str" cm="1">
        <f t="array" aca="1" ref="D487" ca="1">_xll.BDP(A487, "CUST_TRR_RETURN_HOLDING_PER", "CUST_TRR_START_DT="&amp;TEXT(WORKDAY(TODAY(), -2),"jjjjMMtt"),"CUST_TRR_END_DT="&amp;TEXT(WORKDAY(TODAY(), -1),"jjjjMMtt"),"CUST_TRR_CRNCY=EUR")</f>
        <v>#N/A N/A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-5.4909499999999998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-5.4909499999999998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-5.4909499999999998</v>
      </c>
      <c r="H487" t="str" cm="1">
        <f t="array" ref="H487">_xll.BDP(A487,$H$1)</f>
        <v>#N/A N/A</v>
      </c>
      <c r="I487" t="str" cm="1">
        <f t="array" ref="I487">_xll.BDP(A487,$H$1)</f>
        <v>#N/A N/A</v>
      </c>
    </row>
    <row r="488" spans="1:9" x14ac:dyDescent="0.25">
      <c r="A488" t="s">
        <v>653</v>
      </c>
      <c r="B488" t="s">
        <v>1139</v>
      </c>
      <c r="C488" t="s">
        <v>264</v>
      </c>
      <c r="D488" t="str" cm="1">
        <f t="array" aca="1" ref="D488" ca="1">_xll.BDP(A488, "CUST_TRR_RETURN_HOLDING_PER", "CUST_TRR_START_DT="&amp;TEXT(WORKDAY(TODAY(), -2),"jjjjMMtt"),"CUST_TRR_END_DT="&amp;TEXT(WORKDAY(TODAY(), -1),"jjjjMMtt"),"CUST_TRR_CRNCY=EUR")</f>
        <v>#N/A N/A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7.6951809999999998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12.166180000000001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11.914630000000001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654</v>
      </c>
      <c r="B489" t="s">
        <v>1129</v>
      </c>
      <c r="C489" t="s">
        <v>262</v>
      </c>
      <c r="D489" t="str" cm="1">
        <f t="array" aca="1" ref="D489" ca="1">_xll.BDP(A489, "CUST_TRR_RETURN_HOLDING_PER", "CUST_TRR_START_DT="&amp;TEXT(WORKDAY(TODAY(), -2),"jjjjMMtt"),"CUST_TRR_END_DT="&amp;TEXT(WORKDAY(TODAY(), -1),"jjjjMMtt"),"CUST_TRR_CRNCY=EUR")</f>
        <v>#N/A N/A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-0.36155480000000001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-4.1331540000000002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0.81717070000000003</v>
      </c>
      <c r="H489" cm="1">
        <f t="array" ref="H489">_xll.BDP(A489,$H$1)</f>
        <v>1.8920697016827703</v>
      </c>
      <c r="I489" cm="1">
        <f t="array" ref="I489">_xll.BDP(A489,$H$1)</f>
        <v>1.8920697016827703</v>
      </c>
    </row>
    <row r="490" spans="1:9" x14ac:dyDescent="0.25">
      <c r="A490" t="s">
        <v>655</v>
      </c>
      <c r="B490" t="s">
        <v>1140</v>
      </c>
      <c r="C490" t="s">
        <v>285</v>
      </c>
      <c r="D490" t="str" cm="1">
        <f t="array" aca="1" ref="D490" ca="1">_xll.BDP(A490, "CUST_TRR_RETURN_HOLDING_PER", "CUST_TRR_START_DT="&amp;TEXT(WORKDAY(TODAY(), -2),"jjjjMMtt"),"CUST_TRR_END_DT="&amp;TEXT(WORKDAY(TODAY(), -1),"jjjjMMtt"),"CUST_TRR_CRNCY=EUR")</f>
        <v>#N/A N/A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1.0039039999999999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4.5864419999999999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2.3547530000000001</v>
      </c>
      <c r="H490" cm="1">
        <f t="array" ref="H490">_xll.BDP(A490,$H$1)</f>
        <v>1.1390413385582103</v>
      </c>
      <c r="I490" cm="1">
        <f t="array" ref="I490">_xll.BDP(A490,$H$1)</f>
        <v>1.1390413385582103</v>
      </c>
    </row>
    <row r="491" spans="1:9" x14ac:dyDescent="0.25">
      <c r="A491" t="s">
        <v>656</v>
      </c>
      <c r="B491" t="s">
        <v>1141</v>
      </c>
      <c r="C491" t="s">
        <v>260</v>
      </c>
      <c r="D491" t="str" cm="1">
        <f t="array" aca="1" ref="D491" ca="1">_xll.BDP(A491, "CUST_TRR_RETURN_HOLDING_PER", "CUST_TRR_START_DT="&amp;TEXT(WORKDAY(TODAY(), -2),"jjjjMMtt"),"CUST_TRR_END_DT="&amp;TEXT(WORKDAY(TODAY(), -1),"jjjjMMtt"),"CUST_TRR_CRNCY=EUR")</f>
        <v>#N/A N/A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-0.85177740000000002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-1.993525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1.363464</v>
      </c>
      <c r="H491" cm="1">
        <f t="array" ref="H491">_xll.BDP(A491,$H$1)</f>
        <v>2.7686371629988398</v>
      </c>
      <c r="I491" cm="1">
        <f t="array" ref="I491">_xll.BDP(A491,$H$1)</f>
        <v>2.7686371629988398</v>
      </c>
    </row>
    <row r="492" spans="1:9" x14ac:dyDescent="0.25">
      <c r="A492" t="s">
        <v>657</v>
      </c>
      <c r="B492" t="s">
        <v>1142</v>
      </c>
      <c r="C492" t="s">
        <v>274</v>
      </c>
      <c r="D492" t="str" cm="1">
        <f t="array" aca="1" ref="D492" ca="1">_xll.BDP(A492, "CUST_TRR_RETURN_HOLDING_PER", "CUST_TRR_START_DT="&amp;TEXT(WORKDAY(TODAY(), -2),"jjjjMMtt"),"CUST_TRR_END_DT="&amp;TEXT(WORKDAY(TODAY(), -1),"jjjjMMtt"),"CUST_TRR_CRNCY=EUR")</f>
        <v>#N/A N/A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-2.3617499999999998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-10.62116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-1.707354</v>
      </c>
      <c r="H492" cm="1">
        <f t="array" ref="H492">_xll.BDP(A492,$H$1)</f>
        <v>-15.884470523883351</v>
      </c>
      <c r="I492" cm="1">
        <f t="array" ref="I492">_xll.BDP(A492,$H$1)</f>
        <v>-15.884470523883351</v>
      </c>
    </row>
    <row r="493" spans="1:9" x14ac:dyDescent="0.25">
      <c r="A493" t="s">
        <v>28</v>
      </c>
      <c r="B493" t="s">
        <v>1144</v>
      </c>
      <c r="C493" t="s">
        <v>266</v>
      </c>
      <c r="D493" t="str" cm="1">
        <f t="array" aca="1" ref="D493" ca="1">_xll.BDP(A493, "CUST_TRR_RETURN_HOLDING_PER", "CUST_TRR_START_DT="&amp;TEXT(WORKDAY(TODAY(), -2),"jjjjMMtt"),"CUST_TRR_END_DT="&amp;TEXT(WORKDAY(TODAY(), -1),"jjjjMMtt"),"CUST_TRR_CRNCY=EUR")</f>
        <v>#N/A N/A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2.8889640000000001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-7.048762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5.1452140000000002</v>
      </c>
      <c r="H493" cm="1">
        <f t="array" ref="H493">_xll.BDP(A493,$H$1)</f>
        <v>-12.63011206654391</v>
      </c>
      <c r="I493" cm="1">
        <f t="array" ref="I493">_xll.BDP(A493,$H$1)</f>
        <v>-12.63011206654391</v>
      </c>
    </row>
    <row r="494" spans="1:9" x14ac:dyDescent="0.25">
      <c r="A494" t="s">
        <v>659</v>
      </c>
      <c r="B494" t="s">
        <v>1145</v>
      </c>
      <c r="C494" t="s">
        <v>270</v>
      </c>
      <c r="D494" t="str" cm="1">
        <f t="array" aca="1" ref="D494" ca="1">_xll.BDP(A494, "CUST_TRR_RETURN_HOLDING_PER", "CUST_TRR_START_DT="&amp;TEXT(WORKDAY(TODAY(), -2),"jjjjMMtt"),"CUST_TRR_END_DT="&amp;TEXT(WORKDAY(TODAY(), -1),"jjjjMMtt"),"CUST_TRR_CRNCY=EUR")</f>
        <v>#N/A N/A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-1.240326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-5.1540609999999996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0.4729315</v>
      </c>
      <c r="H494" cm="1">
        <f t="array" ref="H494">_xll.BDP(A494,$H$1)</f>
        <v>0.76408530019927645</v>
      </c>
      <c r="I494" cm="1">
        <f t="array" ref="I494">_xll.BDP(A494,$H$1)</f>
        <v>0.76408530019927645</v>
      </c>
    </row>
    <row r="495" spans="1:9" x14ac:dyDescent="0.25">
      <c r="A495" t="s">
        <v>660</v>
      </c>
      <c r="B495" t="s">
        <v>1146</v>
      </c>
      <c r="C495" t="s">
        <v>269</v>
      </c>
      <c r="D495" t="str" cm="1">
        <f t="array" aca="1" ref="D495" ca="1">_xll.BDP(A495, "CUST_TRR_RETURN_HOLDING_PER", "CUST_TRR_START_DT="&amp;TEXT(WORKDAY(TODAY(), -2),"jjjjMMtt"),"CUST_TRR_END_DT="&amp;TEXT(WORKDAY(TODAY(), -1),"jjjjMMtt"),"CUST_TRR_CRNCY=EUR")</f>
        <v>#N/A N/A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4.455508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5.3024680000000002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8.9217270000000006</v>
      </c>
      <c r="H495" cm="1">
        <f t="array" ref="H495">_xll.BDP(A495,$H$1)</f>
        <v>31.320371846115862</v>
      </c>
      <c r="I495" cm="1">
        <f t="array" ref="I495">_xll.BDP(A495,$H$1)</f>
        <v>31.320371846115862</v>
      </c>
    </row>
    <row r="496" spans="1:9" x14ac:dyDescent="0.25">
      <c r="A496" t="s">
        <v>661</v>
      </c>
      <c r="B496" t="s">
        <v>1147</v>
      </c>
      <c r="C496" t="s">
        <v>270</v>
      </c>
      <c r="D496" t="str" cm="1">
        <f t="array" aca="1" ref="D496" ca="1">_xll.BDP(A496, "CUST_TRR_RETURN_HOLDING_PER", "CUST_TRR_START_DT="&amp;TEXT(WORKDAY(TODAY(), -2),"jjjjMMtt"),"CUST_TRR_END_DT="&amp;TEXT(WORKDAY(TODAY(), -1),"jjjjMMtt"),"CUST_TRR_CRNCY=EUR")</f>
        <v>#N/A N/A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-0.64179209999999998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-7.2050850000000004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1.4965869999999999</v>
      </c>
      <c r="H496" cm="1">
        <f t="array" ref="H496">_xll.BDP(A496,$H$1)</f>
        <v>-20.906718547316846</v>
      </c>
      <c r="I496" cm="1">
        <f t="array" ref="I496">_xll.BDP(A496,$H$1)</f>
        <v>-20.906718547316846</v>
      </c>
    </row>
    <row r="497" spans="1:9" x14ac:dyDescent="0.25">
      <c r="A497" t="s">
        <v>663</v>
      </c>
      <c r="B497" t="s">
        <v>1149</v>
      </c>
      <c r="C497" t="s">
        <v>279</v>
      </c>
      <c r="D497" t="str" cm="1">
        <f t="array" aca="1" ref="D497" ca="1">_xll.BDP(A497, "CUST_TRR_RETURN_HOLDING_PER", "CUST_TRR_START_DT="&amp;TEXT(WORKDAY(TODAY(), -2),"jjjjMMtt"),"CUST_TRR_END_DT="&amp;TEXT(WORKDAY(TODAY(), -1),"jjjjMMtt"),"CUST_TRR_CRNCY=EUR")</f>
        <v>#N/A N/A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-0.1229861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-5.4546749999999999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1.1880090000000001</v>
      </c>
      <c r="H497" cm="1">
        <f t="array" ref="H497">_xll.BDP(A497,$H$1)</f>
        <v>-12.373977710828349</v>
      </c>
      <c r="I497" cm="1">
        <f t="array" ref="I497">_xll.BDP(A497,$H$1)</f>
        <v>-12.373977710828349</v>
      </c>
    </row>
    <row r="498" spans="1:9" x14ac:dyDescent="0.25">
      <c r="A498" t="s">
        <v>662</v>
      </c>
      <c r="B498" t="s">
        <v>1148</v>
      </c>
      <c r="C498" t="s">
        <v>279</v>
      </c>
      <c r="D498" t="str" cm="1">
        <f t="array" aca="1" ref="D498" ca="1">_xll.BDP(A498, "CUST_TRR_RETURN_HOLDING_PER", "CUST_TRR_START_DT="&amp;TEXT(WORKDAY(TODAY(), -2),"jjjjMMtt"),"CUST_TRR_END_DT="&amp;TEXT(WORKDAY(TODAY(), -1),"jjjjMMtt"),"CUST_TRR_CRNCY=EUR")</f>
        <v>#N/A N/A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1.0533049999999999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5.5695629999999996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1.7165410000000001</v>
      </c>
      <c r="H498" cm="1">
        <f t="array" ref="H498">_xll.BDP(A498,$H$1)</f>
        <v>26.988302909743648</v>
      </c>
      <c r="I498" cm="1">
        <f t="array" ref="I498">_xll.BDP(A498,$H$1)</f>
        <v>26.988302909743648</v>
      </c>
    </row>
    <row r="499" spans="1:9" x14ac:dyDescent="0.25">
      <c r="A499" t="s">
        <v>2350</v>
      </c>
      <c r="B499" t="s">
        <v>3134</v>
      </c>
      <c r="C499" t="s">
        <v>263</v>
      </c>
      <c r="D499" t="str" cm="1">
        <f t="array" aca="1" ref="D499" ca="1">_xll.BDP(A499, "CUST_TRR_RETURN_HOLDING_PER", "CUST_TRR_START_DT="&amp;TEXT(WORKDAY(TODAY(), -2),"jjjjMMtt"),"CUST_TRR_END_DT="&amp;TEXT(WORKDAY(TODAY(), -1),"jjjjMMtt"),"CUST_TRR_CRNCY=EUR")</f>
        <v>#N/A N/A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0.7293423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-6.7057130000000003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-1.960029</v>
      </c>
      <c r="H499" cm="1">
        <f t="array" ref="H499">_xll.BDP(A499,$H$1)</f>
        <v>3.9649375909424216</v>
      </c>
      <c r="I499" cm="1">
        <f t="array" ref="I499">_xll.BDP(A499,$H$1)</f>
        <v>3.9649375909424216</v>
      </c>
    </row>
    <row r="500" spans="1:9" x14ac:dyDescent="0.25">
      <c r="A500" t="s">
        <v>664</v>
      </c>
      <c r="B500" t="s">
        <v>1150</v>
      </c>
      <c r="C500" t="s">
        <v>266</v>
      </c>
      <c r="D500" t="str" cm="1">
        <f t="array" aca="1" ref="D500" ca="1">_xll.BDP(A500, "CUST_TRR_RETURN_HOLDING_PER", "CUST_TRR_START_DT="&amp;TEXT(WORKDAY(TODAY(), -2),"jjjjMMtt"),"CUST_TRR_END_DT="&amp;TEXT(WORKDAY(TODAY(), -1),"jjjjMMtt"),"CUST_TRR_CRNCY=EUR")</f>
        <v>#N/A N/A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1.0783510000000001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-5.0243390000000003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2.582014</v>
      </c>
      <c r="H500" cm="1">
        <f t="array" ref="H500">_xll.BDP(A500,$H$1)</f>
        <v>-6.274820347265206</v>
      </c>
      <c r="I500" cm="1">
        <f t="array" ref="I500">_xll.BDP(A500,$H$1)</f>
        <v>-6.274820347265206</v>
      </c>
    </row>
    <row r="501" spans="1:9" x14ac:dyDescent="0.25">
      <c r="A501" t="s">
        <v>9</v>
      </c>
      <c r="B501" t="s">
        <v>1152</v>
      </c>
      <c r="C501" t="s">
        <v>274</v>
      </c>
      <c r="D501" t="str" cm="1">
        <f t="array" aca="1" ref="D501" ca="1">_xll.BDP(A501, "CUST_TRR_RETURN_HOLDING_PER", "CUST_TRR_START_DT="&amp;TEXT(WORKDAY(TODAY(), -2),"jjjjMMtt"),"CUST_TRR_END_DT="&amp;TEXT(WORKDAY(TODAY(), -1),"jjjjMMtt"),"CUST_TRR_CRNCY=EUR")</f>
        <v>#N/A N/A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0.3205269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0.63418629999999998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2.482094</v>
      </c>
      <c r="H501" cm="1">
        <f t="array" ref="H501">_xll.BDP(A501,$H$1)</f>
        <v>13.837044630689149</v>
      </c>
      <c r="I501" cm="1">
        <f t="array" ref="I501">_xll.BDP(A501,$H$1)</f>
        <v>13.837044630689149</v>
      </c>
    </row>
    <row r="502" spans="1:9" x14ac:dyDescent="0.25">
      <c r="A502" t="s">
        <v>665</v>
      </c>
      <c r="B502" t="s">
        <v>1151</v>
      </c>
      <c r="C502" t="s">
        <v>274</v>
      </c>
      <c r="D502" t="str" cm="1">
        <f t="array" aca="1" ref="D502" ca="1">_xll.BDP(A502, "CUST_TRR_RETURN_HOLDING_PER", "CUST_TRR_START_DT="&amp;TEXT(WORKDAY(TODAY(), -2),"jjjjMMtt"),"CUST_TRR_END_DT="&amp;TEXT(WORKDAY(TODAY(), -1),"jjjjMMtt"),"CUST_TRR_CRNCY=EUR")</f>
        <v>#N/A N/A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1.7799160000000001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-0.79334039999999995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3.5151500000000002</v>
      </c>
      <c r="H502" cm="1">
        <f t="array" ref="H502">_xll.BDP(A502,$H$1)</f>
        <v>14.192133586774732</v>
      </c>
      <c r="I502" cm="1">
        <f t="array" ref="I502">_xll.BDP(A502,$H$1)</f>
        <v>14.192133586774732</v>
      </c>
    </row>
    <row r="503" spans="1:9" x14ac:dyDescent="0.25">
      <c r="A503" t="s">
        <v>667</v>
      </c>
      <c r="B503" t="s">
        <v>1154</v>
      </c>
      <c r="C503" t="s">
        <v>266</v>
      </c>
      <c r="D503" t="str" cm="1">
        <f t="array" aca="1" ref="D503" ca="1">_xll.BDP(A503, "CUST_TRR_RETURN_HOLDING_PER", "CUST_TRR_START_DT="&amp;TEXT(WORKDAY(TODAY(), -2),"jjjjMMtt"),"CUST_TRR_END_DT="&amp;TEXT(WORKDAY(TODAY(), -1),"jjjjMMtt"),"CUST_TRR_CRNCY=EUR")</f>
        <v>#N/A N/A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3.6765560000000002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7.1565559999999997E-3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4.2031210000000003</v>
      </c>
      <c r="H503" cm="1">
        <f t="array" ref="H503">_xll.BDP(A503,$H$1)</f>
        <v>-8.5723193167241263</v>
      </c>
      <c r="I503" cm="1">
        <f t="array" ref="I503">_xll.BDP(A503,$H$1)</f>
        <v>-8.5723193167241263</v>
      </c>
    </row>
    <row r="504" spans="1:9" x14ac:dyDescent="0.25">
      <c r="A504" t="s">
        <v>666</v>
      </c>
      <c r="B504" t="s">
        <v>1153</v>
      </c>
      <c r="C504" t="s">
        <v>279</v>
      </c>
      <c r="D504" t="str" cm="1">
        <f t="array" aca="1" ref="D504" ca="1">_xll.BDP(A504, "CUST_TRR_RETURN_HOLDING_PER", "CUST_TRR_START_DT="&amp;TEXT(WORKDAY(TODAY(), -2),"jjjjMMtt"),"CUST_TRR_END_DT="&amp;TEXT(WORKDAY(TODAY(), -1),"jjjjMMtt"),"CUST_TRR_CRNCY=EUR")</f>
        <v>#N/A N/A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-1.8948529999999999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-8.6555619999999998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-2.2294320000000001</v>
      </c>
      <c r="H504" cm="1">
        <f t="array" ref="H504">_xll.BDP(A504,$H$1)</f>
        <v>5.2949586244782161</v>
      </c>
      <c r="I504" cm="1">
        <f t="array" ref="I504">_xll.BDP(A504,$H$1)</f>
        <v>5.2949586244782161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31" zoomScaleNormal="100" workbookViewId="0">
      <selection activeCell="H54" sqref="H54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668</v>
      </c>
      <c r="C1" t="s">
        <v>256</v>
      </c>
      <c r="D1" t="s">
        <v>252</v>
      </c>
      <c r="E1" t="s">
        <v>228</v>
      </c>
      <c r="F1" t="s">
        <v>229</v>
      </c>
      <c r="G1" t="s">
        <v>230</v>
      </c>
      <c r="H1" t="s">
        <v>2318</v>
      </c>
      <c r="I1" t="s">
        <v>2319</v>
      </c>
    </row>
    <row r="2" spans="1:9" x14ac:dyDescent="0.25">
      <c r="A2" t="s">
        <v>1155</v>
      </c>
      <c r="B2" t="s">
        <v>1156</v>
      </c>
      <c r="C2" t="s">
        <v>260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1.0101009999999999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2.040816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3.0927829999999998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2.9962550000000001</v>
      </c>
      <c r="H2" cm="1">
        <f t="array" ref="H2">_xll.BDP(A2,$H$1)</f>
        <v>14.67896</v>
      </c>
      <c r="I2" cm="1">
        <f t="array" ref="I2">_xll.BDP(A2,$I$1)</f>
        <v>-0.18165029999999999</v>
      </c>
    </row>
    <row r="3" spans="1:9" x14ac:dyDescent="0.25">
      <c r="A3" t="s">
        <v>1157</v>
      </c>
      <c r="B3" t="s">
        <v>1158</v>
      </c>
      <c r="C3" t="s">
        <v>274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0.42568640000000002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1.9652769999999999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2.3396479999999999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1.9652769999999999</v>
      </c>
      <c r="H3" cm="1">
        <f t="array" ref="H3">_xll.BDP(A3,$H$1)</f>
        <v>9.1686709999999998</v>
      </c>
      <c r="I3" cm="1">
        <f t="array" ref="I3">_xll.BDP(A3,$I$1)</f>
        <v>-0.45523979999999997</v>
      </c>
    </row>
    <row r="4" spans="1:9" x14ac:dyDescent="0.25">
      <c r="A4" t="s">
        <v>102</v>
      </c>
      <c r="B4" t="s">
        <v>1159</v>
      </c>
      <c r="C4" t="s">
        <v>258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3.3555389999999998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4.808249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-0.55178660000000002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6.9988419999999998</v>
      </c>
      <c r="H4" cm="1">
        <f t="array" ref="H4">_xll.BDP(A4,$H$1)</f>
        <v>0.73272999999999999</v>
      </c>
      <c r="I4" cm="1">
        <f t="array" ref="I4">_xll.BDP(A4,$I$1)</f>
        <v>-13.86805</v>
      </c>
    </row>
    <row r="5" spans="1:9" x14ac:dyDescent="0.25">
      <c r="A5" t="s">
        <v>1160</v>
      </c>
      <c r="B5" t="s">
        <v>1161</v>
      </c>
      <c r="C5" t="s">
        <v>263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1.883562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4.9382720000000004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5.3719010000000003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5.1856220000000004</v>
      </c>
      <c r="H5" cm="1">
        <f t="array" ref="H5">_xll.BDP(A5,$H$1)</f>
        <v>-5.6975720000000001</v>
      </c>
      <c r="I5" cm="1">
        <f t="array" ref="I5">_xll.BDP(A5,$I$1)</f>
        <v>-41.666670000000003</v>
      </c>
    </row>
    <row r="6" spans="1:9" x14ac:dyDescent="0.25">
      <c r="A6" t="s">
        <v>2942</v>
      </c>
      <c r="B6" t="s">
        <v>2943</v>
      </c>
      <c r="C6" t="s">
        <v>266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3.8494709999999999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2.1912539999999998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3.57368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7.3241690000000004</v>
      </c>
      <c r="H6" cm="1">
        <f t="array" ref="H6">_xll.BDP(A6,$H$1)</f>
        <v>4.8717730000000001</v>
      </c>
      <c r="I6" cm="1">
        <f t="array" ref="I6">_xll.BDP(A6,$I$1)</f>
        <v>-31.766670000000001</v>
      </c>
    </row>
    <row r="7" spans="1:9" x14ac:dyDescent="0.25">
      <c r="A7" t="s">
        <v>1162</v>
      </c>
      <c r="B7" t="s">
        <v>1163</v>
      </c>
      <c r="C7" t="s">
        <v>274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-0.6693441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0.92491840000000003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-3.133159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2.599558</v>
      </c>
      <c r="H7" cm="1">
        <f t="array" ref="H7">_xll.BDP(A7,$H$1)</f>
        <v>-0.67382739999999997</v>
      </c>
      <c r="I7" cm="1">
        <f t="array" ref="I7">_xll.BDP(A7,$I$1)</f>
        <v>-9.8344710000000006</v>
      </c>
    </row>
    <row r="8" spans="1:9" x14ac:dyDescent="0.25">
      <c r="A8" t="s">
        <v>1164</v>
      </c>
      <c r="B8" t="s">
        <v>1165</v>
      </c>
      <c r="C8" t="s">
        <v>258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-0.94265509999999997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-4.469697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-10.05706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-5.8252430000000004</v>
      </c>
      <c r="H8" cm="1">
        <f t="array" ref="H8">_xll.BDP(A8,$H$1)</f>
        <v>-17.098240000000001</v>
      </c>
      <c r="I8" cm="1">
        <f t="array" ref="I8">_xll.BDP(A8,$I$1)</f>
        <v>-29.52009</v>
      </c>
    </row>
    <row r="9" spans="1:9" x14ac:dyDescent="0.25">
      <c r="A9" t="s">
        <v>147</v>
      </c>
      <c r="B9" t="s">
        <v>1166</v>
      </c>
      <c r="C9" t="s">
        <v>264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-2.0624630000000002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-0.41941279999999997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1.3414630000000001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2.3399009999999998</v>
      </c>
      <c r="H9" cm="1">
        <f t="array" ref="H9">_xll.BDP(A9,$H$1)</f>
        <v>0.54014660000000003</v>
      </c>
      <c r="I9" cm="1">
        <f t="array" ref="I9">_xll.BDP(A9,$I$1)</f>
        <v>-12.8286</v>
      </c>
    </row>
    <row r="10" spans="1:9" x14ac:dyDescent="0.25">
      <c r="A10" t="s">
        <v>107</v>
      </c>
      <c r="B10" t="s">
        <v>1167</v>
      </c>
      <c r="C10" t="s">
        <v>262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0.45623039999999998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-0.62059240000000004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-4.2142470000000003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0.80114450000000004</v>
      </c>
      <c r="H10" cm="1">
        <f t="array" ref="H10">_xll.BDP(A10,$H$1)</f>
        <v>-1.7399500000000001</v>
      </c>
      <c r="I10" cm="1">
        <f t="array" ref="I10">_xll.BDP(A10,$I$1)</f>
        <v>-7.958113</v>
      </c>
    </row>
    <row r="11" spans="1:9" x14ac:dyDescent="0.25">
      <c r="A11" t="s">
        <v>87</v>
      </c>
      <c r="B11" t="s">
        <v>1168</v>
      </c>
      <c r="C11" t="s">
        <v>263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0.20800830000000001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1.8498939999999999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-3.5535540000000001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2.938034</v>
      </c>
      <c r="H11" cm="1">
        <f t="array" ref="H11">_xll.BDP(A11,$H$1)</f>
        <v>6.0251910000000004</v>
      </c>
      <c r="I11" cm="1">
        <f t="array" ref="I11">_xll.BDP(A11,$I$1)</f>
        <v>-10.82192</v>
      </c>
    </row>
    <row r="12" spans="1:9" x14ac:dyDescent="0.25">
      <c r="A12" t="s">
        <v>1169</v>
      </c>
      <c r="B12" t="s">
        <v>1170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1.18882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-0.88037620000000005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-4.9368619999999996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0.191611</v>
      </c>
      <c r="H12" cm="1">
        <f t="array" ref="H12">_xll.BDP(A12,$H$1)</f>
        <v>-17.130240000000001</v>
      </c>
      <c r="I12" cm="1">
        <f t="array" ref="I12">_xll.BDP(A12,$I$1)</f>
        <v>-30.800249999999998</v>
      </c>
    </row>
    <row r="13" spans="1:9" x14ac:dyDescent="0.25">
      <c r="A13" t="s">
        <v>1171</v>
      </c>
      <c r="B13" t="s">
        <v>1172</v>
      </c>
      <c r="C13" t="s">
        <v>266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0.37893450000000001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0.69988329999999999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7.1241529999999997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2.0223089999999999</v>
      </c>
      <c r="H13" cm="1">
        <f t="array" ref="H13">_xll.BDP(A13,$H$1)</f>
        <v>-5.8901659999999998</v>
      </c>
      <c r="I13" cm="1">
        <f t="array" ref="I13">_xll.BDP(A13,$I$1)</f>
        <v>-22.148209999999999</v>
      </c>
    </row>
    <row r="14" spans="1:9" x14ac:dyDescent="0.25">
      <c r="A14" t="s">
        <v>200</v>
      </c>
      <c r="B14" t="s">
        <v>1173</v>
      </c>
      <c r="C14" t="s">
        <v>258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1.507312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-9.0385859999999995E-3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-7.0895710000000003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1.8720680000000001</v>
      </c>
      <c r="H14" cm="1">
        <f t="array" ref="H14">_xll.BDP(A14,$H$1)</f>
        <v>-4.8252470000000001</v>
      </c>
      <c r="I14" cm="1">
        <f t="array" ref="I14">_xll.BDP(A14,$I$1)</f>
        <v>-17.43252</v>
      </c>
    </row>
    <row r="15" spans="1:9" x14ac:dyDescent="0.25">
      <c r="A15" t="s">
        <v>1174</v>
      </c>
      <c r="B15" t="s">
        <v>1175</v>
      </c>
      <c r="C15" t="s">
        <v>270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2.1839170000000001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-0.52982119999999999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-3.2034690000000001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1.7518290000000001</v>
      </c>
      <c r="H15" cm="1">
        <f t="array" ref="H15">_xll.BDP(A15,$H$1)</f>
        <v>3.1684999999999999</v>
      </c>
      <c r="I15" cm="1">
        <f t="array" ref="I15">_xll.BDP(A15,$I$1)</f>
        <v>-6.0765539999999998</v>
      </c>
    </row>
    <row r="16" spans="1:9" x14ac:dyDescent="0.25">
      <c r="A16" t="s">
        <v>1176</v>
      </c>
      <c r="B16" t="s">
        <v>1177</v>
      </c>
      <c r="C16" t="s">
        <v>279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0.36630040000000003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4.0835710000000001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10.87506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3.98482</v>
      </c>
      <c r="H16" cm="1">
        <f t="array" ref="H16">_xll.BDP(A16,$H$1)</f>
        <v>17.977309999999999</v>
      </c>
      <c r="I16" cm="1">
        <f t="array" ref="I16">_xll.BDP(A16,$I$1)</f>
        <v>-10.57771</v>
      </c>
    </row>
    <row r="17" spans="1:9" x14ac:dyDescent="0.25">
      <c r="A17" t="s">
        <v>1178</v>
      </c>
      <c r="B17" t="s">
        <v>1179</v>
      </c>
      <c r="C17" t="s">
        <v>260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1.3004789999999999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1.8932869999999999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-3.4257749999999998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4.3723549999999998</v>
      </c>
      <c r="H17" cm="1">
        <f t="array" ref="H17">_xll.BDP(A17,$H$1)</f>
        <v>1.7290540000000001</v>
      </c>
      <c r="I17" cm="1">
        <f t="array" ref="I17">_xll.BDP(A17,$I$1)</f>
        <v>-7.7594289999999999</v>
      </c>
    </row>
    <row r="18" spans="1:9" x14ac:dyDescent="0.25">
      <c r="A18" t="s">
        <v>196</v>
      </c>
      <c r="B18" t="s">
        <v>1180</v>
      </c>
      <c r="C18" t="s">
        <v>258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3.016413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1.5310710000000001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-4.7280249999999997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3.3640979999999998</v>
      </c>
      <c r="H18" cm="1">
        <f t="array" ref="H18">_xll.BDP(A18,$H$1)</f>
        <v>4.088082</v>
      </c>
      <c r="I18" cm="1">
        <f t="array" ref="I18">_xll.BDP(A18,$I$1)</f>
        <v>-13.01102</v>
      </c>
    </row>
    <row r="19" spans="1:9" x14ac:dyDescent="0.25">
      <c r="A19" t="s">
        <v>1181</v>
      </c>
      <c r="B19" t="s">
        <v>1182</v>
      </c>
      <c r="C19" t="s">
        <v>260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-1.612903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-5.2795030000000001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-5.864198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-4.08805</v>
      </c>
      <c r="H19" cm="1">
        <f t="array" ref="H19">_xll.BDP(A19,$H$1)</f>
        <v>-6.3868080000000003</v>
      </c>
      <c r="I19" cm="1">
        <f t="array" ref="I19">_xll.BDP(A19,$I$1)</f>
        <v>-14.512790000000001</v>
      </c>
    </row>
    <row r="20" spans="1:9" x14ac:dyDescent="0.25">
      <c r="A20" t="s">
        <v>1183</v>
      </c>
      <c r="B20" t="s">
        <v>1184</v>
      </c>
      <c r="C20" t="s">
        <v>269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-7.5659649999999995E-2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1.093224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-6.2858520000000002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5.8553930000000003</v>
      </c>
      <c r="H20" cm="1">
        <f t="array" ref="H20">_xll.BDP(A20,$H$1)</f>
        <v>-17.786819999999999</v>
      </c>
      <c r="I20" cm="1">
        <f t="array" ref="I20">_xll.BDP(A20,$I$1)</f>
        <v>-32.280200000000001</v>
      </c>
    </row>
    <row r="21" spans="1:9" x14ac:dyDescent="0.25">
      <c r="A21" t="s">
        <v>2328</v>
      </c>
      <c r="B21" t="s">
        <v>1817</v>
      </c>
      <c r="C21" t="s">
        <v>260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0.92910519999999996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7.4854810000000001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4.2997290000000001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6.6595519999999997</v>
      </c>
      <c r="H21" cm="1">
        <f t="array" ref="H21">_xll.BDP(A21,$H$1)</f>
        <v>3.7777910000000001</v>
      </c>
      <c r="I21" cm="1">
        <f t="array" ref="I21">_xll.BDP(A21,$I$1)</f>
        <v>-11.858090000000001</v>
      </c>
    </row>
    <row r="22" spans="1:9" x14ac:dyDescent="0.25">
      <c r="A22" t="s">
        <v>1185</v>
      </c>
      <c r="B22" t="s">
        <v>1186</v>
      </c>
      <c r="C22" t="s">
        <v>274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0.6637518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2.4317760000000002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3.3011370000000002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2.4317760000000002</v>
      </c>
      <c r="H22" cm="1">
        <f t="array" ref="H22">_xll.BDP(A22,$H$1)</f>
        <v>11.39076</v>
      </c>
      <c r="I22" cm="1">
        <f t="array" ref="I22">_xll.BDP(A22,$I$1)</f>
        <v>-0.19762540000000001</v>
      </c>
    </row>
    <row r="23" spans="1:9" x14ac:dyDescent="0.25">
      <c r="A23" t="s">
        <v>130</v>
      </c>
      <c r="B23" t="s">
        <v>1187</v>
      </c>
      <c r="C23" t="s">
        <v>266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-2.2785899999999999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-2.3625430000000001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-24.359400000000001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-0.13181019999999999</v>
      </c>
      <c r="H23" cm="1">
        <f t="array" ref="H23">_xll.BDP(A23,$H$1)</f>
        <v>-36.22231</v>
      </c>
      <c r="I23" cm="1">
        <f t="array" ref="I23">_xll.BDP(A23,$I$1)</f>
        <v>-63.620199999999997</v>
      </c>
    </row>
    <row r="24" spans="1:9" x14ac:dyDescent="0.25">
      <c r="A24" t="s">
        <v>2329</v>
      </c>
      <c r="B24" t="s">
        <v>1818</v>
      </c>
      <c r="C24" t="s">
        <v>260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3.7815120000000002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-1.762872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3.9349479999999999</v>
      </c>
      <c r="H24" cm="1">
        <f t="array" ref="H24">_xll.BDP(A24,$H$1)</f>
        <v>1.3236870000000001</v>
      </c>
      <c r="I24" cm="1">
        <f t="array" ref="I24">_xll.BDP(A24,$I$1)</f>
        <v>-7.3457790000000003</v>
      </c>
    </row>
    <row r="25" spans="1:9" x14ac:dyDescent="0.25">
      <c r="A25" t="s">
        <v>1188</v>
      </c>
      <c r="B25" t="s">
        <v>1189</v>
      </c>
      <c r="C25" t="s">
        <v>264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0.20435970000000001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-2.0639150000000002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-3.223684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-0.540906</v>
      </c>
      <c r="H25" cm="1">
        <f t="array" ref="H25">_xll.BDP(A25,$H$1)</f>
        <v>-13.04017</v>
      </c>
      <c r="I25" cm="1">
        <f t="array" ref="I25">_xll.BDP(A25,$I$1)</f>
        <v>-22.95337</v>
      </c>
    </row>
    <row r="26" spans="1:9" x14ac:dyDescent="0.25">
      <c r="A26" t="s">
        <v>1190</v>
      </c>
      <c r="B26" t="s">
        <v>1191</v>
      </c>
      <c r="C26" t="s">
        <v>264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-5.1229509999999999E-2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0.87900719999999999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3.2821600000000002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2.9008440000000002</v>
      </c>
      <c r="H26" cm="1">
        <f t="array" ref="H26">_xll.BDP(A26,$H$1)</f>
        <v>10.95276</v>
      </c>
      <c r="I26" cm="1">
        <f t="array" ref="I26">_xll.BDP(A26,$I$1)</f>
        <v>-1.4624349999999999</v>
      </c>
    </row>
    <row r="27" spans="1:9" x14ac:dyDescent="0.25">
      <c r="A27" t="s">
        <v>1192</v>
      </c>
      <c r="B27" t="s">
        <v>1193</v>
      </c>
      <c r="C27" t="s">
        <v>285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0.76299479999999997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2.3151199999999998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2.3635190000000001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4.8432550000000001</v>
      </c>
      <c r="H27" cm="1">
        <f t="array" ref="H27">_xll.BDP(A27,$H$1)</f>
        <v>11.37745</v>
      </c>
      <c r="I27" cm="1">
        <f t="array" ref="I27">_xll.BDP(A27,$I$1)</f>
        <v>-2.3191099999999998</v>
      </c>
    </row>
    <row r="28" spans="1:9" x14ac:dyDescent="0.25">
      <c r="A28" t="s">
        <v>3135</v>
      </c>
      <c r="B28" t="s">
        <v>3136</v>
      </c>
      <c r="C28" t="s">
        <v>260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0.6959632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1.0572220000000001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2.6190790000000002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2.5700419999999999</v>
      </c>
      <c r="H28" cm="1">
        <f t="array" ref="H28">_xll.BDP(A28,$H$1)</f>
        <v>8.6671499999999995</v>
      </c>
      <c r="I28" cm="1">
        <f t="array" ref="I28">_xll.BDP(A28,$I$1)</f>
        <v>-0.40053810000000001</v>
      </c>
    </row>
    <row r="29" spans="1:9" x14ac:dyDescent="0.25">
      <c r="A29" t="s">
        <v>1194</v>
      </c>
      <c r="B29" t="s">
        <v>1195</v>
      </c>
      <c r="C29" t="s">
        <v>266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1.0551950000000001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1.674153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-0.32025619999999999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2.1748050000000001</v>
      </c>
      <c r="H29" cm="1">
        <f t="array" ref="H29">_xll.BDP(A29,$H$1)</f>
        <v>0.19701099999999999</v>
      </c>
      <c r="I29" cm="1">
        <f t="array" ref="I29">_xll.BDP(A29,$I$1)</f>
        <v>-17.107880000000002</v>
      </c>
    </row>
    <row r="30" spans="1:9" x14ac:dyDescent="0.25">
      <c r="A30" t="s">
        <v>1196</v>
      </c>
      <c r="B30" t="s">
        <v>1197</v>
      </c>
      <c r="C30" t="s">
        <v>260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2.6496050000000002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2.011555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3.3758699999999999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4.5136799999999999</v>
      </c>
      <c r="H30" cm="1">
        <f t="array" ref="H30">_xll.BDP(A30,$H$1)</f>
        <v>10.27708</v>
      </c>
      <c r="I30" cm="1">
        <f t="array" ref="I30">_xll.BDP(A30,$I$1)</f>
        <v>-1.334606</v>
      </c>
    </row>
    <row r="31" spans="1:9" x14ac:dyDescent="0.25">
      <c r="A31" t="s">
        <v>1198</v>
      </c>
      <c r="B31" t="s">
        <v>1199</v>
      </c>
      <c r="C31" t="s">
        <v>274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-0.71616340000000001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-3.2646099999999998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-6.2448360000000003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-2.4379230000000001</v>
      </c>
      <c r="H31" cm="1">
        <f t="array" ref="H31">_xll.BDP(A31,$H$1)</f>
        <v>-13.69214</v>
      </c>
      <c r="I31" cm="1">
        <f t="array" ref="I31">_xll.BDP(A31,$I$1)</f>
        <v>-24.833169999999999</v>
      </c>
    </row>
    <row r="32" spans="1:9" x14ac:dyDescent="0.25">
      <c r="A32" t="s">
        <v>1200</v>
      </c>
      <c r="B32" t="s">
        <v>1201</v>
      </c>
      <c r="C32" t="s">
        <v>258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-0.29198790000000002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1.5268689999999999E-3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-6.6041470000000002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0.44855240000000002</v>
      </c>
      <c r="H32" cm="1">
        <f t="array" ref="H32">_xll.BDP(A32,$H$1)</f>
        <v>-10.85355</v>
      </c>
      <c r="I32" cm="1">
        <f t="array" ref="I32">_xll.BDP(A32,$I$1)</f>
        <v>-24.750599999999999</v>
      </c>
    </row>
    <row r="33" spans="1:9" x14ac:dyDescent="0.25">
      <c r="A33" t="s">
        <v>1202</v>
      </c>
      <c r="B33" t="s">
        <v>1203</v>
      </c>
      <c r="C33" t="s">
        <v>260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0.79492750000000001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4.0714449999999998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4.71692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5.5477550000000004</v>
      </c>
      <c r="H33" cm="1">
        <f t="array" ref="H33">_xll.BDP(A33,$H$1)</f>
        <v>2.6355970000000002</v>
      </c>
      <c r="I33" cm="1">
        <f t="array" ref="I33">_xll.BDP(A33,$I$1)</f>
        <v>-14.076969999999999</v>
      </c>
    </row>
    <row r="34" spans="1:9" x14ac:dyDescent="0.25">
      <c r="A34" t="s">
        <v>1204</v>
      </c>
      <c r="B34" t="s">
        <v>1205</v>
      </c>
      <c r="C34" t="s">
        <v>269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2.1619329999999999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1.6020239999999999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6.1206519999999998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4.9194599999999999</v>
      </c>
      <c r="H34" cm="1">
        <f t="array" ref="H34">_xll.BDP(A34,$H$1)</f>
        <v>-11.24708</v>
      </c>
      <c r="I34" cm="1">
        <f t="array" ref="I34">_xll.BDP(A34,$I$1)</f>
        <v>-28.452529999999999</v>
      </c>
    </row>
    <row r="35" spans="1:9" x14ac:dyDescent="0.25">
      <c r="A35" t="s">
        <v>1206</v>
      </c>
      <c r="B35" t="s">
        <v>1207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-0.96153840000000002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-1.9670049999999999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-5.9646990000000004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-0.12928249999999999</v>
      </c>
      <c r="H35" cm="1">
        <f t="array" ref="H35">_xll.BDP(A35,$H$1)</f>
        <v>-23.601199999999999</v>
      </c>
      <c r="I35" cm="1">
        <f t="array" ref="I35">_xll.BDP(A35,$I$1)</f>
        <v>-47.787610000000001</v>
      </c>
    </row>
    <row r="36" spans="1:9" x14ac:dyDescent="0.25">
      <c r="A36" t="s">
        <v>1208</v>
      </c>
      <c r="B36" t="s">
        <v>1209</v>
      </c>
      <c r="C36" t="s">
        <v>262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-7.6550140000000003E-2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-1.9038079999999999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-6.0121190000000002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-0.30549900000000002</v>
      </c>
      <c r="H36" cm="1">
        <f t="array" ref="H36">_xll.BDP(A36,$H$1)</f>
        <v>-6.4591849999999997</v>
      </c>
      <c r="I36" cm="1">
        <f t="array" ref="I36">_xll.BDP(A36,$I$1)</f>
        <v>-14.21978</v>
      </c>
    </row>
    <row r="37" spans="1:9" x14ac:dyDescent="0.25">
      <c r="A37" t="s">
        <v>1210</v>
      </c>
      <c r="B37" t="s">
        <v>1211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1.0566720000000001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2.7190810000000001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-0.33225260000000001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3.1045820000000002</v>
      </c>
      <c r="H37" cm="1">
        <f t="array" ref="H37">_xll.BDP(A37,$H$1)</f>
        <v>-0.48310500000000001</v>
      </c>
      <c r="I37" cm="1">
        <f t="array" ref="I37">_xll.BDP(A37,$I$1)</f>
        <v>-8.1679390000000005</v>
      </c>
    </row>
    <row r="38" spans="1:9" x14ac:dyDescent="0.25">
      <c r="A38" t="s">
        <v>51</v>
      </c>
      <c r="B38" t="s">
        <v>1212</v>
      </c>
      <c r="C38" t="s">
        <v>269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0.25380710000000001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2.922018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2.098042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6.6788670000000003</v>
      </c>
      <c r="H38" cm="1">
        <f t="array" ref="H38">_xll.BDP(A38,$H$1)</f>
        <v>-10.20688</v>
      </c>
      <c r="I38" cm="1">
        <f t="array" ref="I38">_xll.BDP(A38,$I$1)</f>
        <v>-21.323640000000001</v>
      </c>
    </row>
    <row r="39" spans="1:9" x14ac:dyDescent="0.25">
      <c r="A39" t="s">
        <v>1213</v>
      </c>
      <c r="B39" t="s">
        <v>1214</v>
      </c>
      <c r="C39" t="s">
        <v>274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0.44565500000000002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1.4313290000000001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3.1815910000000001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1.4313290000000001</v>
      </c>
      <c r="H39" cm="1">
        <f t="array" ref="H39">_xll.BDP(A39,$H$1)</f>
        <v>7.1809969999999996</v>
      </c>
      <c r="I39" cm="1">
        <f t="array" ref="I39">_xll.BDP(A39,$I$1)</f>
        <v>-0.71175100000000002</v>
      </c>
    </row>
    <row r="40" spans="1:9" x14ac:dyDescent="0.25">
      <c r="A40" t="s">
        <v>98</v>
      </c>
      <c r="B40" t="s">
        <v>1215</v>
      </c>
      <c r="C40" t="s">
        <v>260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1.191981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-4.5778210000000001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-2.7549480000000002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-3.3601179999999999</v>
      </c>
      <c r="H40" cm="1">
        <f t="array" ref="H40">_xll.BDP(A40,$H$1)</f>
        <v>-10.92892</v>
      </c>
      <c r="I40" cm="1">
        <f t="array" ref="I40">_xll.BDP(A40,$I$1)</f>
        <v>-26.146139999999999</v>
      </c>
    </row>
    <row r="41" spans="1:9" x14ac:dyDescent="0.25">
      <c r="A41" t="s">
        <v>1216</v>
      </c>
      <c r="B41" t="s">
        <v>1217</v>
      </c>
      <c r="C41" t="s">
        <v>258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0.44404969999999999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1.591172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-2.053693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2.4058980000000001</v>
      </c>
      <c r="H41" cm="1">
        <f t="array" ref="H41">_xll.BDP(A41,$H$1)</f>
        <v>-4.5432810000000003</v>
      </c>
      <c r="I41" cm="1">
        <f t="array" ref="I41">_xll.BDP(A41,$I$1)</f>
        <v>-12.00892</v>
      </c>
    </row>
    <row r="42" spans="1:9" x14ac:dyDescent="0.25">
      <c r="A42" t="s">
        <v>167</v>
      </c>
      <c r="B42" t="s">
        <v>1218</v>
      </c>
      <c r="C42" t="s">
        <v>263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-1.595745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-5.5520100000000001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-8.8669949999999993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-4.8231510000000002</v>
      </c>
      <c r="H42" cm="1">
        <f t="array" ref="H42">_xll.BDP(A42,$H$1)</f>
        <v>-26.172039999999999</v>
      </c>
      <c r="I42" cm="1">
        <f t="array" ref="I42">_xll.BDP(A42,$I$1)</f>
        <v>-44.257919999999999</v>
      </c>
    </row>
    <row r="43" spans="1:9" x14ac:dyDescent="0.25">
      <c r="A43" t="s">
        <v>86</v>
      </c>
      <c r="B43" t="s">
        <v>1219</v>
      </c>
      <c r="C43" t="s">
        <v>260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-1.262554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-2.905288E-2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0.99794539999999998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0.84994139999999996</v>
      </c>
      <c r="H43" cm="1">
        <f t="array" ref="H43">_xll.BDP(A43,$H$1)</f>
        <v>1.719894</v>
      </c>
      <c r="I43" cm="1">
        <f t="array" ref="I43">_xll.BDP(A43,$I$1)</f>
        <v>-6.9012510000000002</v>
      </c>
    </row>
    <row r="44" spans="1:9" x14ac:dyDescent="0.25">
      <c r="A44" t="s">
        <v>54</v>
      </c>
      <c r="B44" t="s">
        <v>1220</v>
      </c>
      <c r="C44" t="s">
        <v>260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-0.31592949999999997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1.181435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-0.18315020000000001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2.0773030000000001</v>
      </c>
      <c r="H44" cm="1">
        <f t="array" ref="H44">_xll.BDP(A44,$H$1)</f>
        <v>-4.9924739999999996</v>
      </c>
      <c r="I44" cm="1">
        <f t="array" ref="I44">_xll.BDP(A44,$I$1)</f>
        <v>-18.377120000000001</v>
      </c>
    </row>
    <row r="45" spans="1:9" x14ac:dyDescent="0.25">
      <c r="A45" t="s">
        <v>115</v>
      </c>
      <c r="B45" t="s">
        <v>1221</v>
      </c>
      <c r="C45" t="s">
        <v>270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1.23533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1.048089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1.959565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1.643411</v>
      </c>
      <c r="H45" cm="1">
        <f t="array" ref="H45">_xll.BDP(A45,$H$1)</f>
        <v>5.5808270000000002</v>
      </c>
      <c r="I45" cm="1">
        <f t="array" ref="I45">_xll.BDP(A45,$I$1)</f>
        <v>-3.8291580000000001</v>
      </c>
    </row>
    <row r="46" spans="1:9" x14ac:dyDescent="0.25">
      <c r="A46" t="s">
        <v>1222</v>
      </c>
      <c r="B46" t="s">
        <v>1223</v>
      </c>
      <c r="C46" t="s">
        <v>260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-0.1867933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-0.70257230000000004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-0.56784020000000002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-0.66056000000000004</v>
      </c>
      <c r="H46" cm="1">
        <f t="array" ref="H46">_xll.BDP(A46,$H$1)</f>
        <v>6.2801289999999996</v>
      </c>
      <c r="I46" cm="1">
        <f t="array" ref="I46">_xll.BDP(A46,$I$1)</f>
        <v>-5.7741660000000001</v>
      </c>
    </row>
    <row r="47" spans="1:9" x14ac:dyDescent="0.25">
      <c r="A47" t="s">
        <v>88</v>
      </c>
      <c r="B47" t="s">
        <v>1224</v>
      </c>
      <c r="C47" t="s">
        <v>263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-0.50713149999999996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0.1915097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-1.936895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1.1275770000000001</v>
      </c>
      <c r="H47" cm="1">
        <f t="array" ref="H47">_xll.BDP(A47,$H$1)</f>
        <v>-13.831160000000001</v>
      </c>
      <c r="I47" cm="1">
        <f t="array" ref="I47">_xll.BDP(A47,$I$1)</f>
        <v>-30.474930000000001</v>
      </c>
    </row>
    <row r="48" spans="1:9" x14ac:dyDescent="0.25">
      <c r="A48" t="s">
        <v>1225</v>
      </c>
      <c r="B48" t="s">
        <v>1226</v>
      </c>
      <c r="C48" t="s">
        <v>263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-1.026956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-5.6959580000000001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-6.3989830000000003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-3.192059</v>
      </c>
      <c r="H48" cm="1">
        <f t="array" ref="H48">_xll.BDP(A48,$H$1)</f>
        <v>8.0862210000000001</v>
      </c>
      <c r="I48" cm="1">
        <f t="array" ref="I48">_xll.BDP(A48,$I$1)</f>
        <v>-12.688969999999999</v>
      </c>
    </row>
    <row r="49" spans="1:9" x14ac:dyDescent="0.25">
      <c r="A49" t="s">
        <v>1227</v>
      </c>
      <c r="B49" t="s">
        <v>1228</v>
      </c>
      <c r="C49" t="s">
        <v>270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-0.61527319999999996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0.47566779999999997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-4.751995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1.2163660000000001</v>
      </c>
      <c r="H49" cm="1">
        <f t="array" ref="H49">_xll.BDP(A49,$H$1)</f>
        <v>-7.4342040000000003</v>
      </c>
      <c r="I49" cm="1">
        <f t="array" ref="I49">_xll.BDP(A49,$I$1)</f>
        <v>-19.17849</v>
      </c>
    </row>
    <row r="50" spans="1:9" x14ac:dyDescent="0.25">
      <c r="A50" t="s">
        <v>1229</v>
      </c>
      <c r="B50" t="s">
        <v>1230</v>
      </c>
      <c r="C50" t="s">
        <v>264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0.6335054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2.332089E-2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-4.5616380000000003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0.25712950000000001</v>
      </c>
      <c r="H50" cm="1">
        <f t="array" ref="H50">_xll.BDP(A50,$H$1)</f>
        <v>7.2482629999999997</v>
      </c>
      <c r="I50" cm="1">
        <f t="array" ref="I50">_xll.BDP(A50,$I$1)</f>
        <v>-5.9249520000000002</v>
      </c>
    </row>
    <row r="51" spans="1:9" x14ac:dyDescent="0.25">
      <c r="A51" t="s">
        <v>1231</v>
      </c>
      <c r="B51" t="s">
        <v>1232</v>
      </c>
      <c r="C51" t="s">
        <v>266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4.8432000000000004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10.47725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5.0497180000000004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10.47725</v>
      </c>
      <c r="H51" cm="1">
        <f t="array" ref="H51">_xll.BDP(A51,$H$1)</f>
        <v>-21.832450000000001</v>
      </c>
      <c r="I51" cm="1">
        <f t="array" ref="I51">_xll.BDP(A51,$I$1)</f>
        <v>-42.957479999999997</v>
      </c>
    </row>
    <row r="52" spans="1:9" x14ac:dyDescent="0.25">
      <c r="A52" t="s">
        <v>76</v>
      </c>
      <c r="B52" t="s">
        <v>1233</v>
      </c>
      <c r="C52" t="s">
        <v>266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0.76988880000000004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0.59777970000000002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2.479339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1.420577</v>
      </c>
      <c r="H52" cm="1">
        <f t="array" ref="H52">_xll.BDP(A52,$H$1)</f>
        <v>10.863060000000001</v>
      </c>
      <c r="I52" cm="1">
        <f t="array" ref="I52">_xll.BDP(A52,$I$1)</f>
        <v>-0.79865240000000004</v>
      </c>
    </row>
    <row r="53" spans="1:9" x14ac:dyDescent="0.25">
      <c r="A53" t="s">
        <v>81</v>
      </c>
      <c r="B53" t="s">
        <v>1234</v>
      </c>
      <c r="C53" t="s">
        <v>260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1.8690089999999999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2.5304950000000002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4.6676250000000001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3.9276330000000002</v>
      </c>
      <c r="H53" cm="1">
        <f t="array" ref="H53">_xll.BDP(A53,$H$1)</f>
        <v>18.194009999999999</v>
      </c>
      <c r="I53" cm="1">
        <f t="array" ref="I53">_xll.BDP(A53,$I$1)</f>
        <v>-0.12631580000000001</v>
      </c>
    </row>
    <row r="54" spans="1:9" x14ac:dyDescent="0.25">
      <c r="A54" t="s">
        <v>1235</v>
      </c>
      <c r="B54" t="s">
        <v>1236</v>
      </c>
      <c r="C54" t="s">
        <v>274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-0.43549270000000001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-3.6354060000000001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-8.0904520000000009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-3.125</v>
      </c>
      <c r="H54" cm="1">
        <f t="array" ref="H54">_xll.BDP(A54,$H$1)</f>
        <v>-23.490790000000001</v>
      </c>
      <c r="I54" cm="1">
        <f t="array" ref="I54">_xll.BDP(A54,$I$1)</f>
        <v>-34.62088</v>
      </c>
    </row>
    <row r="55" spans="1:9" x14ac:dyDescent="0.25">
      <c r="A55" t="s">
        <v>1237</v>
      </c>
      <c r="B55" t="s">
        <v>1238</v>
      </c>
      <c r="C55" t="s">
        <v>264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-0.2158273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-1.0934159999999999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-4.7390109999999996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-0.12001920000000001</v>
      </c>
      <c r="H55" cm="1">
        <f t="array" ref="H55">_xll.BDP(A55,$H$1)</f>
        <v>-9.2551959999999998</v>
      </c>
      <c r="I55" cm="1">
        <f t="array" ref="I55">_xll.BDP(A55,$I$1)</f>
        <v>-22.617170000000002</v>
      </c>
    </row>
    <row r="56" spans="1:9" x14ac:dyDescent="0.25">
      <c r="A56" t="s">
        <v>1239</v>
      </c>
      <c r="B56" t="s">
        <v>1240</v>
      </c>
      <c r="C56" t="s">
        <v>264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0.46206380000000002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-0.95036949999999998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-6.6857749999999996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0.55644389999999999</v>
      </c>
      <c r="H56" cm="1">
        <f t="array" ref="H56">_xll.BDP(A56,$H$1)</f>
        <v>-4.9626939999999999</v>
      </c>
      <c r="I56" cm="1">
        <f t="array" ref="I56">_xll.BDP(A56,$I$1)</f>
        <v>-13.19759</v>
      </c>
    </row>
    <row r="57" spans="1:9" x14ac:dyDescent="0.25">
      <c r="A57" t="s">
        <v>1241</v>
      </c>
      <c r="B57" t="s">
        <v>1242</v>
      </c>
      <c r="C57" t="s">
        <v>264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0.52383449999999998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-0.46680500000000003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-1.03146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3.3943970000000001</v>
      </c>
      <c r="H57" cm="1">
        <f t="array" ref="H57">_xll.BDP(A57,$H$1)</f>
        <v>0.2473369</v>
      </c>
      <c r="I57" cm="1">
        <f t="array" ref="I57">_xll.BDP(A57,$I$1)</f>
        <v>-19.33164</v>
      </c>
    </row>
    <row r="58" spans="1:9" x14ac:dyDescent="0.25">
      <c r="A58" t="s">
        <v>1243</v>
      </c>
      <c r="B58" t="s">
        <v>1244</v>
      </c>
      <c r="C58" t="s">
        <v>279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-8.7735679999999991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-11.41128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-13.186999999999999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-12.44298</v>
      </c>
      <c r="H58" cm="1">
        <f t="array" ref="H58">_xll.BDP(A58,$H$1)</f>
        <v>-27.925280000000001</v>
      </c>
      <c r="I58" cm="1">
        <f t="array" ref="I58">_xll.BDP(A58,$I$1)</f>
        <v>-43.200420000000001</v>
      </c>
    </row>
    <row r="59" spans="1:9" x14ac:dyDescent="0.25">
      <c r="A59" t="s">
        <v>1245</v>
      </c>
      <c r="B59" t="s">
        <v>1246</v>
      </c>
      <c r="C59" t="s">
        <v>274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0.4496908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-1.1068070000000001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-2.7747549999999999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0</v>
      </c>
      <c r="H59" cm="1">
        <f t="array" ref="H59">_xll.BDP(A59,$H$1)</f>
        <v>-7.3632629999999999</v>
      </c>
      <c r="I59" cm="1">
        <f t="array" ref="I59">_xll.BDP(A59,$I$1)</f>
        <v>-17.53247</v>
      </c>
    </row>
    <row r="60" spans="1:9" x14ac:dyDescent="0.25">
      <c r="A60" t="s">
        <v>1247</v>
      </c>
      <c r="B60" t="s">
        <v>1248</v>
      </c>
      <c r="C60" t="s">
        <v>262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-0.79760719999999996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0.55583629999999995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1.3754459999999999</v>
      </c>
      <c r="H60" cm="1">
        <f t="array" ref="H60">_xll.BDP(A60,$H$1)</f>
        <v>-3.6004179999999999</v>
      </c>
      <c r="I60" cm="1">
        <f t="array" ref="I60">_xll.BDP(A60,$I$1)</f>
        <v>-15.638389999999999</v>
      </c>
    </row>
    <row r="61" spans="1:9" x14ac:dyDescent="0.25">
      <c r="A61" t="s">
        <v>1249</v>
      </c>
      <c r="B61" t="s">
        <v>1250</v>
      </c>
      <c r="C61" t="s">
        <v>279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0.93783119999999998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-1.9479500000000001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-7.4912320000000001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0.74627239999999995</v>
      </c>
      <c r="H61" cm="1">
        <f t="array" ref="H61">_xll.BDP(A61,$H$1)</f>
        <v>-0.74173699999999998</v>
      </c>
      <c r="I61" cm="1">
        <f t="array" ref="I61">_xll.BDP(A61,$I$1)</f>
        <v>-17.75553</v>
      </c>
    </row>
    <row r="62" spans="1:9" x14ac:dyDescent="0.25">
      <c r="A62" t="s">
        <v>1251</v>
      </c>
      <c r="B62" t="s">
        <v>1252</v>
      </c>
      <c r="C62" t="s">
        <v>274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0.64331660000000002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0.21352309999999999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0.2849003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1.294964</v>
      </c>
      <c r="H62" cm="1">
        <f t="array" ref="H62">_xll.BDP(A62,$H$1)</f>
        <v>5.5426159999999998</v>
      </c>
      <c r="I62" cm="1">
        <f t="array" ref="I62">_xll.BDP(A62,$I$1)</f>
        <v>-7.3635760000000001</v>
      </c>
    </row>
    <row r="63" spans="1:9" x14ac:dyDescent="0.25">
      <c r="A63" t="s">
        <v>1253</v>
      </c>
      <c r="B63" t="s">
        <v>1254</v>
      </c>
      <c r="C63" t="s">
        <v>260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0.96411349999999996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0.74826289999999995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-0.78947369999999994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1.6720600000000001</v>
      </c>
      <c r="H63" cm="1">
        <f t="array" ref="H63">_xll.BDP(A63,$H$1)</f>
        <v>3.8664770000000002</v>
      </c>
      <c r="I63" cm="1">
        <f t="array" ref="I63">_xll.BDP(A63,$I$1)</f>
        <v>-3.4323760000000001</v>
      </c>
    </row>
    <row r="64" spans="1:9" x14ac:dyDescent="0.25">
      <c r="A64" t="s">
        <v>1255</v>
      </c>
      <c r="B64" t="s">
        <v>1256</v>
      </c>
      <c r="C64" t="s">
        <v>264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2.7327940000000002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-2.684564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-7.7272730000000003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-1.5518909999999999</v>
      </c>
      <c r="H64" cm="1">
        <f t="array" ref="H64">_xll.BDP(A64,$H$1)</f>
        <v>-11.334070000000001</v>
      </c>
      <c r="I64" cm="1">
        <f t="array" ref="I64">_xll.BDP(A64,$I$1)</f>
        <v>-31.768709999999999</v>
      </c>
    </row>
    <row r="65" spans="1:9" x14ac:dyDescent="0.25">
      <c r="A65" t="s">
        <v>1257</v>
      </c>
      <c r="B65" t="s">
        <v>1258</v>
      </c>
      <c r="C65" t="s">
        <v>260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-0.96463019999999999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1.902399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1.7341040000000001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4.851064</v>
      </c>
      <c r="H65" cm="1">
        <f t="array" ref="H65">_xll.BDP(A65,$H$1)</f>
        <v>3.0971769999999998</v>
      </c>
      <c r="I65" cm="1">
        <f t="array" ref="I65">_xll.BDP(A65,$I$1)</f>
        <v>-25.492609999999999</v>
      </c>
    </row>
    <row r="66" spans="1:9" x14ac:dyDescent="0.25">
      <c r="A66" t="s">
        <v>1259</v>
      </c>
      <c r="B66" t="s">
        <v>1260</v>
      </c>
      <c r="C66" t="s">
        <v>262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2.9123619999999999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-1.977263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-2.7060369999999998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-0.82042599999999999</v>
      </c>
      <c r="H66" cm="1">
        <f t="array" ref="H66">_xll.BDP(A66,$H$1)</f>
        <v>22.553190000000001</v>
      </c>
      <c r="I66" cm="1">
        <f t="array" ref="I66">_xll.BDP(A66,$I$1)</f>
        <v>-6.4356439999999999</v>
      </c>
    </row>
    <row r="67" spans="1:9" x14ac:dyDescent="0.25">
      <c r="A67" t="s">
        <v>1261</v>
      </c>
      <c r="B67" t="s">
        <v>1262</v>
      </c>
      <c r="C67" t="s">
        <v>260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1.0623229999999999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-1.6540319999999999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0.35161740000000002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0.70571629999999996</v>
      </c>
      <c r="H67" cm="1">
        <f t="array" ref="H67">_xll.BDP(A67,$H$1)</f>
        <v>-3.764834</v>
      </c>
      <c r="I67" cm="1">
        <f t="array" ref="I67">_xll.BDP(A67,$I$1)</f>
        <v>-17.694520000000001</v>
      </c>
    </row>
    <row r="68" spans="1:9" x14ac:dyDescent="0.25">
      <c r="A68" t="s">
        <v>1263</v>
      </c>
      <c r="B68" t="s">
        <v>1264</v>
      </c>
      <c r="C68" t="s">
        <v>264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2.0351530000000002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2.652396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4.8479089999999996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4.8479089999999996</v>
      </c>
      <c r="H68" cm="1">
        <f t="array" ref="H68">_xll.BDP(A68,$H$1)</f>
        <v>6.9304459999999999</v>
      </c>
      <c r="I68" cm="1">
        <f t="array" ref="I68">_xll.BDP(A68,$I$1)</f>
        <v>-3.105864</v>
      </c>
    </row>
    <row r="69" spans="1:9" x14ac:dyDescent="0.25">
      <c r="A69" t="s">
        <v>1265</v>
      </c>
      <c r="B69" t="s">
        <v>1266</v>
      </c>
      <c r="C69" t="s">
        <v>264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-1.1344110000000001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4.505814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2.8612299999999999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4.5818180000000002</v>
      </c>
      <c r="H69" cm="1">
        <f t="array" ref="H69">_xll.BDP(A69,$H$1)</f>
        <v>-5.0312320000000001</v>
      </c>
      <c r="I69" cm="1">
        <f t="array" ref="I69">_xll.BDP(A69,$I$1)</f>
        <v>-17.39255</v>
      </c>
    </row>
    <row r="70" spans="1:9" x14ac:dyDescent="0.25">
      <c r="A70" t="s">
        <v>126</v>
      </c>
      <c r="B70" t="s">
        <v>1267</v>
      </c>
      <c r="C70" t="s">
        <v>269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0.99231760000000002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2.401818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2.3022049999999998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6.0504199999999999</v>
      </c>
      <c r="H70" cm="1">
        <f t="array" ref="H70">_xll.BDP(A70,$H$1)</f>
        <v>-1.8757330000000001</v>
      </c>
      <c r="I70" cm="1">
        <f t="array" ref="I70">_xll.BDP(A70,$I$1)</f>
        <v>-9.5711010000000005</v>
      </c>
    </row>
    <row r="71" spans="1:9" x14ac:dyDescent="0.25">
      <c r="A71" t="s">
        <v>1268</v>
      </c>
      <c r="B71" t="s">
        <v>1269</v>
      </c>
      <c r="C71" t="s">
        <v>269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-0.8223684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8.8447659999999999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6.6313000000000004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10.87956</v>
      </c>
      <c r="H71" cm="1">
        <f t="array" ref="H71">_xll.BDP(A71,$H$1)</f>
        <v>16.56221</v>
      </c>
      <c r="I71" cm="1">
        <f t="array" ref="I71">_xll.BDP(A71,$I$1)</f>
        <v>-2.2106919999999999</v>
      </c>
    </row>
    <row r="72" spans="1:9" x14ac:dyDescent="0.25">
      <c r="A72" t="s">
        <v>1270</v>
      </c>
      <c r="B72" t="s">
        <v>1271</v>
      </c>
      <c r="C72" t="s">
        <v>270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0.96514739999999999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1.5094339999999999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7.2323459999999997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1.7287950000000001</v>
      </c>
      <c r="H72" cm="1">
        <f t="array" ref="H72">_xll.BDP(A72,$H$1)</f>
        <v>9.754524</v>
      </c>
      <c r="I72" cm="1">
        <f t="array" ref="I72">_xll.BDP(A72,$I$1)</f>
        <v>-1.8828400000000001</v>
      </c>
    </row>
    <row r="73" spans="1:9" x14ac:dyDescent="0.25">
      <c r="A73" t="s">
        <v>149</v>
      </c>
      <c r="B73" t="s">
        <v>1272</v>
      </c>
      <c r="C73" t="s">
        <v>262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-0.11567379999999999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1.648028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4.0361450000000003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5.7562769999999999</v>
      </c>
      <c r="H73" cm="1">
        <f t="array" ref="H73">_xll.BDP(A73,$H$1)</f>
        <v>3.4261349999999999</v>
      </c>
      <c r="I73" cm="1">
        <f t="array" ref="I73">_xll.BDP(A73,$I$1)</f>
        <v>-13.03482</v>
      </c>
    </row>
    <row r="74" spans="1:9" x14ac:dyDescent="0.25">
      <c r="A74" t="s">
        <v>93</v>
      </c>
      <c r="B74" t="s">
        <v>1273</v>
      </c>
      <c r="C74" t="s">
        <v>270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0.61766520000000003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2.6788530000000002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1.369011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4.2560000000000002</v>
      </c>
      <c r="H74" cm="1">
        <f t="array" ref="H74">_xll.BDP(A74,$H$1)</f>
        <v>8.1257570000000001</v>
      </c>
      <c r="I74" cm="1">
        <f t="array" ref="I74">_xll.BDP(A74,$I$1)</f>
        <v>-2.5525479999999998</v>
      </c>
    </row>
    <row r="75" spans="1:9" x14ac:dyDescent="0.25">
      <c r="A75" t="s">
        <v>1274</v>
      </c>
      <c r="B75" t="s">
        <v>1275</v>
      </c>
      <c r="C75" t="s">
        <v>260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0.95490430000000004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-3.5102869999999999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-8.8707600000000006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-2.1241289999999999</v>
      </c>
      <c r="H75" cm="1">
        <f t="array" ref="H75">_xll.BDP(A75,$H$1)</f>
        <v>-6.5242199999999997</v>
      </c>
      <c r="I75" cm="1">
        <f t="array" ref="I75">_xll.BDP(A75,$I$1)</f>
        <v>-15.69721</v>
      </c>
    </row>
    <row r="76" spans="1:9" x14ac:dyDescent="0.25">
      <c r="A76" t="s">
        <v>77</v>
      </c>
      <c r="B76" t="s">
        <v>1276</v>
      </c>
      <c r="C76" t="s">
        <v>260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-0.11085109999999999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5.6539859999999997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4.7262399999999998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5.2563269999999997</v>
      </c>
      <c r="H76" cm="1">
        <f t="array" ref="H76">_xll.BDP(A76,$H$1)</f>
        <v>9.479609</v>
      </c>
      <c r="I76" cm="1">
        <f t="array" ref="I76">_xll.BDP(A76,$I$1)</f>
        <v>-8.0344069999999999</v>
      </c>
    </row>
    <row r="77" spans="1:9" x14ac:dyDescent="0.25">
      <c r="A77" t="s">
        <v>3137</v>
      </c>
      <c r="B77" t="s">
        <v>3138</v>
      </c>
      <c r="C77" t="s">
        <v>260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1.905184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1.7249000000000001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2.954342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2.5412400000000002</v>
      </c>
      <c r="H77" cm="1">
        <f t="array" ref="H77">_xll.BDP(A77,$H$1)</f>
        <v>15.00032</v>
      </c>
      <c r="I77" cm="1">
        <f t="array" ref="I77">_xll.BDP(A77,$I$1)</f>
        <v>-0.69114410000000004</v>
      </c>
    </row>
    <row r="78" spans="1:9" x14ac:dyDescent="0.25">
      <c r="A78" t="s">
        <v>1277</v>
      </c>
      <c r="B78" t="s">
        <v>1278</v>
      </c>
      <c r="C78" t="s">
        <v>260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0.76071920000000004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3.1139420000000002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2.7141350000000002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3.5168740000000001</v>
      </c>
      <c r="H78" cm="1">
        <f t="array" ref="H78">_xll.BDP(A78,$H$1)</f>
        <v>0.68141779999999996</v>
      </c>
      <c r="I78" cm="1">
        <f t="array" ref="I78">_xll.BDP(A78,$I$1)</f>
        <v>-10.101940000000001</v>
      </c>
    </row>
    <row r="79" spans="1:9" x14ac:dyDescent="0.25">
      <c r="A79" t="s">
        <v>1279</v>
      </c>
      <c r="B79" t="s">
        <v>1280</v>
      </c>
      <c r="C79" t="s">
        <v>258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0.24306259999999999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-3.3398439999999998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-2.8655550000000001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-3.575256</v>
      </c>
      <c r="H79" cm="1">
        <f t="array" ref="H79">_xll.BDP(A79,$H$1)</f>
        <v>-10.63707</v>
      </c>
      <c r="I79" cm="1">
        <f t="array" ref="I79">_xll.BDP(A79,$I$1)</f>
        <v>-20.975999999999999</v>
      </c>
    </row>
    <row r="80" spans="1:9" x14ac:dyDescent="0.25">
      <c r="A80" t="s">
        <v>1281</v>
      </c>
      <c r="B80" t="s">
        <v>1282</v>
      </c>
      <c r="C80" t="s">
        <v>262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-1.1379589999999999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-2.5788820000000001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-6.1935770000000003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-1.491962</v>
      </c>
      <c r="H80" cm="1">
        <f t="array" ref="H80">_xll.BDP(A80,$H$1)</f>
        <v>-3.0352510000000001</v>
      </c>
      <c r="I80" cm="1">
        <f t="array" ref="I80">_xll.BDP(A80,$I$1)</f>
        <v>-13.32592</v>
      </c>
    </row>
    <row r="81" spans="1:9" x14ac:dyDescent="0.25">
      <c r="A81" t="s">
        <v>1283</v>
      </c>
      <c r="B81" t="s">
        <v>2326</v>
      </c>
      <c r="C81" t="s">
        <v>260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1.133948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3.4057970000000002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3.181489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4.6571319999999998</v>
      </c>
      <c r="H81" cm="1">
        <f t="array" ref="H81">_xll.BDP(A81,$H$1)</f>
        <v>15.34873</v>
      </c>
      <c r="I81" cm="1">
        <f t="array" ref="I81">_xll.BDP(A81,$I$1)</f>
        <v>-0.3489197</v>
      </c>
    </row>
    <row r="82" spans="1:9" x14ac:dyDescent="0.25">
      <c r="A82" t="s">
        <v>1284</v>
      </c>
      <c r="B82" t="s">
        <v>1285</v>
      </c>
      <c r="C82" t="s">
        <v>260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-0.58614120000000003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3.4381949999999999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0.31646659999999999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3.4381949999999999</v>
      </c>
      <c r="H82" cm="1">
        <f t="array" ref="H82">_xll.BDP(A82,$H$1)</f>
        <v>22.537040000000001</v>
      </c>
      <c r="I82" cm="1">
        <f t="array" ref="I82">_xll.BDP(A82,$I$1)</f>
        <v>-1.5267109999999999</v>
      </c>
    </row>
    <row r="83" spans="1:9" x14ac:dyDescent="0.25">
      <c r="A83" t="s">
        <v>1286</v>
      </c>
      <c r="B83" t="s">
        <v>1287</v>
      </c>
      <c r="C83" t="s">
        <v>260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0.45126349999999998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0.27027030000000002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3.1510660000000001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2.4861879999999998</v>
      </c>
      <c r="H83" cm="1">
        <f t="array" ref="H83">_xll.BDP(A83,$H$1)</f>
        <v>1.6190380000000001E-2</v>
      </c>
      <c r="I83" cm="1">
        <f t="array" ref="I83">_xll.BDP(A83,$I$1)</f>
        <v>-14.78927</v>
      </c>
    </row>
    <row r="84" spans="1:9" x14ac:dyDescent="0.25">
      <c r="A84" t="s">
        <v>1288</v>
      </c>
      <c r="B84" t="s">
        <v>1289</v>
      </c>
      <c r="C84" t="s">
        <v>264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0.87597970000000003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1.109057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-3.7395510000000001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2.5785279999999999</v>
      </c>
      <c r="H84" cm="1">
        <f t="array" ref="H84">_xll.BDP(A84,$H$1)</f>
        <v>4.842104</v>
      </c>
      <c r="I84" cm="1">
        <f t="array" ref="I84">_xll.BDP(A84,$I$1)</f>
        <v>-9.3023249999999997</v>
      </c>
    </row>
    <row r="85" spans="1:9" x14ac:dyDescent="0.25">
      <c r="A85" t="s">
        <v>1290</v>
      </c>
      <c r="B85" t="s">
        <v>1291</v>
      </c>
      <c r="C85" t="s">
        <v>264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-0.74005549999999998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6.2169719999999998E-2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1.0040789999999999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-3.1055900000000001E-2</v>
      </c>
      <c r="H85" cm="1">
        <f t="array" ref="H85">_xll.BDP(A85,$H$1)</f>
        <v>21.165679999999998</v>
      </c>
      <c r="I85" cm="1">
        <f t="array" ref="I85">_xll.BDP(A85,$I$1)</f>
        <v>-2.5556220000000001</v>
      </c>
    </row>
    <row r="86" spans="1:9" x14ac:dyDescent="0.25">
      <c r="A86" t="s">
        <v>1292</v>
      </c>
      <c r="B86" t="s">
        <v>1293</v>
      </c>
      <c r="C86" t="s">
        <v>260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-0.69185739999999996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0.2417405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4.9198760000000004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0.34955629999999999</v>
      </c>
      <c r="H86" cm="1">
        <f t="array" ref="H86">_xll.BDP(A86,$H$1)</f>
        <v>8.2785530000000005</v>
      </c>
      <c r="I86" cm="1">
        <f t="array" ref="I86">_xll.BDP(A86,$I$1)</f>
        <v>-1.5299339999999999</v>
      </c>
    </row>
    <row r="87" spans="1:9" x14ac:dyDescent="0.25">
      <c r="A87" t="s">
        <v>1294</v>
      </c>
      <c r="B87" t="s">
        <v>1295</v>
      </c>
      <c r="C87" t="s">
        <v>258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1.598414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1.5958190000000001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-5.285018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3.9549289999999999</v>
      </c>
      <c r="H87" cm="1">
        <f t="array" ref="H87">_xll.BDP(A87,$H$1)</f>
        <v>-2.4686059999999999</v>
      </c>
      <c r="I87" cm="1">
        <f t="array" ref="I87">_xll.BDP(A87,$I$1)</f>
        <v>-16.446840000000002</v>
      </c>
    </row>
    <row r="88" spans="1:9" x14ac:dyDescent="0.25">
      <c r="A88" t="s">
        <v>57</v>
      </c>
      <c r="B88" t="s">
        <v>1586</v>
      </c>
      <c r="C88" t="s">
        <v>285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0.40189989999999998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1.1782029999999999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3.5028250000000001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3.9727579999999998</v>
      </c>
      <c r="H88" cm="1">
        <f t="array" ref="H88">_xll.BDP(A88,$H$1)</f>
        <v>5.9095589999999998</v>
      </c>
      <c r="I88" cm="1">
        <f t="array" ref="I88">_xll.BDP(A88,$I$1)</f>
        <v>-5.8204760000000002</v>
      </c>
    </row>
    <row r="89" spans="1:9" x14ac:dyDescent="0.25">
      <c r="A89" t="s">
        <v>1296</v>
      </c>
      <c r="B89" t="s">
        <v>1297</v>
      </c>
      <c r="C89" t="s">
        <v>260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0.4365657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1.0782689999999999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1.251668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2.059742</v>
      </c>
      <c r="H89" cm="1">
        <f t="array" ref="H89">_xll.BDP(A89,$H$1)</f>
        <v>-2.8233510000000002</v>
      </c>
      <c r="I89" cm="1">
        <f t="array" ref="I89">_xll.BDP(A89,$I$1)</f>
        <v>-11.18939</v>
      </c>
    </row>
    <row r="90" spans="1:9" x14ac:dyDescent="0.25">
      <c r="A90" t="s">
        <v>1298</v>
      </c>
      <c r="B90" t="s">
        <v>1299</v>
      </c>
      <c r="C90" t="s">
        <v>264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1.0726070000000001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1.2815209999999999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2.768456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2.467587</v>
      </c>
      <c r="H90" cm="1">
        <f t="array" ref="H90">_xll.BDP(A90,$H$1)</f>
        <v>16.737860000000001</v>
      </c>
      <c r="I90" cm="1">
        <f t="array" ref="I90">_xll.BDP(A90,$I$1)</f>
        <v>-0.76891390000000004</v>
      </c>
    </row>
    <row r="91" spans="1:9" x14ac:dyDescent="0.25">
      <c r="A91" t="s">
        <v>1</v>
      </c>
      <c r="B91" t="s">
        <v>1300</v>
      </c>
      <c r="C91" t="s">
        <v>270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0.93415329999999996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-1.05562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-1.669637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4.4966829999999996E-3</v>
      </c>
      <c r="H91" cm="1">
        <f t="array" ref="H91">_xll.BDP(A91,$H$1)</f>
        <v>1.188404</v>
      </c>
      <c r="I91" cm="1">
        <f t="array" ref="I91">_xll.BDP(A91,$I$1)</f>
        <v>-9.0981330000000007</v>
      </c>
    </row>
    <row r="92" spans="1:9" x14ac:dyDescent="0.25">
      <c r="A92" t="s">
        <v>1301</v>
      </c>
      <c r="B92" t="s">
        <v>1302</v>
      </c>
      <c r="C92" t="s">
        <v>279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-1.5819540000000001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-6.8061309999999997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-11.22767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-5.8968590000000001</v>
      </c>
      <c r="H92" cm="1">
        <f t="array" ref="H92">_xll.BDP(A92,$H$1)</f>
        <v>1.931022</v>
      </c>
      <c r="I92" cm="1">
        <f t="array" ref="I92">_xll.BDP(A92,$I$1)</f>
        <v>-14.84042</v>
      </c>
    </row>
    <row r="93" spans="1:9" x14ac:dyDescent="0.25">
      <c r="A93" t="s">
        <v>1303</v>
      </c>
      <c r="B93" t="s">
        <v>1304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1.601227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-1.3989720000000001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-5.3999249999999996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-1.3989720000000001</v>
      </c>
      <c r="H93" cm="1">
        <f t="array" ref="H93">_xll.BDP(A93,$H$1)</f>
        <v>9.8037179999999999</v>
      </c>
      <c r="I93" cm="1">
        <f t="array" ref="I93">_xll.BDP(A93,$I$1)</f>
        <v>-11.62791</v>
      </c>
    </row>
    <row r="94" spans="1:9" x14ac:dyDescent="0.25">
      <c r="A94" t="s">
        <v>1305</v>
      </c>
      <c r="B94" t="s">
        <v>1306</v>
      </c>
      <c r="C94" t="s">
        <v>270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-8.7183960000000005E-2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-1.1216569999999999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-3.20946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-0.52083330000000005</v>
      </c>
      <c r="H94" cm="1">
        <f t="array" ref="H94">_xll.BDP(A94,$H$1)</f>
        <v>-17.480350000000001</v>
      </c>
      <c r="I94" cm="1">
        <f t="array" ref="I94">_xll.BDP(A94,$I$1)</f>
        <v>-28.840129999999998</v>
      </c>
    </row>
    <row r="95" spans="1:9" x14ac:dyDescent="0.25">
      <c r="A95" t="s">
        <v>1307</v>
      </c>
      <c r="B95" t="s">
        <v>1308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-2.2466300000000001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-2.8769840000000002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-10.162879999999999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-2.49004</v>
      </c>
      <c r="H95" cm="1">
        <f t="array" ref="H95">_xll.BDP(A95,$H$1)</f>
        <v>-10.03936</v>
      </c>
      <c r="I95" cm="1">
        <f t="array" ref="I95">_xll.BDP(A95,$I$1)</f>
        <v>-26.535219999999999</v>
      </c>
    </row>
    <row r="96" spans="1:9" x14ac:dyDescent="0.25">
      <c r="A96" t="s">
        <v>1309</v>
      </c>
      <c r="B96" t="s">
        <v>1310</v>
      </c>
      <c r="C96" t="s">
        <v>263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-3.443225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3.9664009999999998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4.1760539999999997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3.9664009999999998</v>
      </c>
      <c r="H96" cm="1">
        <f t="array" ref="H96">_xll.BDP(A96,$H$1)</f>
        <v>-11.926360000000001</v>
      </c>
      <c r="I96" cm="1">
        <f t="array" ref="I96">_xll.BDP(A96,$I$1)</f>
        <v>-28.647210000000001</v>
      </c>
    </row>
    <row r="97" spans="1:9" x14ac:dyDescent="0.25">
      <c r="A97" t="s">
        <v>1311</v>
      </c>
      <c r="B97" t="s">
        <v>1312</v>
      </c>
      <c r="C97" t="s">
        <v>263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-1.7739819999999999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-4.0436459999999999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-3.04799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-2.542373</v>
      </c>
      <c r="H97" cm="1">
        <f t="array" ref="H97">_xll.BDP(A97,$H$1)</f>
        <v>7.8616510000000002</v>
      </c>
      <c r="I97" cm="1">
        <f t="array" ref="I97">_xll.BDP(A97,$I$1)</f>
        <v>-6.0012629999999998</v>
      </c>
    </row>
    <row r="98" spans="1:9" x14ac:dyDescent="0.25">
      <c r="A98" t="s">
        <v>18</v>
      </c>
      <c r="B98" t="s">
        <v>1313</v>
      </c>
      <c r="C98" t="s">
        <v>285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-0.35511359999999997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-2.4339360000000001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-3.8382450000000001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0.2142857</v>
      </c>
      <c r="H98" cm="1">
        <f t="array" ref="H98">_xll.BDP(A98,$H$1)</f>
        <v>-5.2840749999999996</v>
      </c>
      <c r="I98" cm="1">
        <f t="array" ref="I98">_xll.BDP(A98,$I$1)</f>
        <v>-19.2121</v>
      </c>
    </row>
    <row r="99" spans="1:9" x14ac:dyDescent="0.25">
      <c r="A99" t="s">
        <v>1314</v>
      </c>
      <c r="B99" t="s">
        <v>1315</v>
      </c>
      <c r="C99" t="s">
        <v>260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0.76013509999999995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1.1016950000000001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0.67510550000000003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2.9335629999999999</v>
      </c>
      <c r="H99" cm="1">
        <f t="array" ref="H99">_xll.BDP(A99,$H$1)</f>
        <v>4.2888200000000003</v>
      </c>
      <c r="I99" cm="1">
        <f t="array" ref="I99">_xll.BDP(A99,$I$1)</f>
        <v>-3.6842100000000002</v>
      </c>
    </row>
    <row r="100" spans="1:9" x14ac:dyDescent="0.25">
      <c r="A100" t="s">
        <v>1316</v>
      </c>
      <c r="B100" t="s">
        <v>1317</v>
      </c>
      <c r="C100" t="s">
        <v>285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-1.377866E-2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-7.4230489999999998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-14.370139999999999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-3.986774</v>
      </c>
      <c r="H100" cm="1">
        <f t="array" ref="H100">_xll.BDP(A100,$H$1)</f>
        <v>-21.959900000000001</v>
      </c>
      <c r="I100" cm="1">
        <f t="array" ref="I100">_xll.BDP(A100,$I$1)</f>
        <v>-32.46781</v>
      </c>
    </row>
    <row r="101" spans="1:9" x14ac:dyDescent="0.25">
      <c r="A101" t="s">
        <v>1318</v>
      </c>
      <c r="B101" t="s">
        <v>1319</v>
      </c>
      <c r="C101" t="s">
        <v>266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0.69315910000000003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-1.2490239999999999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1.807628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0.58645510000000001</v>
      </c>
      <c r="H101" cm="1">
        <f t="array" ref="H101">_xll.BDP(A101,$H$1)</f>
        <v>8.4168719999999997</v>
      </c>
      <c r="I101" cm="1">
        <f t="array" ref="I101">_xll.BDP(A101,$I$1)</f>
        <v>-9.7065450000000002</v>
      </c>
    </row>
    <row r="102" spans="1:9" x14ac:dyDescent="0.25">
      <c r="A102" t="s">
        <v>1320</v>
      </c>
      <c r="B102" t="s">
        <v>1321</v>
      </c>
      <c r="C102" t="s">
        <v>285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-0.1811594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-1.431127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-6.610169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2.3212630000000001</v>
      </c>
      <c r="H102" cm="1">
        <f t="array" ref="H102">_xll.BDP(A102,$H$1)</f>
        <v>-6.2869419999999998</v>
      </c>
      <c r="I102" cm="1">
        <f t="array" ref="I102">_xll.BDP(A102,$I$1)</f>
        <v>-17.157979999999998</v>
      </c>
    </row>
    <row r="103" spans="1:9" x14ac:dyDescent="0.25">
      <c r="A103" t="s">
        <v>1322</v>
      </c>
      <c r="B103" t="s">
        <v>1323</v>
      </c>
      <c r="C103" t="s">
        <v>260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-0.44576519999999997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1.6691959999999999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0.75187970000000004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2.6033689999999998</v>
      </c>
      <c r="H103" cm="1">
        <f t="array" ref="H103">_xll.BDP(A103,$H$1)</f>
        <v>-1.7757480000000001</v>
      </c>
      <c r="I103" cm="1">
        <f t="array" ref="I103">_xll.BDP(A103,$I$1)</f>
        <v>-7.6657500000000001</v>
      </c>
    </row>
    <row r="104" spans="1:9" x14ac:dyDescent="0.25">
      <c r="A104" t="s">
        <v>1324</v>
      </c>
      <c r="B104" t="s">
        <v>1325</v>
      </c>
      <c r="C104" t="s">
        <v>279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-0.53440209999999999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2.301615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-2.5204580000000001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1.951387</v>
      </c>
      <c r="H104" cm="1">
        <f t="array" ref="H104">_xll.BDP(A104,$H$1)</f>
        <v>-17.28959</v>
      </c>
      <c r="I104" cm="1">
        <f t="array" ref="I104">_xll.BDP(A104,$I$1)</f>
        <v>-38.877380000000002</v>
      </c>
    </row>
    <row r="105" spans="1:9" x14ac:dyDescent="0.25">
      <c r="A105" t="s">
        <v>1326</v>
      </c>
      <c r="B105" t="s">
        <v>1327</v>
      </c>
      <c r="C105" t="s">
        <v>274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0.27441559999999998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-4.7037089999999999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-11.82934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-3.1531509999999998</v>
      </c>
      <c r="H105" cm="1">
        <f t="array" ref="H105">_xll.BDP(A105,$H$1)</f>
        <v>-20.806270000000001</v>
      </c>
      <c r="I105" cm="1">
        <f t="array" ref="I105">_xll.BDP(A105,$I$1)</f>
        <v>-31.66667</v>
      </c>
    </row>
    <row r="106" spans="1:9" x14ac:dyDescent="0.25">
      <c r="A106" t="s">
        <v>1328</v>
      </c>
      <c r="B106" t="s">
        <v>1329</v>
      </c>
      <c r="C106" t="s">
        <v>264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2.1108509999999998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-1.149262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-7.6967109999999996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0.52050320000000005</v>
      </c>
      <c r="H106" cm="1">
        <f t="array" ref="H106">_xll.BDP(A106,$H$1)</f>
        <v>-5.9697420000000001</v>
      </c>
      <c r="I106" cm="1">
        <f t="array" ref="I106">_xll.BDP(A106,$I$1)</f>
        <v>-16.609220000000001</v>
      </c>
    </row>
    <row r="107" spans="1:9" x14ac:dyDescent="0.25">
      <c r="A107" t="s">
        <v>1330</v>
      </c>
      <c r="B107" t="s">
        <v>1331</v>
      </c>
      <c r="C107" t="s">
        <v>270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-0.1402525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-2.9443839999999999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-6.5126049999999998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-2.0902090000000002</v>
      </c>
      <c r="H107" cm="1">
        <f t="array" ref="H107">_xll.BDP(A107,$H$1)</f>
        <v>0.24211559999999999</v>
      </c>
      <c r="I107" cm="1">
        <f t="array" ref="I107">_xll.BDP(A107,$I$1)</f>
        <v>-13.567600000000001</v>
      </c>
    </row>
    <row r="108" spans="1:9" x14ac:dyDescent="0.25">
      <c r="A108" t="s">
        <v>152</v>
      </c>
      <c r="B108" t="s">
        <v>1332</v>
      </c>
      <c r="C108" t="s">
        <v>266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2.0325880000000001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0.87221400000000004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-4.6518860000000002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2.614239</v>
      </c>
      <c r="H108" cm="1">
        <f t="array" ref="H108">_xll.BDP(A108,$H$1)</f>
        <v>-4.337828</v>
      </c>
      <c r="I108" cm="1">
        <f t="array" ref="I108">_xll.BDP(A108,$I$1)</f>
        <v>-24.022629999999999</v>
      </c>
    </row>
    <row r="109" spans="1:9" x14ac:dyDescent="0.25">
      <c r="A109" t="s">
        <v>1333</v>
      </c>
      <c r="B109" t="s">
        <v>1334</v>
      </c>
      <c r="C109" t="s">
        <v>264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0.66334990000000005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-0.53256859999999995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2.3608769999999999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1.3355589999999999</v>
      </c>
      <c r="H109" cm="1">
        <f t="array" ref="H109">_xll.BDP(A109,$H$1)</f>
        <v>17.179310000000001</v>
      </c>
      <c r="I109" cm="1">
        <f t="array" ref="I109">_xll.BDP(A109,$I$1)</f>
        <v>-0.81632959999999999</v>
      </c>
    </row>
    <row r="110" spans="1:9" x14ac:dyDescent="0.25">
      <c r="A110" t="s">
        <v>1335</v>
      </c>
      <c r="B110" t="s">
        <v>1336</v>
      </c>
      <c r="C110" t="s">
        <v>274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0.72463770000000005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-1.0676159999999999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-1.4184399999999999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-0.44762760000000001</v>
      </c>
      <c r="H110" cm="1">
        <f t="array" ref="H110">_xll.BDP(A110,$H$1)</f>
        <v>-6.8190030000000004</v>
      </c>
      <c r="I110" cm="1">
        <f t="array" ref="I110">_xll.BDP(A110,$I$1)</f>
        <v>-15.58935</v>
      </c>
    </row>
    <row r="111" spans="1:9" x14ac:dyDescent="0.25">
      <c r="A111" t="s">
        <v>2306</v>
      </c>
      <c r="B111" t="s">
        <v>2307</v>
      </c>
      <c r="C111" t="s">
        <v>269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1.399116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3.456048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10.07194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9.7648469999999996</v>
      </c>
      <c r="H111" cm="1">
        <f t="array" ref="H111">_xll.BDP(A111,$H$1)</f>
        <v>23.393129999999999</v>
      </c>
      <c r="I111" cm="1">
        <f t="array" ref="I111">_xll.BDP(A111,$I$1)</f>
        <v>-0.97578430000000005</v>
      </c>
    </row>
    <row r="112" spans="1:9" x14ac:dyDescent="0.25">
      <c r="A112" t="s">
        <v>1337</v>
      </c>
      <c r="B112" t="s">
        <v>1338</v>
      </c>
      <c r="C112" t="s">
        <v>260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1.0876950000000001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1.9191229999999999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8.8579799999999995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-0.30170970000000003</v>
      </c>
      <c r="H112" cm="1">
        <f t="array" ref="H112">_xll.BDP(A112,$H$1)</f>
        <v>23.620470000000001</v>
      </c>
      <c r="I112" cm="1">
        <f t="array" ref="I112">_xll.BDP(A112,$I$1)</f>
        <v>-0.20100319999999999</v>
      </c>
    </row>
    <row r="113" spans="1:9" x14ac:dyDescent="0.25">
      <c r="A113" t="s">
        <v>1339</v>
      </c>
      <c r="B113" t="s">
        <v>1340</v>
      </c>
      <c r="C113" t="s">
        <v>260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-1.446782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-1.485004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0.75535149999999995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-1.1181779999999999</v>
      </c>
      <c r="H113" cm="1">
        <f t="array" ref="H113">_xll.BDP(A113,$H$1)</f>
        <v>-6.3034559999999997</v>
      </c>
      <c r="I113" cm="1">
        <f t="array" ref="I113">_xll.BDP(A113,$I$1)</f>
        <v>-18.653690000000001</v>
      </c>
    </row>
    <row r="114" spans="1:9" x14ac:dyDescent="0.25">
      <c r="A114" t="s">
        <v>1341</v>
      </c>
      <c r="B114" t="s">
        <v>1342</v>
      </c>
      <c r="C114" t="s">
        <v>260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0.84767530000000002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-1.108312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-2.893891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-0.30472320000000003</v>
      </c>
      <c r="H114" cm="1">
        <f t="array" ref="H114">_xll.BDP(A114,$H$1)</f>
        <v>-2.436077</v>
      </c>
      <c r="I114" cm="1">
        <f t="array" ref="I114">_xll.BDP(A114,$I$1)</f>
        <v>-7.5525159999999998</v>
      </c>
    </row>
    <row r="115" spans="1:9" x14ac:dyDescent="0.25">
      <c r="A115" t="s">
        <v>1343</v>
      </c>
      <c r="B115" t="s">
        <v>1344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-9.3528410000000006E-2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-0.38495249999999998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-1.1273839999999999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1.6421140000000001</v>
      </c>
      <c r="H115" cm="1">
        <f t="array" ref="H115">_xll.BDP(A115,$H$1)</f>
        <v>-3.331305</v>
      </c>
      <c r="I115" cm="1">
        <f t="array" ref="I115">_xll.BDP(A115,$I$1)</f>
        <v>-13.518509999999999</v>
      </c>
    </row>
    <row r="116" spans="1:9" x14ac:dyDescent="0.25">
      <c r="A116" t="s">
        <v>2944</v>
      </c>
      <c r="B116" t="s">
        <v>2945</v>
      </c>
      <c r="C116" t="s">
        <v>274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5.5276819999999997E-2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-5.0653579999999998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-11.12778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-5.1224119999999997</v>
      </c>
      <c r="H116" cm="1">
        <f t="array" ref="H116">_xll.BDP(A116,$H$1)</f>
        <v>-14.908440000000001</v>
      </c>
      <c r="I116" cm="1">
        <f t="array" ref="I116">_xll.BDP(A116,$I$1)</f>
        <v>-23.416509999999999</v>
      </c>
    </row>
    <row r="117" spans="1:9" x14ac:dyDescent="0.25">
      <c r="A117" t="s">
        <v>1345</v>
      </c>
      <c r="B117" t="s">
        <v>1346</v>
      </c>
      <c r="C117" t="s">
        <v>270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-4.2251190000000003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-12.26624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-12.728260000000001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-6.1350889999999998</v>
      </c>
      <c r="H117" cm="1">
        <f t="array" ref="H117">_xll.BDP(A117,$H$1)</f>
        <v>-22.998059999999999</v>
      </c>
      <c r="I117" cm="1">
        <f t="array" ref="I117">_xll.BDP(A117,$I$1)</f>
        <v>-62.056939999999997</v>
      </c>
    </row>
    <row r="118" spans="1:9" x14ac:dyDescent="0.25">
      <c r="A118" t="s">
        <v>1347</v>
      </c>
      <c r="B118" t="s">
        <v>1348</v>
      </c>
      <c r="C118" t="s">
        <v>285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0.67396800000000001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-0.3336113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2.0495299999999999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2.3116439999999998</v>
      </c>
      <c r="H118" cm="1">
        <f t="array" ref="H118">_xll.BDP(A118,$H$1)</f>
        <v>4.0016530000000001</v>
      </c>
      <c r="I118" cm="1">
        <f t="array" ref="I118">_xll.BDP(A118,$I$1)</f>
        <v>-13.12317</v>
      </c>
    </row>
    <row r="119" spans="1:9" x14ac:dyDescent="0.25">
      <c r="A119" t="s">
        <v>95</v>
      </c>
      <c r="B119" t="s">
        <v>1349</v>
      </c>
      <c r="C119" t="s">
        <v>260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0.5418347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3.6233770000000001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3.9202919999999999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3.2746569999999999</v>
      </c>
      <c r="H119" cm="1">
        <f t="array" ref="H119">_xll.BDP(A119,$H$1)</f>
        <v>8.8875729999999997</v>
      </c>
      <c r="I119" cm="1">
        <f t="array" ref="I119">_xll.BDP(A119,$I$1)</f>
        <v>-3.6477840000000001</v>
      </c>
    </row>
    <row r="120" spans="1:9" x14ac:dyDescent="0.25">
      <c r="A120" t="s">
        <v>1350</v>
      </c>
      <c r="B120" t="s">
        <v>1351</v>
      </c>
      <c r="C120" t="s">
        <v>260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-0.216192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-1.3067029999999999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-1.336184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-0.83879709999999996</v>
      </c>
      <c r="H120" cm="1">
        <f t="array" ref="H120">_xll.BDP(A120,$H$1)</f>
        <v>11.04988</v>
      </c>
      <c r="I120" cm="1">
        <f t="array" ref="I120">_xll.BDP(A120,$I$1)</f>
        <v>-4.6717919999999999</v>
      </c>
    </row>
    <row r="121" spans="1:9" x14ac:dyDescent="0.25">
      <c r="A121" t="s">
        <v>1352</v>
      </c>
      <c r="B121" t="s">
        <v>1353</v>
      </c>
      <c r="C121" t="s">
        <v>262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-0.25795360000000001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-1.8612519999999999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-2.8475709999999999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-0.93936810000000004</v>
      </c>
      <c r="H121" cm="1">
        <f t="array" ref="H121">_xll.BDP(A121,$H$1)</f>
        <v>-1.8770279999999999</v>
      </c>
      <c r="I121" cm="1">
        <f t="array" ref="I121">_xll.BDP(A121,$I$1)</f>
        <v>-9.7276260000000008</v>
      </c>
    </row>
    <row r="122" spans="1:9" x14ac:dyDescent="0.25">
      <c r="A122" t="s">
        <v>1354</v>
      </c>
      <c r="B122" t="s">
        <v>1355</v>
      </c>
      <c r="C122" t="s">
        <v>260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-0.36073250000000001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-3.4318360000000001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1.6694070000000001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-3.196806</v>
      </c>
      <c r="H122" cm="1">
        <f t="array" ref="H122">_xll.BDP(A122,$H$1)</f>
        <v>3.6424629999999998</v>
      </c>
      <c r="I122" cm="1">
        <f t="array" ref="I122">_xll.BDP(A122,$I$1)</f>
        <v>-7.467206</v>
      </c>
    </row>
    <row r="123" spans="1:9" x14ac:dyDescent="0.25">
      <c r="A123" t="s">
        <v>1356</v>
      </c>
      <c r="B123" t="s">
        <v>1357</v>
      </c>
      <c r="C123" t="s">
        <v>258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2.0846629999999999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-1.0311399999999999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-7.5337189999999996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-0.80611820000000001</v>
      </c>
      <c r="H123" cm="1">
        <f t="array" ref="H123">_xll.BDP(A123,$H$1)</f>
        <v>-10.94251</v>
      </c>
      <c r="I123" cm="1">
        <f t="array" ref="I123">_xll.BDP(A123,$I$1)</f>
        <v>-22.579090000000001</v>
      </c>
    </row>
    <row r="124" spans="1:9" x14ac:dyDescent="0.25">
      <c r="A124" t="s">
        <v>1358</v>
      </c>
      <c r="B124" t="s">
        <v>1359</v>
      </c>
      <c r="C124" t="s">
        <v>269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0.48273840000000001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2.0502150000000001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1.808211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4.9503440000000003</v>
      </c>
      <c r="H124" cm="1">
        <f t="array" ref="H124">_xll.BDP(A124,$H$1)</f>
        <v>-3.698353</v>
      </c>
      <c r="I124" cm="1">
        <f t="array" ref="I124">_xll.BDP(A124,$I$1)</f>
        <v>-13.29034</v>
      </c>
    </row>
    <row r="125" spans="1:9" x14ac:dyDescent="0.25">
      <c r="A125" t="s">
        <v>1360</v>
      </c>
      <c r="B125" t="s">
        <v>1361</v>
      </c>
      <c r="C125" t="s">
        <v>260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0.66577889999999995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1.10331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0.9009009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2.2658100000000001</v>
      </c>
      <c r="H125" cm="1">
        <f t="array" ref="H125">_xll.BDP(A125,$H$1)</f>
        <v>-2.6767129999999999</v>
      </c>
      <c r="I125" cm="1">
        <f t="array" ref="I125">_xll.BDP(A125,$I$1)</f>
        <v>-9.8894570000000002</v>
      </c>
    </row>
    <row r="126" spans="1:9" x14ac:dyDescent="0.25">
      <c r="A126" t="s">
        <v>1362</v>
      </c>
      <c r="B126" t="s">
        <v>1363</v>
      </c>
      <c r="C126" t="s">
        <v>260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-4.6532780000000003E-2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0.30499379999999998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-1.324174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1.6753020000000001</v>
      </c>
      <c r="H126" cm="1">
        <f t="array" ref="H126">_xll.BDP(A126,$H$1)</f>
        <v>1.3333539999999999</v>
      </c>
      <c r="I126" cm="1">
        <f t="array" ref="I126">_xll.BDP(A126,$I$1)</f>
        <v>-6.9300870000000003</v>
      </c>
    </row>
    <row r="127" spans="1:9" x14ac:dyDescent="0.25">
      <c r="A127" t="s">
        <v>1364</v>
      </c>
      <c r="B127" t="s">
        <v>1365</v>
      </c>
      <c r="C127" t="s">
        <v>264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1.112141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-2.7629229999999998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-4.5494310000000002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-2.3276629999999998</v>
      </c>
      <c r="H127" cm="1">
        <f t="array" ref="H127">_xll.BDP(A127,$H$1)</f>
        <v>-6.6179990000000002</v>
      </c>
      <c r="I127" cm="1">
        <f t="array" ref="I127">_xll.BDP(A127,$I$1)</f>
        <v>-18.46847</v>
      </c>
    </row>
    <row r="128" spans="1:9" x14ac:dyDescent="0.25">
      <c r="A128" t="s">
        <v>1366</v>
      </c>
      <c r="B128" t="s">
        <v>1367</v>
      </c>
      <c r="C128" t="s">
        <v>285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0.41361759999999997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1.642512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3.2384689999999998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3.5772889999999999</v>
      </c>
      <c r="H128" cm="1">
        <f t="array" ref="H128">_xll.BDP(A128,$H$1)</f>
        <v>3.7446700000000002</v>
      </c>
      <c r="I128" cm="1">
        <f t="array" ref="I128">_xll.BDP(A128,$I$1)</f>
        <v>-3.0237569999999998</v>
      </c>
    </row>
    <row r="129" spans="1:9" x14ac:dyDescent="0.25">
      <c r="A129" t="s">
        <v>1368</v>
      </c>
      <c r="B129" t="s">
        <v>1369</v>
      </c>
      <c r="C129" t="s">
        <v>274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-2.5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-3.0473129999999999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-1.0638300000000001</v>
      </c>
      <c r="H129" cm="1">
        <f t="array" ref="H129">_xll.BDP(A129,$H$1)</f>
        <v>-2.8427190000000002</v>
      </c>
      <c r="I129" cm="1">
        <f t="array" ref="I129">_xll.BDP(A129,$I$1)</f>
        <v>-15.145110000000001</v>
      </c>
    </row>
    <row r="130" spans="1:9" x14ac:dyDescent="0.25">
      <c r="A130" t="s">
        <v>1370</v>
      </c>
      <c r="B130" t="s">
        <v>1371</v>
      </c>
      <c r="C130" t="s">
        <v>262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0.41640640000000001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-0.53619300000000003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-1.066667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0.1661475</v>
      </c>
      <c r="H130" cm="1">
        <f t="array" ref="H130">_xll.BDP(A130,$H$1)</f>
        <v>-5.0423770000000001</v>
      </c>
      <c r="I130" cm="1">
        <f t="array" ref="I130">_xll.BDP(A130,$I$1)</f>
        <v>-15.09234</v>
      </c>
    </row>
    <row r="131" spans="1:9" x14ac:dyDescent="0.25">
      <c r="A131" t="s">
        <v>1372</v>
      </c>
      <c r="B131" t="s">
        <v>1373</v>
      </c>
      <c r="C131" t="s">
        <v>274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0.77071290000000003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2.6496569999999999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1.9493180000000001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3.5643560000000001</v>
      </c>
      <c r="H131" cm="1">
        <f t="array" ref="H131">_xll.BDP(A131,$H$1)</f>
        <v>-1.2373270000000001</v>
      </c>
      <c r="I131" cm="1">
        <f t="array" ref="I131">_xll.BDP(A131,$I$1)</f>
        <v>-12.28956</v>
      </c>
    </row>
    <row r="132" spans="1:9" x14ac:dyDescent="0.25">
      <c r="A132" t="s">
        <v>24</v>
      </c>
      <c r="B132" t="s">
        <v>1374</v>
      </c>
      <c r="C132" t="s">
        <v>258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-0.91788939999999997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0.32541930000000002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-0.91398639999999998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0.32541930000000002</v>
      </c>
      <c r="H132" cm="1">
        <f t="array" ref="H132">_xll.BDP(A132,$H$1)</f>
        <v>-0.54308789999999996</v>
      </c>
      <c r="I132" cm="1">
        <f t="array" ref="I132">_xll.BDP(A132,$I$1)</f>
        <v>-10.39983</v>
      </c>
    </row>
    <row r="133" spans="1:9" x14ac:dyDescent="0.25">
      <c r="A133" t="s">
        <v>1375</v>
      </c>
      <c r="B133" t="s">
        <v>1376</v>
      </c>
      <c r="C133" t="s">
        <v>285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1.0166360000000001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9.1575089999999998E-2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-0.18264839999999999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1.0166360000000001</v>
      </c>
      <c r="H133" cm="1">
        <f t="array" ref="H133">_xll.BDP(A133,$H$1)</f>
        <v>4.5267780000000002</v>
      </c>
      <c r="I133" cm="1">
        <f t="array" ref="I133">_xll.BDP(A133,$I$1)</f>
        <v>-7.7053409999999998</v>
      </c>
    </row>
    <row r="134" spans="1:9" x14ac:dyDescent="0.25">
      <c r="A134" t="s">
        <v>1377</v>
      </c>
      <c r="B134" t="s">
        <v>1378</v>
      </c>
      <c r="C134" t="s">
        <v>258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-0.2292264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-3.9713180000000001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-10.30397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-5.0190939999999999</v>
      </c>
      <c r="H134" cm="1">
        <f t="array" ref="H134">_xll.BDP(A134,$H$1)</f>
        <v>-22.833580000000001</v>
      </c>
      <c r="I134" cm="1">
        <f t="array" ref="I134">_xll.BDP(A134,$I$1)</f>
        <v>-38.237389999999998</v>
      </c>
    </row>
    <row r="135" spans="1:9" x14ac:dyDescent="0.25">
      <c r="A135" t="s">
        <v>1379</v>
      </c>
      <c r="B135" t="s">
        <v>1380</v>
      </c>
      <c r="C135" t="s">
        <v>260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1.3474889999999999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2.8169010000000001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1.846533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3.459775</v>
      </c>
      <c r="H135" cm="1">
        <f t="array" ref="H135">_xll.BDP(A135,$H$1)</f>
        <v>6.1090450000000001</v>
      </c>
      <c r="I135" cm="1">
        <f t="array" ref="I135">_xll.BDP(A135,$I$1)</f>
        <v>-8.3111289999999993</v>
      </c>
    </row>
    <row r="136" spans="1:9" x14ac:dyDescent="0.25">
      <c r="A136" t="s">
        <v>1383</v>
      </c>
      <c r="B136" t="s">
        <v>1384</v>
      </c>
      <c r="C136" t="s">
        <v>270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0.46413500000000002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-2.3379819999999998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-5.7029709999999998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-0.83298620000000001</v>
      </c>
      <c r="H136" cm="1">
        <f t="array" ref="H136">_xll.BDP(A136,$H$1)</f>
        <v>-14.5777</v>
      </c>
      <c r="I136" cm="1">
        <f t="array" ref="I136">_xll.BDP(A136,$I$1)</f>
        <v>-23.68083</v>
      </c>
    </row>
    <row r="137" spans="1:9" x14ac:dyDescent="0.25">
      <c r="A137" t="s">
        <v>1385</v>
      </c>
      <c r="B137" t="s">
        <v>1386</v>
      </c>
      <c r="C137" t="s">
        <v>266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0.5919181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1.2720610000000001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6.0864339999999997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2.6483910000000002</v>
      </c>
      <c r="H137" cm="1">
        <f t="array" ref="H137">_xll.BDP(A137,$H$1)</f>
        <v>9.2434469999999997</v>
      </c>
      <c r="I137" cm="1">
        <f t="array" ref="I137">_xll.BDP(A137,$I$1)</f>
        <v>-0.77754659999999998</v>
      </c>
    </row>
    <row r="138" spans="1:9" x14ac:dyDescent="0.25">
      <c r="A138" t="s">
        <v>1387</v>
      </c>
      <c r="B138" t="s">
        <v>1388</v>
      </c>
      <c r="C138" t="s">
        <v>263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-0.87079790000000001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2.8145349999999998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-3.055539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1.936693</v>
      </c>
      <c r="H138" cm="1">
        <f t="array" ref="H138">_xll.BDP(A138,$H$1)</f>
        <v>-21.778130000000001</v>
      </c>
      <c r="I138" cm="1">
        <f t="array" ref="I138">_xll.BDP(A138,$I$1)</f>
        <v>-45.199640000000002</v>
      </c>
    </row>
    <row r="139" spans="1:9" x14ac:dyDescent="0.25">
      <c r="A139" t="s">
        <v>1389</v>
      </c>
      <c r="B139" t="s">
        <v>1390</v>
      </c>
      <c r="C139" t="s">
        <v>260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0.83094559999999995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4.8882269999999997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11.360760000000001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3.408757</v>
      </c>
      <c r="H139" cm="1">
        <f t="array" ref="H139">_xll.BDP(A139,$H$1)</f>
        <v>38.406950000000002</v>
      </c>
      <c r="I139" cm="1">
        <f t="array" ref="I139">_xll.BDP(A139,$I$1)</f>
        <v>-0.67132670000000005</v>
      </c>
    </row>
    <row r="140" spans="1:9" x14ac:dyDescent="0.25">
      <c r="A140" t="s">
        <v>1391</v>
      </c>
      <c r="B140" t="s">
        <v>1392</v>
      </c>
      <c r="C140" t="s">
        <v>260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1.418234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3.699319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5.5739679999999998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4.3478260000000004</v>
      </c>
      <c r="H140" cm="1">
        <f t="array" ref="H140">_xll.BDP(A140,$H$1)</f>
        <v>16.577860000000001</v>
      </c>
      <c r="I140" cm="1">
        <f t="array" ref="I140">_xll.BDP(A140,$I$1)</f>
        <v>-0.14236689999999999</v>
      </c>
    </row>
    <row r="141" spans="1:9" x14ac:dyDescent="0.25">
      <c r="A141" t="s">
        <v>1393</v>
      </c>
      <c r="B141" t="s">
        <v>2327</v>
      </c>
      <c r="C141" t="s">
        <v>285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1.8258890000000001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-1.389327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-3.0124219999999999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0.7744434</v>
      </c>
      <c r="H141" cm="1">
        <f t="array" ref="H141">_xll.BDP(A141,$H$1)</f>
        <v>-15.59906</v>
      </c>
      <c r="I141" cm="1">
        <f t="array" ref="I141">_xll.BDP(A141,$I$1)</f>
        <v>-33.369500000000002</v>
      </c>
    </row>
    <row r="142" spans="1:9" x14ac:dyDescent="0.25">
      <c r="A142" t="s">
        <v>1394</v>
      </c>
      <c r="B142" t="s">
        <v>1395</v>
      </c>
      <c r="C142" t="s">
        <v>285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-0.18270400000000001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-0.84045590000000003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-2.0118619999999998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1.0316179999999999</v>
      </c>
      <c r="H142" cm="1">
        <f t="array" ref="H142">_xll.BDP(A142,$H$1)</f>
        <v>-1.7979149999999999</v>
      </c>
      <c r="I142" cm="1">
        <f t="array" ref="I142">_xll.BDP(A142,$I$1)</f>
        <v>-7.7401169999999997</v>
      </c>
    </row>
    <row r="143" spans="1:9" x14ac:dyDescent="0.25">
      <c r="A143" t="s">
        <v>1398</v>
      </c>
      <c r="B143" t="s">
        <v>1399</v>
      </c>
      <c r="C143" t="s">
        <v>258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0.66193849999999999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-5.4198139999999997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-13.525589999999999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-3.5342090000000002</v>
      </c>
      <c r="H143" cm="1">
        <f t="array" ref="H143">_xll.BDP(A143,$H$1)</f>
        <v>-5.4445969999999999</v>
      </c>
      <c r="I143" cm="1">
        <f t="array" ref="I143">_xll.BDP(A143,$I$1)</f>
        <v>-20.964749999999999</v>
      </c>
    </row>
    <row r="144" spans="1:9" x14ac:dyDescent="0.25">
      <c r="A144" t="s">
        <v>2946</v>
      </c>
      <c r="B144" t="s">
        <v>2947</v>
      </c>
      <c r="C144" t="s">
        <v>266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1.3368979999999999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3.6935699999999998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11.964549999999999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8.1312409999999993</v>
      </c>
      <c r="H144" cm="1">
        <f t="array" ref="H144">_xll.BDP(A144,$H$1)</f>
        <v>26.647570000000002</v>
      </c>
      <c r="I144" cm="1">
        <f t="array" ref="I144">_xll.BDP(A144,$I$1)</f>
        <v>-1.3071900000000001</v>
      </c>
    </row>
    <row r="145" spans="1:9" x14ac:dyDescent="0.25">
      <c r="A145" t="s">
        <v>3139</v>
      </c>
      <c r="B145" t="s">
        <v>3140</v>
      </c>
      <c r="C145" t="s">
        <v>269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0.92421439999999999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-0.9972801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0.73800739999999998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2.0560749999999999</v>
      </c>
      <c r="H145" cm="1">
        <f t="array" ref="H145">_xll.BDP(A145,$H$1)</f>
        <v>7.6164189999999996</v>
      </c>
      <c r="I145" cm="1">
        <f t="array" ref="I145">_xll.BDP(A145,$I$1)</f>
        <v>-4.8429349999999998</v>
      </c>
    </row>
    <row r="146" spans="1:9" x14ac:dyDescent="0.25">
      <c r="A146" t="s">
        <v>91</v>
      </c>
      <c r="B146" t="s">
        <v>1400</v>
      </c>
      <c r="C146" t="s">
        <v>285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1.715576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3.017833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3.7770609999999998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5.0349649999999997</v>
      </c>
      <c r="H146" cm="1">
        <f t="array" ref="H146">_xll.BDP(A146,$H$1)</f>
        <v>13.271570000000001</v>
      </c>
      <c r="I146" cm="1">
        <f t="array" ref="I146">_xll.BDP(A146,$I$1)</f>
        <v>-0.751556</v>
      </c>
    </row>
    <row r="147" spans="1:9" x14ac:dyDescent="0.25">
      <c r="A147" t="s">
        <v>1401</v>
      </c>
      <c r="B147" t="s">
        <v>1402</v>
      </c>
      <c r="C147" t="s">
        <v>285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-0.62293880000000001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-3.2810269999999999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-4.3386240000000003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0.33296340000000002</v>
      </c>
      <c r="H147" cm="1">
        <f t="array" ref="H147">_xll.BDP(A147,$H$1)</f>
        <v>-1.425732</v>
      </c>
      <c r="I147" cm="1">
        <f t="array" ref="I147">_xll.BDP(A147,$I$1)</f>
        <v>-9.6301210000000008</v>
      </c>
    </row>
    <row r="148" spans="1:9" x14ac:dyDescent="0.25">
      <c r="A148" t="s">
        <v>1403</v>
      </c>
      <c r="B148" t="s">
        <v>1404</v>
      </c>
      <c r="C148" t="s">
        <v>260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0.75214899999999996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2.328119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2.964861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3.2672539999999999</v>
      </c>
      <c r="H148" cm="1">
        <f t="array" ref="H148">_xll.BDP(A148,$H$1)</f>
        <v>11.538</v>
      </c>
      <c r="I148" cm="1">
        <f t="array" ref="I148">_xll.BDP(A148,$I$1)</f>
        <v>-0.56757659999999999</v>
      </c>
    </row>
    <row r="149" spans="1:9" x14ac:dyDescent="0.25">
      <c r="A149" t="s">
        <v>1405</v>
      </c>
      <c r="B149" t="s">
        <v>1406</v>
      </c>
      <c r="C149" t="s">
        <v>270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1.2559400000000001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-2.1967210000000001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-3.2435939999999999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-0.86407449999999997</v>
      </c>
      <c r="H149" cm="1">
        <f t="array" ref="H149">_xll.BDP(A149,$H$1)</f>
        <v>-25.867619999999999</v>
      </c>
      <c r="I149" cm="1">
        <f t="array" ref="I149">_xll.BDP(A149,$I$1)</f>
        <v>-42.237349999999999</v>
      </c>
    </row>
    <row r="150" spans="1:9" x14ac:dyDescent="0.25">
      <c r="A150" t="s">
        <v>1407</v>
      </c>
      <c r="B150" t="s">
        <v>1408</v>
      </c>
      <c r="C150" t="s">
        <v>260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-0.1911437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5.2048350000000001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7.4048679999999996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2.1519400000000002</v>
      </c>
      <c r="H150" cm="1">
        <f t="array" ref="H150">_xll.BDP(A150,$H$1)</f>
        <v>20.960380000000001</v>
      </c>
      <c r="I150" cm="1">
        <f t="array" ref="I150">_xll.BDP(A150,$I$1)</f>
        <v>-2.1881819999999998</v>
      </c>
    </row>
    <row r="151" spans="1:9" x14ac:dyDescent="0.25">
      <c r="A151" t="s">
        <v>84</v>
      </c>
      <c r="B151" t="s">
        <v>1409</v>
      </c>
      <c r="C151" t="s">
        <v>285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-0.1481481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-0.99155340000000003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-4.8358629999999998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0.44709389999999999</v>
      </c>
      <c r="H151" cm="1">
        <f t="array" ref="H151">_xll.BDP(A151,$H$1)</f>
        <v>-7.470548</v>
      </c>
      <c r="I151" cm="1">
        <f t="array" ref="I151">_xll.BDP(A151,$I$1)</f>
        <v>-15.18988</v>
      </c>
    </row>
    <row r="152" spans="1:9" x14ac:dyDescent="0.25">
      <c r="A152" t="s">
        <v>108</v>
      </c>
      <c r="B152" t="s">
        <v>1410</v>
      </c>
      <c r="C152" t="s">
        <v>266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0.65851369999999998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2.099237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4.879111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3.3927420000000001</v>
      </c>
      <c r="H152" cm="1">
        <f t="array" ref="H152">_xll.BDP(A152,$H$1)</f>
        <v>1.75492</v>
      </c>
      <c r="I152" cm="1">
        <f t="array" ref="I152">_xll.BDP(A152,$I$1)</f>
        <v>-9.496893</v>
      </c>
    </row>
    <row r="153" spans="1:9" x14ac:dyDescent="0.25">
      <c r="A153" t="s">
        <v>1411</v>
      </c>
      <c r="B153" t="s">
        <v>1412</v>
      </c>
      <c r="C153" t="s">
        <v>263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-4.2989709999999999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3.928296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-6.3286870000000004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3.928296</v>
      </c>
      <c r="H153" cm="1">
        <f t="array" ref="H153">_xll.BDP(A153,$H$1)</f>
        <v>-17.812480000000001</v>
      </c>
      <c r="I153" cm="1">
        <f t="array" ref="I153">_xll.BDP(A153,$I$1)</f>
        <v>-33.419020000000003</v>
      </c>
    </row>
    <row r="154" spans="1:9" x14ac:dyDescent="0.25">
      <c r="A154" t="s">
        <v>1413</v>
      </c>
      <c r="B154" t="s">
        <v>1414</v>
      </c>
      <c r="C154" t="s">
        <v>269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1.493466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2.3212039999999998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-2.4229729999999998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-2.07145</v>
      </c>
      <c r="H154" cm="1">
        <f t="array" ref="H154">_xll.BDP(A154,$H$1)</f>
        <v>-8.8647930000000006</v>
      </c>
      <c r="I154" cm="1">
        <f t="array" ref="I154">_xll.BDP(A154,$I$1)</f>
        <v>-24.10089</v>
      </c>
    </row>
    <row r="155" spans="1:9" x14ac:dyDescent="0.25">
      <c r="A155" t="s">
        <v>113</v>
      </c>
      <c r="B155" t="s">
        <v>1415</v>
      </c>
      <c r="C155" t="s">
        <v>285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0.65836550000000005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0.11387899999999999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1.5889070000000001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2.1347659999999999</v>
      </c>
      <c r="H155" cm="1">
        <f t="array" ref="H155">_xll.BDP(A155,$H$1)</f>
        <v>4.7997459999999998</v>
      </c>
      <c r="I155" cm="1">
        <f t="array" ref="I155">_xll.BDP(A155,$I$1)</f>
        <v>-5.1399990000000004</v>
      </c>
    </row>
    <row r="156" spans="1:9" x14ac:dyDescent="0.25">
      <c r="A156" t="s">
        <v>140</v>
      </c>
      <c r="B156" t="s">
        <v>1416</v>
      </c>
      <c r="C156" t="s">
        <v>264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-3.3116660000000002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-1.3675250000000001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-0.46117429999999998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-0.97883640000000005</v>
      </c>
      <c r="H156" cm="1">
        <f t="array" ref="H156">_xll.BDP(A156,$H$1)</f>
        <v>23.156929999999999</v>
      </c>
      <c r="I156" cm="1">
        <f t="array" ref="I156">_xll.BDP(A156,$I$1)</f>
        <v>-7.6134700000000004</v>
      </c>
    </row>
    <row r="157" spans="1:9" x14ac:dyDescent="0.25">
      <c r="A157" t="s">
        <v>1417</v>
      </c>
      <c r="B157" t="s">
        <v>1418</v>
      </c>
      <c r="C157" t="s">
        <v>264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3.5100039999999999E-2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-2.7303760000000001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-8.3306529999999999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-1.5203869999999999</v>
      </c>
      <c r="H157" cm="1">
        <f t="array" ref="H157">_xll.BDP(A157,$H$1)</f>
        <v>-13.426920000000001</v>
      </c>
      <c r="I157" cm="1">
        <f t="array" ref="I157">_xll.BDP(A157,$I$1)</f>
        <v>-34.917360000000002</v>
      </c>
    </row>
    <row r="158" spans="1:9" x14ac:dyDescent="0.25">
      <c r="A158" t="s">
        <v>1419</v>
      </c>
      <c r="B158" t="s">
        <v>1420</v>
      </c>
      <c r="C158" t="s">
        <v>285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-0.500417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-0.25083610000000001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-5.1692530000000003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2.227935</v>
      </c>
      <c r="H158" cm="1">
        <f t="array" ref="H158">_xll.BDP(A158,$H$1)</f>
        <v>-13.26397</v>
      </c>
      <c r="I158" cm="1">
        <f t="array" ref="I158">_xll.BDP(A158,$I$1)</f>
        <v>-26.777329999999999</v>
      </c>
    </row>
    <row r="159" spans="1:9" x14ac:dyDescent="0.25">
      <c r="A159" t="s">
        <v>116</v>
      </c>
      <c r="B159" t="s">
        <v>1421</v>
      </c>
      <c r="C159" t="s">
        <v>285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1.151832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-0.1550388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-0.79589220000000005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1.4173230000000001</v>
      </c>
      <c r="H159" cm="1">
        <f t="array" ref="H159">_xll.BDP(A159,$H$1)</f>
        <v>-0.28762949999999998</v>
      </c>
      <c r="I159" cm="1">
        <f t="array" ref="I159">_xll.BDP(A159,$I$1)</f>
        <v>-6.7714679999999996</v>
      </c>
    </row>
    <row r="160" spans="1:9" x14ac:dyDescent="0.25">
      <c r="A160" t="s">
        <v>1422</v>
      </c>
      <c r="B160" t="s">
        <v>1423</v>
      </c>
      <c r="C160" t="s">
        <v>279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-2.3928989999999999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-5.9151790000000002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-22.542110000000001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-4.6739540000000002</v>
      </c>
      <c r="H160" cm="1">
        <f t="array" ref="H160">_xll.BDP(A160,$H$1)</f>
        <v>-3.2782520000000002</v>
      </c>
      <c r="I160" cm="1">
        <f t="array" ref="I160">_xll.BDP(A160,$I$1)</f>
        <v>-25.700659999999999</v>
      </c>
    </row>
    <row r="161" spans="1:9" x14ac:dyDescent="0.25">
      <c r="A161" t="s">
        <v>1424</v>
      </c>
      <c r="B161" t="s">
        <v>1425</v>
      </c>
      <c r="C161" t="s">
        <v>266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1.191489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5.1282050000000003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8.8827839999999991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7.8947370000000001</v>
      </c>
      <c r="H161" cm="1">
        <f t="array" ref="H161">_xll.BDP(A161,$H$1)</f>
        <v>6.0159089999999997</v>
      </c>
      <c r="I161" cm="1">
        <f t="array" ref="I161">_xll.BDP(A161,$I$1)</f>
        <v>-6.3930530000000001</v>
      </c>
    </row>
    <row r="162" spans="1:9" x14ac:dyDescent="0.25">
      <c r="A162" t="s">
        <v>1426</v>
      </c>
      <c r="B162" t="s">
        <v>1427</v>
      </c>
      <c r="C162" t="s">
        <v>264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1.1363639999999999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-3.1590029999999998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-6.1245320000000003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-1.569747</v>
      </c>
      <c r="H162" cm="1">
        <f t="array" ref="H162">_xll.BDP(A162,$H$1)</f>
        <v>-4.4141519999999996</v>
      </c>
      <c r="I162" cm="1">
        <f t="array" ref="I162">_xll.BDP(A162,$I$1)</f>
        <v>-18.663119999999999</v>
      </c>
    </row>
    <row r="163" spans="1:9" x14ac:dyDescent="0.25">
      <c r="A163" t="s">
        <v>114</v>
      </c>
      <c r="B163" t="s">
        <v>1428</v>
      </c>
      <c r="C163" t="s">
        <v>285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0.64844829999999998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-9.1954019999999997E-2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-1.0698840000000001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1.61328</v>
      </c>
      <c r="H163" cm="1">
        <f t="array" ref="H163">_xll.BDP(A163,$H$1)</f>
        <v>-1.2802290000000001</v>
      </c>
      <c r="I163" cm="1">
        <f t="array" ref="I163">_xll.BDP(A163,$I$1)</f>
        <v>-11.89894</v>
      </c>
    </row>
    <row r="164" spans="1:9" x14ac:dyDescent="0.25">
      <c r="A164" t="s">
        <v>1429</v>
      </c>
      <c r="B164" t="s">
        <v>1430</v>
      </c>
      <c r="C164" t="s">
        <v>269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7.9281180000000007E-2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2.6565470000000002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2.600921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4.7869400000000004</v>
      </c>
      <c r="H164" cm="1">
        <f t="array" ref="H164">_xll.BDP(A164,$H$1)</f>
        <v>21.52535</v>
      </c>
      <c r="I164" cm="1">
        <f t="array" ref="I164">_xll.BDP(A164,$I$1)</f>
        <v>-1.048762</v>
      </c>
    </row>
    <row r="165" spans="1:9" x14ac:dyDescent="0.25">
      <c r="A165" t="s">
        <v>1433</v>
      </c>
      <c r="B165" t="s">
        <v>1434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5.8336829999999997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9.0310749999999995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4.9761059999999997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8.1905780000000004</v>
      </c>
      <c r="H165" cm="1">
        <f t="array" ref="H165">_xll.BDP(A165,$H$1)</f>
        <v>-3.754524</v>
      </c>
      <c r="I165" cm="1">
        <f t="array" ref="I165">_xll.BDP(A165,$I$1)</f>
        <v>-33.054049999999997</v>
      </c>
    </row>
    <row r="166" spans="1:9" x14ac:dyDescent="0.25">
      <c r="A166" t="s">
        <v>1435</v>
      </c>
      <c r="B166" t="s">
        <v>1436</v>
      </c>
      <c r="C166" t="s">
        <v>266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1.2345680000000001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3.7974679999999998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8.5539710000000007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4.1015629999999996</v>
      </c>
      <c r="H166" cm="1">
        <f t="array" ref="H166">_xll.BDP(A166,$H$1)</f>
        <v>6.7155230000000001</v>
      </c>
      <c r="I166" cm="1">
        <f t="array" ref="I166">_xll.BDP(A166,$I$1)</f>
        <v>-4.3946199999999997</v>
      </c>
    </row>
    <row r="167" spans="1:9" x14ac:dyDescent="0.25">
      <c r="A167" t="s">
        <v>1437</v>
      </c>
      <c r="B167" t="s">
        <v>1438</v>
      </c>
      <c r="C167" t="s">
        <v>264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0.52104209999999995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3.082614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-2.336449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2.744777</v>
      </c>
      <c r="H167" cm="1">
        <f t="array" ref="H167">_xll.BDP(A167,$H$1)</f>
        <v>0.38869330000000002</v>
      </c>
      <c r="I167" cm="1">
        <f t="array" ref="I167">_xll.BDP(A167,$I$1)</f>
        <v>-12.98476</v>
      </c>
    </row>
    <row r="168" spans="1:9" x14ac:dyDescent="0.25">
      <c r="A168" t="s">
        <v>1441</v>
      </c>
      <c r="B168" t="s">
        <v>1442</v>
      </c>
      <c r="C168" t="s">
        <v>260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3.7569059999999999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8.3461540000000003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4.8381090000000002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8.0967000000000002</v>
      </c>
      <c r="H168" cm="1">
        <f t="array" ref="H168">_xll.BDP(A168,$H$1)</f>
        <v>8.3442570000000007</v>
      </c>
      <c r="I168" cm="1">
        <f t="array" ref="I168">_xll.BDP(A168,$I$1)</f>
        <v>-4.7038900000000003</v>
      </c>
    </row>
    <row r="169" spans="1:9" x14ac:dyDescent="0.25">
      <c r="A169" t="s">
        <v>1443</v>
      </c>
      <c r="B169" t="s">
        <v>1444</v>
      </c>
      <c r="C169" t="s">
        <v>285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-4.0977709999999998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-11.362130000000001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-19.0534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-9.4365240000000004</v>
      </c>
      <c r="H169" cm="1">
        <f t="array" ref="H169">_xll.BDP(A169,$H$1)</f>
        <v>-29.07264</v>
      </c>
      <c r="I169" cm="1">
        <f t="array" ref="I169">_xll.BDP(A169,$I$1)</f>
        <v>-45.096400000000003</v>
      </c>
    </row>
    <row r="170" spans="1:9" x14ac:dyDescent="0.25">
      <c r="A170" t="s">
        <v>1445</v>
      </c>
      <c r="B170" t="s">
        <v>1446</v>
      </c>
      <c r="C170" t="s">
        <v>285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0.21551719999999999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-7.3705179999999997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-9.3567250000000008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-3.0745179999999999</v>
      </c>
      <c r="H170" cm="1">
        <f t="array" ref="H170">_xll.BDP(A170,$H$1)</f>
        <v>-30.162489999999998</v>
      </c>
      <c r="I170" cm="1">
        <f t="array" ref="I170">_xll.BDP(A170,$I$1)</f>
        <v>-47.238909999999997</v>
      </c>
    </row>
    <row r="171" spans="1:9" x14ac:dyDescent="0.25">
      <c r="A171" t="s">
        <v>1447</v>
      </c>
      <c r="B171" t="s">
        <v>1448</v>
      </c>
      <c r="C171" t="s">
        <v>260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0.13802619999999999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1.16198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3.0052059999999998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0.1841197</v>
      </c>
      <c r="H171" cm="1">
        <f t="array" ref="H171">_xll.BDP(A171,$H$1)</f>
        <v>-8.8826420000000006</v>
      </c>
      <c r="I171" cm="1">
        <f t="array" ref="I171">_xll.BDP(A171,$I$1)</f>
        <v>-18.925429999999999</v>
      </c>
    </row>
    <row r="172" spans="1:9" x14ac:dyDescent="0.25">
      <c r="A172" t="s">
        <v>1449</v>
      </c>
      <c r="B172" t="s">
        <v>3141</v>
      </c>
      <c r="C172" t="s">
        <v>260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0.32733220000000002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3.1118589999999999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4.6968399999999999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1.9118869999999999</v>
      </c>
      <c r="H172" cm="1">
        <f t="array" ref="H172">_xll.BDP(A172,$H$1)</f>
        <v>22.391729999999999</v>
      </c>
      <c r="I172" cm="1">
        <f t="array" ref="I172">_xll.BDP(A172,$I$1)</f>
        <v>-0.48820520000000001</v>
      </c>
    </row>
    <row r="173" spans="1:9" x14ac:dyDescent="0.25">
      <c r="A173" t="s">
        <v>1450</v>
      </c>
      <c r="B173" t="s">
        <v>1451</v>
      </c>
      <c r="C173" t="s">
        <v>269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1.075312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4.8296710000000003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7.9834930000000002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11.16746</v>
      </c>
      <c r="H173" cm="1">
        <f t="array" ref="H173">_xll.BDP(A173,$H$1)</f>
        <v>-1.9388609999999999</v>
      </c>
      <c r="I173" cm="1">
        <f t="array" ref="I173">_xll.BDP(A173,$I$1)</f>
        <v>-18.86356</v>
      </c>
    </row>
    <row r="174" spans="1:9" x14ac:dyDescent="0.25">
      <c r="A174" t="s">
        <v>2948</v>
      </c>
      <c r="B174" t="s">
        <v>2949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0.63800279999999998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-0.82012030000000002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-6.7352189999999998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1.397429</v>
      </c>
      <c r="H174" t="str" cm="1">
        <f t="array" ref="H174">_xll.BDP(A174,$H$1)</f>
        <v>#N/A N/A</v>
      </c>
      <c r="I174" cm="1">
        <f t="array" ref="I174">_xll.BDP(A174,$I$1)</f>
        <v>-35.15119</v>
      </c>
    </row>
    <row r="175" spans="1:9" x14ac:dyDescent="0.25">
      <c r="A175" t="s">
        <v>1452</v>
      </c>
      <c r="B175" t="s">
        <v>1453</v>
      </c>
      <c r="C175" t="s">
        <v>270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3.3301370000000001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0.72541040000000001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-0.69942800000000005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3.7575449999999999</v>
      </c>
      <c r="H175" cm="1">
        <f t="array" ref="H175">_xll.BDP(A175,$H$1)</f>
        <v>8.2416549999999997</v>
      </c>
      <c r="I175" cm="1">
        <f t="array" ref="I175">_xll.BDP(A175,$I$1)</f>
        <v>-16.573319999999999</v>
      </c>
    </row>
    <row r="176" spans="1:9" x14ac:dyDescent="0.25">
      <c r="A176" t="s">
        <v>1454</v>
      </c>
      <c r="B176" t="s">
        <v>1455</v>
      </c>
      <c r="C176" t="s">
        <v>260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-1.1680140000000001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3.5781540000000001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3.2863850000000001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3.5781540000000001</v>
      </c>
      <c r="H176" cm="1">
        <f t="array" ref="H176">_xll.BDP(A176,$H$1)</f>
        <v>6.846222</v>
      </c>
      <c r="I176" cm="1">
        <f t="array" ref="I176">_xll.BDP(A176,$I$1)</f>
        <v>-1.7857130000000001</v>
      </c>
    </row>
    <row r="177" spans="1:9" x14ac:dyDescent="0.25">
      <c r="A177" t="s">
        <v>22</v>
      </c>
      <c r="B177" t="s">
        <v>1456</v>
      </c>
      <c r="C177" t="s">
        <v>260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0.75757580000000002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4.3137249999999998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-1.0101009999999999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5.0938340000000002</v>
      </c>
      <c r="H177" cm="1">
        <f t="array" ref="H177">_xll.BDP(A177,$H$1)</f>
        <v>15.1622</v>
      </c>
      <c r="I177" cm="1">
        <f t="array" ref="I177">_xll.BDP(A177,$I$1)</f>
        <v>-6.4035060000000001</v>
      </c>
    </row>
    <row r="178" spans="1:9" x14ac:dyDescent="0.25">
      <c r="A178" t="s">
        <v>1457</v>
      </c>
      <c r="B178" t="s">
        <v>1458</v>
      </c>
      <c r="C178" t="s">
        <v>260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-1.386058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-6.1493700000000002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-15.493449999999999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-4.3873519999999999</v>
      </c>
      <c r="H178" cm="1">
        <f t="array" ref="H178">_xll.BDP(A178,$H$1)</f>
        <v>-12.510680000000001</v>
      </c>
      <c r="I178" cm="1">
        <f t="array" ref="I178">_xll.BDP(A178,$I$1)</f>
        <v>-33.213290000000001</v>
      </c>
    </row>
    <row r="179" spans="1:9" x14ac:dyDescent="0.25">
      <c r="A179" t="s">
        <v>1459</v>
      </c>
      <c r="B179" t="s">
        <v>1460</v>
      </c>
      <c r="C179" t="s">
        <v>262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1.3071900000000001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-0.28591850000000002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-2.9902639999999998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1.3071900000000001</v>
      </c>
      <c r="H179" cm="1">
        <f t="array" ref="H179">_xll.BDP(A179,$H$1)</f>
        <v>6.2455210000000001</v>
      </c>
      <c r="I179" cm="1">
        <f t="array" ref="I179">_xll.BDP(A179,$I$1)</f>
        <v>-6.7819120000000002</v>
      </c>
    </row>
    <row r="180" spans="1:9" x14ac:dyDescent="0.25">
      <c r="A180" t="s">
        <v>1461</v>
      </c>
      <c r="B180" t="s">
        <v>1462</v>
      </c>
      <c r="C180" t="s">
        <v>260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0.28074120000000002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0.50647160000000002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-6.1974790000000004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1.132503</v>
      </c>
      <c r="H180" cm="1">
        <f t="array" ref="H180">_xll.BDP(A180,$H$1)</f>
        <v>-8.1196160000000006</v>
      </c>
      <c r="I180" cm="1">
        <f t="array" ref="I180">_xll.BDP(A180,$I$1)</f>
        <v>-15.94544</v>
      </c>
    </row>
    <row r="181" spans="1:9" x14ac:dyDescent="0.25">
      <c r="A181" t="s">
        <v>1463</v>
      </c>
      <c r="B181" t="s">
        <v>1464</v>
      </c>
      <c r="C181" t="s">
        <v>285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1.3977869999999999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0.57770069999999996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0.63583820000000002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1.456877</v>
      </c>
      <c r="H181" cm="1">
        <f t="array" ref="H181">_xll.BDP(A181,$H$1)</f>
        <v>1.2331970000000001</v>
      </c>
      <c r="I181" cm="1">
        <f t="array" ref="I181">_xll.BDP(A181,$I$1)</f>
        <v>-7.2961330000000002</v>
      </c>
    </row>
    <row r="182" spans="1:9" x14ac:dyDescent="0.25">
      <c r="A182" t="s">
        <v>1465</v>
      </c>
      <c r="B182" t="s">
        <v>1466</v>
      </c>
      <c r="C182" t="s">
        <v>266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-0.21754899999999999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-1.8544940000000001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-10.591290000000001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-3.098592</v>
      </c>
      <c r="H182" cm="1">
        <f t="array" ref="H182">_xll.BDP(A182,$H$1)</f>
        <v>-25.91065</v>
      </c>
      <c r="I182" cm="1">
        <f t="array" ref="I182">_xll.BDP(A182,$I$1)</f>
        <v>-38.624099999999999</v>
      </c>
    </row>
    <row r="183" spans="1:9" x14ac:dyDescent="0.25">
      <c r="A183" t="s">
        <v>1467</v>
      </c>
      <c r="B183" t="s">
        <v>1468</v>
      </c>
      <c r="C183" t="s">
        <v>264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-0.3564832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2.9400529999999998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3.62893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2.9400529999999998</v>
      </c>
      <c r="H183" cm="1">
        <f t="array" ref="H183">_xll.BDP(A183,$H$1)</f>
        <v>19.291029999999999</v>
      </c>
      <c r="I183" cm="1">
        <f t="array" ref="I183">_xll.BDP(A183,$I$1)</f>
        <v>-0.88566829999999996</v>
      </c>
    </row>
    <row r="184" spans="1:9" x14ac:dyDescent="0.25">
      <c r="A184" t="s">
        <v>32</v>
      </c>
      <c r="B184" t="s">
        <v>1469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-0.41345530000000003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-0.31787159999999998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-1.9003969999999999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0.27529019999999998</v>
      </c>
      <c r="H184" cm="1">
        <f t="array" ref="H184">_xll.BDP(A184,$H$1)</f>
        <v>1.8010250000000001</v>
      </c>
      <c r="I184" cm="1">
        <f t="array" ref="I184">_xll.BDP(A184,$I$1)</f>
        <v>-9.1717770000000005</v>
      </c>
    </row>
    <row r="185" spans="1:9" x14ac:dyDescent="0.25">
      <c r="A185" t="s">
        <v>1470</v>
      </c>
      <c r="B185" t="s">
        <v>1471</v>
      </c>
      <c r="C185" t="s">
        <v>279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-2.5885560000000001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5.9259259999999996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-19.617760000000001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5.4572269999999996</v>
      </c>
      <c r="H185" cm="1">
        <f t="array" ref="H185">_xll.BDP(A185,$H$1)</f>
        <v>-3.608479</v>
      </c>
      <c r="I185" cm="1">
        <f t="array" ref="I185">_xll.BDP(A185,$I$1)</f>
        <v>-32.580260000000003</v>
      </c>
    </row>
    <row r="186" spans="1:9" x14ac:dyDescent="0.25">
      <c r="A186" t="s">
        <v>1472</v>
      </c>
      <c r="B186" t="s">
        <v>1473</v>
      </c>
      <c r="C186" t="s">
        <v>260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-0.56175050000000004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-5.0337610000000002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-6.9332479999999999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-3.2735120000000002</v>
      </c>
      <c r="H186" cm="1">
        <f t="array" ref="H186">_xll.BDP(A186,$H$1)</f>
        <v>-6.6474900000000003</v>
      </c>
      <c r="I186" cm="1">
        <f t="array" ref="I186">_xll.BDP(A186,$I$1)</f>
        <v>-16.1068</v>
      </c>
    </row>
    <row r="187" spans="1:9" x14ac:dyDescent="0.25">
      <c r="A187" t="s">
        <v>1474</v>
      </c>
      <c r="B187" t="s">
        <v>1475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-2.0367440000000001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-4.9664590000000004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-6.0001959999999999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-3.8081909999999999</v>
      </c>
      <c r="H187" cm="1">
        <f t="array" ref="H187">_xll.BDP(A187,$H$1)</f>
        <v>1.0639259999999999</v>
      </c>
      <c r="I187" cm="1">
        <f t="array" ref="I187">_xll.BDP(A187,$I$1)</f>
        <v>-16.561240000000002</v>
      </c>
    </row>
    <row r="188" spans="1:9" x14ac:dyDescent="0.25">
      <c r="A188" t="s">
        <v>1476</v>
      </c>
      <c r="B188" t="s">
        <v>1477</v>
      </c>
      <c r="C188" t="s">
        <v>270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-3.1943149999999997E-2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-3.4794019999999999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-6.1480180000000004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-2.1819920000000002</v>
      </c>
      <c r="H188" cm="1">
        <f t="array" ref="H188">_xll.BDP(A188,$H$1)</f>
        <v>-0.18159729999999999</v>
      </c>
      <c r="I188" cm="1">
        <f t="array" ref="I188">_xll.BDP(A188,$I$1)</f>
        <v>-12.39255</v>
      </c>
    </row>
    <row r="189" spans="1:9" x14ac:dyDescent="0.25">
      <c r="A189" t="s">
        <v>3142</v>
      </c>
      <c r="B189" t="s">
        <v>3143</v>
      </c>
      <c r="C189" t="s">
        <v>260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0.49709999999999999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5.3846119999999997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5.7284230000000003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5.3846119999999997</v>
      </c>
      <c r="H189" cm="1">
        <f t="array" ref="H189">_xll.BDP(A189,$H$1)</f>
        <v>21.635590000000001</v>
      </c>
      <c r="I189" cm="1">
        <f t="array" ref="I189">_xll.BDP(A189,$I$1)</f>
        <v>-0.1315769</v>
      </c>
    </row>
    <row r="190" spans="1:9" x14ac:dyDescent="0.25">
      <c r="A190" t="s">
        <v>1478</v>
      </c>
      <c r="B190" t="s">
        <v>1479</v>
      </c>
      <c r="C190" t="s">
        <v>264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0.83507310000000001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0.96153840000000002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1.8987339999999999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3.5147879999999998</v>
      </c>
      <c r="H190" cm="1">
        <f t="array" ref="H190">_xll.BDP(A190,$H$1)</f>
        <v>-2.4478499999999999</v>
      </c>
      <c r="I190" cm="1">
        <f t="array" ref="I190">_xll.BDP(A190,$I$1)</f>
        <v>-19.42876</v>
      </c>
    </row>
    <row r="191" spans="1:9" x14ac:dyDescent="0.25">
      <c r="A191" t="s">
        <v>1480</v>
      </c>
      <c r="B191" t="s">
        <v>1481</v>
      </c>
      <c r="C191" t="s">
        <v>264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-0.56730029999999998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-2.119453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-8.860284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-1.1173979999999999</v>
      </c>
      <c r="H191" cm="1">
        <f t="array" ref="H191">_xll.BDP(A191,$H$1)</f>
        <v>-4.6121109999999996</v>
      </c>
      <c r="I191" cm="1">
        <f t="array" ref="I191">_xll.BDP(A191,$I$1)</f>
        <v>-15.144030000000001</v>
      </c>
    </row>
    <row r="192" spans="1:9" x14ac:dyDescent="0.25">
      <c r="A192" t="s">
        <v>1482</v>
      </c>
      <c r="B192" t="s">
        <v>1483</v>
      </c>
      <c r="C192" t="s">
        <v>260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1.3633649999999999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-3.1474060000000001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-3.0152130000000001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-2.7700429999999998</v>
      </c>
      <c r="H192" cm="1">
        <f t="array" ref="H192">_xll.BDP(A192,$H$1)</f>
        <v>24.540320000000001</v>
      </c>
      <c r="I192" cm="1">
        <f t="array" ref="I192">_xll.BDP(A192,$I$1)</f>
        <v>-11.89968</v>
      </c>
    </row>
    <row r="193" spans="1:9" x14ac:dyDescent="0.25">
      <c r="A193" t="s">
        <v>1484</v>
      </c>
      <c r="B193" t="s">
        <v>1485</v>
      </c>
      <c r="C193" t="s">
        <v>264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-1.269674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-7.9956860000000001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-11.548579999999999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-8.6812090000000008</v>
      </c>
      <c r="H193" cm="1">
        <f t="array" ref="H193">_xll.BDP(A193,$H$1)</f>
        <v>2.3204910000000001</v>
      </c>
      <c r="I193" cm="1">
        <f t="array" ref="I193">_xll.BDP(A193,$I$1)</f>
        <v>-12.83006</v>
      </c>
    </row>
    <row r="194" spans="1:9" x14ac:dyDescent="0.25">
      <c r="A194" t="s">
        <v>1486</v>
      </c>
      <c r="B194" t="s">
        <v>1487</v>
      </c>
      <c r="C194" t="s">
        <v>285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3.0894689999999999E-2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3.9669150000000002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2.2273610000000001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3.9669150000000002</v>
      </c>
      <c r="H194" cm="1">
        <f t="array" ref="H194">_xll.BDP(A194,$H$1)</f>
        <v>4.397894</v>
      </c>
      <c r="I194" cm="1">
        <f t="array" ref="I194">_xll.BDP(A194,$I$1)</f>
        <v>-4.4334959999999999</v>
      </c>
    </row>
    <row r="195" spans="1:9" x14ac:dyDescent="0.25">
      <c r="A195" t="s">
        <v>2218</v>
      </c>
      <c r="B195" t="s">
        <v>2219</v>
      </c>
      <c r="C195" t="s">
        <v>263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-1.9286859999999999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0.3540316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-1.5409349999999999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1.7675719999999999</v>
      </c>
      <c r="H195" cm="1">
        <f t="array" ref="H195">_xll.BDP(A195,$H$1)</f>
        <v>3.8034059999999998</v>
      </c>
      <c r="I195" cm="1">
        <f t="array" ref="I195">_xll.BDP(A195,$I$1)</f>
        <v>-9.751773</v>
      </c>
    </row>
    <row r="196" spans="1:9" x14ac:dyDescent="0.25">
      <c r="A196" t="s">
        <v>21</v>
      </c>
      <c r="B196" t="s">
        <v>1488</v>
      </c>
      <c r="C196" t="s">
        <v>264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-0.8107396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-7.316281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-13.94537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-6.2068089999999998</v>
      </c>
      <c r="H196" cm="1">
        <f t="array" ref="H196">_xll.BDP(A196,$H$1)</f>
        <v>-17.331340000000001</v>
      </c>
      <c r="I196" cm="1">
        <f t="array" ref="I196">_xll.BDP(A196,$I$1)</f>
        <v>-40.999130000000001</v>
      </c>
    </row>
    <row r="197" spans="1:9" x14ac:dyDescent="0.25">
      <c r="A197" t="s">
        <v>1489</v>
      </c>
      <c r="B197" t="s">
        <v>1490</v>
      </c>
      <c r="C197" t="s">
        <v>270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0.18969330000000001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-1.904504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-0.89256749999999996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-0.91299229999999998</v>
      </c>
      <c r="H197" cm="1">
        <f t="array" ref="H197">_xll.BDP(A197,$H$1)</f>
        <v>-13.87379</v>
      </c>
      <c r="I197" cm="1">
        <f t="array" ref="I197">_xll.BDP(A197,$I$1)</f>
        <v>-26.099430000000002</v>
      </c>
    </row>
    <row r="198" spans="1:9" x14ac:dyDescent="0.25">
      <c r="A198" t="s">
        <v>151</v>
      </c>
      <c r="B198" t="s">
        <v>1491</v>
      </c>
      <c r="C198" t="s">
        <v>264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-1.4886159999999999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6.5004730000000004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-6.5873239999999997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5.9322030000000003</v>
      </c>
      <c r="H198" cm="1">
        <f t="array" ref="H198">_xll.BDP(A198,$H$1)</f>
        <v>-12.000069999999999</v>
      </c>
      <c r="I198" cm="1">
        <f t="array" ref="I198">_xll.BDP(A198,$I$1)</f>
        <v>-34.984520000000003</v>
      </c>
    </row>
    <row r="199" spans="1:9" x14ac:dyDescent="0.25">
      <c r="A199" t="s">
        <v>1492</v>
      </c>
      <c r="B199" t="s">
        <v>1493</v>
      </c>
      <c r="C199" t="s">
        <v>258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-0.1204456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-0.77774449999999995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-7.4239459999999999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-0.86670650000000005</v>
      </c>
      <c r="H199" cm="1">
        <f t="array" ref="H199">_xll.BDP(A199,$H$1)</f>
        <v>-13.90798</v>
      </c>
      <c r="I199" cm="1">
        <f t="array" ref="I199">_xll.BDP(A199,$I$1)</f>
        <v>-22.47297</v>
      </c>
    </row>
    <row r="200" spans="1:9" x14ac:dyDescent="0.25">
      <c r="A200" t="s">
        <v>1494</v>
      </c>
      <c r="B200" t="s">
        <v>1495</v>
      </c>
      <c r="C200" t="s">
        <v>266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2.5933609999999998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1.3943000000000001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3.451883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1.874743</v>
      </c>
      <c r="H200" cm="1">
        <f t="array" ref="H200">_xll.BDP(A200,$H$1)</f>
        <v>-5.1176849999999998</v>
      </c>
      <c r="I200" cm="1">
        <f t="array" ref="I200">_xll.BDP(A200,$I$1)</f>
        <v>-20.305949999999999</v>
      </c>
    </row>
    <row r="201" spans="1:9" x14ac:dyDescent="0.25">
      <c r="A201" t="s">
        <v>1496</v>
      </c>
      <c r="B201" t="s">
        <v>1497</v>
      </c>
      <c r="C201" t="s">
        <v>258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-0.76923079999999999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-2.588997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-6.327801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-1.0952900000000001</v>
      </c>
      <c r="H201" cm="1">
        <f t="array" ref="H201">_xll.BDP(A201,$H$1)</f>
        <v>-3.9651000000000001</v>
      </c>
      <c r="I201" cm="1">
        <f t="array" ref="I201">_xll.BDP(A201,$I$1)</f>
        <v>-13.289099999999999</v>
      </c>
    </row>
    <row r="202" spans="1:9" x14ac:dyDescent="0.25">
      <c r="A202" t="s">
        <v>1498</v>
      </c>
      <c r="B202" t="s">
        <v>1499</v>
      </c>
      <c r="C202" t="s">
        <v>279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0.33740930000000002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-3.5301680000000002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-9.0221789999999995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0.71110700000000004</v>
      </c>
      <c r="H202" cm="1">
        <f t="array" ref="H202">_xll.BDP(A202,$H$1)</f>
        <v>-21.224160000000001</v>
      </c>
      <c r="I202" cm="1">
        <f t="array" ref="I202">_xll.BDP(A202,$I$1)</f>
        <v>-33.912309999999998</v>
      </c>
    </row>
    <row r="203" spans="1:9" x14ac:dyDescent="0.25">
      <c r="A203" t="s">
        <v>1500</v>
      </c>
      <c r="B203" t="s">
        <v>1501</v>
      </c>
      <c r="C203" t="s">
        <v>262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0.62785389999999996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1.9664550000000001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0.57045069999999998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3.5840190000000001</v>
      </c>
      <c r="H203" cm="1">
        <f t="array" ref="H203">_xll.BDP(A203,$H$1)</f>
        <v>16.89303</v>
      </c>
      <c r="I203" cm="1">
        <f t="array" ref="I203">_xll.BDP(A203,$I$1)</f>
        <v>-2.8697560000000002</v>
      </c>
    </row>
    <row r="204" spans="1:9" x14ac:dyDescent="0.25">
      <c r="A204" t="s">
        <v>1502</v>
      </c>
      <c r="B204" t="s">
        <v>1503</v>
      </c>
      <c r="C204" t="s">
        <v>260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7.5216249999999998E-2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-1.334816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-7.892004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-0.70895520000000001</v>
      </c>
      <c r="H204" cm="1">
        <f t="array" ref="H204">_xll.BDP(A204,$H$1)</f>
        <v>-9.0249269999999999</v>
      </c>
      <c r="I204" cm="1">
        <f t="array" ref="I204">_xll.BDP(A204,$I$1)</f>
        <v>-28.83221</v>
      </c>
    </row>
    <row r="205" spans="1:9" x14ac:dyDescent="0.25">
      <c r="A205" t="s">
        <v>1504</v>
      </c>
      <c r="B205" t="s">
        <v>1505</v>
      </c>
      <c r="C205" t="s">
        <v>279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1.993255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0.38388169999999999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-4.4841179999999996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1.3862719999999999</v>
      </c>
      <c r="H205" cm="1">
        <f t="array" ref="H205">_xll.BDP(A205,$H$1)</f>
        <v>21.998439999999999</v>
      </c>
      <c r="I205" cm="1">
        <f t="array" ref="I205">_xll.BDP(A205,$I$1)</f>
        <v>-7.6551720000000003</v>
      </c>
    </row>
    <row r="206" spans="1:9" x14ac:dyDescent="0.25">
      <c r="A206" t="s">
        <v>2220</v>
      </c>
      <c r="B206" t="s">
        <v>2221</v>
      </c>
      <c r="C206" t="s">
        <v>266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0.74072099999999996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-5.7353319999999997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-4.0467659999999999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-3.6213929999999999</v>
      </c>
      <c r="H206" cm="1">
        <f t="array" ref="H206">_xll.BDP(A206,$H$1)</f>
        <v>-1.4562280000000001</v>
      </c>
      <c r="I206" cm="1">
        <f t="array" ref="I206">_xll.BDP(A206,$I$1)</f>
        <v>-17.672409999999999</v>
      </c>
    </row>
    <row r="207" spans="1:9" x14ac:dyDescent="0.25">
      <c r="A207" t="s">
        <v>1506</v>
      </c>
      <c r="B207" t="s">
        <v>1507</v>
      </c>
      <c r="C207" t="s">
        <v>270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0.18969330000000001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-4.4915070000000004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2.6170949999999999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-2.9494889999999998</v>
      </c>
      <c r="H207" cm="1">
        <f t="array" ref="H207">_xll.BDP(A207,$H$1)</f>
        <v>1.8657680000000001</v>
      </c>
      <c r="I207" cm="1">
        <f t="array" ref="I207">_xll.BDP(A207,$I$1)</f>
        <v>-10.826549999999999</v>
      </c>
    </row>
    <row r="208" spans="1:9" x14ac:dyDescent="0.25">
      <c r="A208" t="s">
        <v>1508</v>
      </c>
      <c r="B208" t="s">
        <v>1509</v>
      </c>
      <c r="C208" t="s">
        <v>270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1.547439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-4.2238939999999996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-5.260955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-2.1589879999999999</v>
      </c>
      <c r="H208" cm="1">
        <f t="array" ref="H208">_xll.BDP(A208,$H$1)</f>
        <v>1.355958</v>
      </c>
      <c r="I208" cm="1">
        <f t="array" ref="I208">_xll.BDP(A208,$I$1)</f>
        <v>-10.266159999999999</v>
      </c>
    </row>
    <row r="209" spans="1:9" x14ac:dyDescent="0.25">
      <c r="A209" t="s">
        <v>2950</v>
      </c>
      <c r="B209" t="s">
        <v>2951</v>
      </c>
      <c r="C209" t="s">
        <v>260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-2.013109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-0.6172839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-6.6458519999999996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1.4541930000000001</v>
      </c>
      <c r="H209" t="str" cm="1">
        <f t="array" ref="H209">_xll.BDP(A209,$H$1)</f>
        <v>#N/A N/A</v>
      </c>
      <c r="I209" cm="1">
        <f t="array" ref="I209">_xll.BDP(A209,$I$1)</f>
        <v>-11.48649</v>
      </c>
    </row>
    <row r="210" spans="1:9" x14ac:dyDescent="0.25">
      <c r="A210" t="s">
        <v>165</v>
      </c>
      <c r="B210" t="s">
        <v>1510</v>
      </c>
      <c r="C210" t="s">
        <v>266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-1.0465120000000001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-0.31237799999999999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-2.4828109999999999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-0.2734375</v>
      </c>
      <c r="H210" cm="1">
        <f t="array" ref="H210">_xll.BDP(A210,$H$1)</f>
        <v>-2.2717990000000001</v>
      </c>
      <c r="I210" cm="1">
        <f t="array" ref="I210">_xll.BDP(A210,$I$1)</f>
        <v>-12.2807</v>
      </c>
    </row>
    <row r="211" spans="1:9" x14ac:dyDescent="0.25">
      <c r="A211" t="s">
        <v>1511</v>
      </c>
      <c r="B211" t="s">
        <v>1512</v>
      </c>
      <c r="C211" t="s">
        <v>260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-0.3184321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-2.8113510000000002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1.936687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-1.700642</v>
      </c>
      <c r="H211" cm="1">
        <f t="array" ref="H211">_xll.BDP(A211,$H$1)</f>
        <v>2.452623</v>
      </c>
      <c r="I211" cm="1">
        <f t="array" ref="I211">_xll.BDP(A211,$I$1)</f>
        <v>-6.7034700000000003</v>
      </c>
    </row>
    <row r="212" spans="1:9" x14ac:dyDescent="0.25">
      <c r="A212" t="s">
        <v>1513</v>
      </c>
      <c r="B212" t="s">
        <v>1514</v>
      </c>
      <c r="C212" t="s">
        <v>260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1.5587660000000001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2.8389000000000002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-0.859267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3.6926389999999998</v>
      </c>
      <c r="H212" cm="1">
        <f t="array" ref="H212">_xll.BDP(A212,$H$1)</f>
        <v>-6.1126199999999997</v>
      </c>
      <c r="I212" cm="1">
        <f t="array" ref="I212">_xll.BDP(A212,$I$1)</f>
        <v>-19.966100000000001</v>
      </c>
    </row>
    <row r="213" spans="1:9" x14ac:dyDescent="0.25">
      <c r="A213" t="s">
        <v>1515</v>
      </c>
      <c r="B213" t="s">
        <v>1516</v>
      </c>
      <c r="C213" t="s">
        <v>270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-0.55045869999999997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-0.1841621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0.1848429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1.308411</v>
      </c>
      <c r="H213" cm="1">
        <f t="array" ref="H213">_xll.BDP(A213,$H$1)</f>
        <v>2.2720379999999998</v>
      </c>
      <c r="I213" cm="1">
        <f t="array" ref="I213">_xll.BDP(A213,$I$1)</f>
        <v>-13.35453</v>
      </c>
    </row>
    <row r="214" spans="1:9" x14ac:dyDescent="0.25">
      <c r="A214" t="s">
        <v>1517</v>
      </c>
      <c r="B214" t="s">
        <v>1518</v>
      </c>
      <c r="C214" t="s">
        <v>266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-1.677775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-7.1071160000000004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-7.0854879999999998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-5.0632950000000001</v>
      </c>
      <c r="H214" cm="1">
        <f t="array" ref="H214">_xll.BDP(A214,$H$1)</f>
        <v>4.870298</v>
      </c>
      <c r="I214" cm="1">
        <f t="array" ref="I214">_xll.BDP(A214,$I$1)</f>
        <v>-12.59136</v>
      </c>
    </row>
    <row r="215" spans="1:9" x14ac:dyDescent="0.25">
      <c r="A215" t="s">
        <v>1519</v>
      </c>
      <c r="B215" t="s">
        <v>1520</v>
      </c>
      <c r="C215" t="s">
        <v>279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-4.6847130000000003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-7.4450260000000004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-21.021059999999999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-5.7013530000000001</v>
      </c>
      <c r="H215" cm="1">
        <f t="array" ref="H215">_xll.BDP(A215,$H$1)</f>
        <v>-10.52068</v>
      </c>
      <c r="I215" cm="1">
        <f t="array" ref="I215">_xll.BDP(A215,$I$1)</f>
        <v>-38.083260000000003</v>
      </c>
    </row>
    <row r="216" spans="1:9" x14ac:dyDescent="0.25">
      <c r="A216" t="s">
        <v>1521</v>
      </c>
      <c r="B216" t="s">
        <v>1522</v>
      </c>
      <c r="C216" t="s">
        <v>260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0.85049220000000003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3.2555719999999999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-1.6203799999999999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4.4626770000000002</v>
      </c>
      <c r="H216" cm="1">
        <f t="array" ref="H216">_xll.BDP(A216,$H$1)</f>
        <v>-0.64135430000000004</v>
      </c>
      <c r="I216" cm="1">
        <f t="array" ref="I216">_xll.BDP(A216,$I$1)</f>
        <v>-12.949439999999999</v>
      </c>
    </row>
    <row r="217" spans="1:9" x14ac:dyDescent="0.25">
      <c r="A217" t="s">
        <v>1523</v>
      </c>
      <c r="B217" t="s">
        <v>1524</v>
      </c>
      <c r="C217" t="s">
        <v>270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0.16556290000000001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-0.65681449999999997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-0.98199669999999994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0</v>
      </c>
      <c r="H217" cm="1">
        <f t="array" ref="H217">_xll.BDP(A217,$H$1)</f>
        <v>-0.52042060000000001</v>
      </c>
      <c r="I217" cm="1">
        <f t="array" ref="I217">_xll.BDP(A217,$I$1)</f>
        <v>-6.0559029999999998</v>
      </c>
    </row>
    <row r="218" spans="1:9" x14ac:dyDescent="0.25">
      <c r="A218" t="s">
        <v>1525</v>
      </c>
      <c r="B218" t="s">
        <v>1526</v>
      </c>
      <c r="C218" t="s">
        <v>270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6.4627270000000001E-2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0.91856559999999998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1.307884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2.1602939999999999</v>
      </c>
      <c r="H218" cm="1">
        <f t="array" ref="H218">_xll.BDP(A218,$H$1)</f>
        <v>21.895910000000001</v>
      </c>
      <c r="I218" cm="1">
        <f t="array" ref="I218">_xll.BDP(A218,$I$1)</f>
        <v>-0.415879</v>
      </c>
    </row>
    <row r="219" spans="1:9" x14ac:dyDescent="0.25">
      <c r="A219" t="s">
        <v>1527</v>
      </c>
      <c r="B219" t="s">
        <v>1528</v>
      </c>
      <c r="C219" t="s">
        <v>274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1.6551990000000001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-1.705106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-4.7054919999999996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-0.3392133</v>
      </c>
      <c r="H219" cm="1">
        <f t="array" ref="H219">_xll.BDP(A219,$H$1)</f>
        <v>-13.99431</v>
      </c>
      <c r="I219" cm="1">
        <f t="array" ref="I219">_xll.BDP(A219,$I$1)</f>
        <v>-22.98648</v>
      </c>
    </row>
    <row r="220" spans="1:9" x14ac:dyDescent="0.25">
      <c r="A220" t="s">
        <v>1529</v>
      </c>
      <c r="B220" t="s">
        <v>1530</v>
      </c>
      <c r="C220" t="s">
        <v>270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-0.64813750000000003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-3.6360700000000001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-12.223409999999999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-3.6360700000000001</v>
      </c>
      <c r="H220" cm="1">
        <f t="array" ref="H220">_xll.BDP(A220,$H$1)</f>
        <v>-21.273569999999999</v>
      </c>
      <c r="I220" cm="1">
        <f t="array" ref="I220">_xll.BDP(A220,$I$1)</f>
        <v>-30.60848</v>
      </c>
    </row>
    <row r="221" spans="1:9" x14ac:dyDescent="0.25">
      <c r="A221" t="s">
        <v>1531</v>
      </c>
      <c r="B221" t="s">
        <v>1532</v>
      </c>
      <c r="C221" t="s">
        <v>279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-0.24096390000000001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-1.584786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-5.5225929999999996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-1.3502780000000001</v>
      </c>
      <c r="H221" cm="1">
        <f t="array" ref="H221">_xll.BDP(A221,$H$1)</f>
        <v>-24.65945</v>
      </c>
      <c r="I221" cm="1">
        <f t="array" ref="I221">_xll.BDP(A221,$I$1)</f>
        <v>-54.369289999999999</v>
      </c>
    </row>
    <row r="222" spans="1:9" x14ac:dyDescent="0.25">
      <c r="A222" t="s">
        <v>1533</v>
      </c>
      <c r="B222" t="s">
        <v>1534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0.46152559999999998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0.42660710000000002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1.135704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2.9722729999999999</v>
      </c>
      <c r="H222" cm="1">
        <f t="array" ref="H222">_xll.BDP(A222,$H$1)</f>
        <v>12.42192</v>
      </c>
      <c r="I222" cm="1">
        <f t="array" ref="I222">_xll.BDP(A222,$I$1)</f>
        <v>-0.76411960000000001</v>
      </c>
    </row>
    <row r="223" spans="1:9" x14ac:dyDescent="0.25">
      <c r="A223" t="s">
        <v>67</v>
      </c>
      <c r="B223" t="s">
        <v>1535</v>
      </c>
      <c r="C223" t="s">
        <v>264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-5.9380870000000003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-0.92056099999999996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-3.8251499999999998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-0.92056099999999996</v>
      </c>
      <c r="H223" cm="1">
        <f t="array" ref="H223">_xll.BDP(A223,$H$1)</f>
        <v>-19.612660000000002</v>
      </c>
      <c r="I223" cm="1">
        <f t="array" ref="I223">_xll.BDP(A223,$I$1)</f>
        <v>-34.924239999999998</v>
      </c>
    </row>
    <row r="224" spans="1:9" x14ac:dyDescent="0.25">
      <c r="A224" t="s">
        <v>1536</v>
      </c>
      <c r="B224" t="s">
        <v>1537</v>
      </c>
      <c r="C224" t="s">
        <v>258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-1.1092150000000001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-3.0125519999999999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-7.0569369999999996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-1.8628279999999999</v>
      </c>
      <c r="H224" cm="1">
        <f t="array" ref="H224">_xll.BDP(A224,$H$1)</f>
        <v>-21.73602</v>
      </c>
      <c r="I224" cm="1">
        <f t="array" ref="I224">_xll.BDP(A224,$I$1)</f>
        <v>-40.666670000000003</v>
      </c>
    </row>
    <row r="225" spans="1:9" x14ac:dyDescent="0.25">
      <c r="A225" t="s">
        <v>1538</v>
      </c>
      <c r="B225" t="s">
        <v>1539</v>
      </c>
      <c r="C225" t="s">
        <v>279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-0.80392350000000001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-3.8476300000000001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-13.97608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-1.8920699999999999</v>
      </c>
      <c r="H225" cm="1">
        <f t="array" ref="H225">_xll.BDP(A225,$H$1)</f>
        <v>-21.845749999999999</v>
      </c>
      <c r="I225" cm="1">
        <f t="array" ref="I225">_xll.BDP(A225,$I$1)</f>
        <v>-39.619100000000003</v>
      </c>
    </row>
    <row r="226" spans="1:9" x14ac:dyDescent="0.25">
      <c r="A226" t="s">
        <v>80</v>
      </c>
      <c r="B226" t="s">
        <v>1540</v>
      </c>
      <c r="C226" t="s">
        <v>269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0.49715910000000002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5.2044610000000002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8.9879490000000004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9.4354220000000009</v>
      </c>
      <c r="H226" cm="1">
        <f t="array" ref="H226">_xll.BDP(A226,$H$1)</f>
        <v>6.734343</v>
      </c>
      <c r="I226" cm="1">
        <f t="array" ref="I226">_xll.BDP(A226,$I$1)</f>
        <v>-6.7505040000000003</v>
      </c>
    </row>
    <row r="227" spans="1:9" x14ac:dyDescent="0.25">
      <c r="A227" t="s">
        <v>1541</v>
      </c>
      <c r="B227" t="s">
        <v>1542</v>
      </c>
      <c r="C227" t="s">
        <v>270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-0.20128489999999999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-0.73142770000000001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0.76697329999999997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-0.79428699999999997</v>
      </c>
      <c r="H227" cm="1">
        <f t="array" ref="H227">_xll.BDP(A227,$H$1)</f>
        <v>12.562620000000001</v>
      </c>
      <c r="I227" cm="1">
        <f t="array" ref="I227">_xll.BDP(A227,$I$1)</f>
        <v>-7.6219510000000004E-2</v>
      </c>
    </row>
    <row r="228" spans="1:9" x14ac:dyDescent="0.25">
      <c r="A228" t="s">
        <v>1543</v>
      </c>
      <c r="B228" t="s">
        <v>1544</v>
      </c>
      <c r="C228" t="s">
        <v>266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1.218369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4.3478260000000004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5.571847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6.7193680000000002</v>
      </c>
      <c r="H228" cm="1">
        <f t="array" ref="H228">_xll.BDP(A228,$H$1)</f>
        <v>6.026046</v>
      </c>
      <c r="I228" cm="1">
        <f t="array" ref="I228">_xll.BDP(A228,$I$1)</f>
        <v>-1.8248180000000001</v>
      </c>
    </row>
    <row r="229" spans="1:9" x14ac:dyDescent="0.25">
      <c r="A229" t="s">
        <v>1545</v>
      </c>
      <c r="B229" t="s">
        <v>1546</v>
      </c>
      <c r="C229" t="s">
        <v>264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-0.1939864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5.0535990000000002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8.2588109999999997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5.1072519999999999</v>
      </c>
      <c r="H229" cm="1">
        <f t="array" ref="H229">_xll.BDP(A229,$H$1)</f>
        <v>8.1683859999999999</v>
      </c>
      <c r="I229" cm="1">
        <f t="array" ref="I229">_xll.BDP(A229,$I$1)</f>
        <v>-2.7306910000000002</v>
      </c>
    </row>
    <row r="230" spans="1:9" x14ac:dyDescent="0.25">
      <c r="A230" t="s">
        <v>1547</v>
      </c>
      <c r="B230" t="s">
        <v>1548</v>
      </c>
      <c r="C230" t="s">
        <v>266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0.82845999999999997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2.9353229999999999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-0.24107999999999999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3.9071920000000002</v>
      </c>
      <c r="H230" cm="1">
        <f t="array" ref="H230">_xll.BDP(A230,$H$1)</f>
        <v>3.5666479999999998</v>
      </c>
      <c r="I230" cm="1">
        <f t="array" ref="I230">_xll.BDP(A230,$I$1)</f>
        <v>-7.7881619999999998</v>
      </c>
    </row>
    <row r="231" spans="1:9" x14ac:dyDescent="0.25">
      <c r="A231" t="s">
        <v>1549</v>
      </c>
      <c r="B231" t="s">
        <v>1550</v>
      </c>
      <c r="C231" t="s">
        <v>260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-1.419982E-2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-0.86277409999999999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0.18782769999999999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1.2219310000000001</v>
      </c>
      <c r="H231" cm="1">
        <f t="array" ref="H231">_xll.BDP(A231,$H$1)</f>
        <v>4.898199</v>
      </c>
      <c r="I231" cm="1">
        <f t="array" ref="I231">_xll.BDP(A231,$I$1)</f>
        <v>-3.9966339999999998</v>
      </c>
    </row>
    <row r="232" spans="1:9" x14ac:dyDescent="0.25">
      <c r="A232" t="s">
        <v>1551</v>
      </c>
      <c r="B232" t="s">
        <v>1552</v>
      </c>
      <c r="C232" t="s">
        <v>260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-0.36472149999999998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1.246631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0.63630279999999995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1.5545789999999999</v>
      </c>
      <c r="H232" cm="1">
        <f t="array" ref="H232">_xll.BDP(A232,$H$1)</f>
        <v>7.9770339999999997</v>
      </c>
      <c r="I232" cm="1">
        <f t="array" ref="I232">_xll.BDP(A232,$I$1)</f>
        <v>-1.8706959999999999</v>
      </c>
    </row>
    <row r="233" spans="1:9" x14ac:dyDescent="0.25">
      <c r="A233" t="s">
        <v>1553</v>
      </c>
      <c r="B233" t="s">
        <v>1554</v>
      </c>
      <c r="C233" t="s">
        <v>285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-2.494021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-3.450609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-7.7569489999999996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-1.005897</v>
      </c>
      <c r="H233" cm="1">
        <f t="array" ref="H233">_xll.BDP(A233,$H$1)</f>
        <v>-11.57945</v>
      </c>
      <c r="I233" cm="1">
        <f t="array" ref="I233">_xll.BDP(A233,$I$1)</f>
        <v>-30.956440000000001</v>
      </c>
    </row>
    <row r="234" spans="1:9" x14ac:dyDescent="0.25">
      <c r="A234" t="s">
        <v>162</v>
      </c>
      <c r="B234" t="s">
        <v>1555</v>
      </c>
      <c r="C234" t="s">
        <v>266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0.46781250000000002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1.9083969999999999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-2.3331689999999998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2.298851</v>
      </c>
      <c r="H234" cm="1">
        <f t="array" ref="H234">_xll.BDP(A234,$H$1)</f>
        <v>-23.99868</v>
      </c>
      <c r="I234" cm="1">
        <f t="array" ref="I234">_xll.BDP(A234,$I$1)</f>
        <v>-44.265830000000001</v>
      </c>
    </row>
    <row r="235" spans="1:9" x14ac:dyDescent="0.25">
      <c r="A235" t="s">
        <v>173</v>
      </c>
      <c r="B235" t="s">
        <v>1556</v>
      </c>
      <c r="C235" t="s">
        <v>279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-1.6154250000000001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-3.3034569999999999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-4.6464650000000001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-4.3808559999999996</v>
      </c>
      <c r="H235" cm="1">
        <f t="array" ref="H235">_xll.BDP(A235,$H$1)</f>
        <v>-12.119540000000001</v>
      </c>
      <c r="I235" cm="1">
        <f t="array" ref="I235">_xll.BDP(A235,$I$1)</f>
        <v>-35.084530000000001</v>
      </c>
    </row>
    <row r="236" spans="1:9" x14ac:dyDescent="0.25">
      <c r="A236" t="s">
        <v>1557</v>
      </c>
      <c r="B236" t="s">
        <v>1558</v>
      </c>
      <c r="C236" t="s">
        <v>266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5.6102639999999999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10.596410000000001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5.019876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11.63782</v>
      </c>
      <c r="H236" cm="1">
        <f t="array" ref="H236">_xll.BDP(A236,$H$1)</f>
        <v>6.7542039999999997</v>
      </c>
      <c r="I236" cm="1">
        <f t="array" ref="I236">_xll.BDP(A236,$I$1)</f>
        <v>-13.227690000000001</v>
      </c>
    </row>
    <row r="237" spans="1:9" x14ac:dyDescent="0.25">
      <c r="A237" t="s">
        <v>148</v>
      </c>
      <c r="B237" t="s">
        <v>1559</v>
      </c>
      <c r="C237" t="s">
        <v>260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2.9429799999999999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7.904884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12.94988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6.7726550000000003</v>
      </c>
      <c r="H237" cm="1">
        <f t="array" ref="H237">_xll.BDP(A237,$H$1)</f>
        <v>14.170999999999999</v>
      </c>
      <c r="I237" cm="1">
        <f t="array" ref="I237">_xll.BDP(A237,$I$1)</f>
        <v>-0.76628980000000002</v>
      </c>
    </row>
    <row r="238" spans="1:9" x14ac:dyDescent="0.25">
      <c r="A238" t="s">
        <v>146</v>
      </c>
      <c r="B238" t="s">
        <v>1560</v>
      </c>
      <c r="C238" t="s">
        <v>260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1.866603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1.951452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1.7094020000000001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2.980769</v>
      </c>
      <c r="H238" cm="1">
        <f t="array" ref="H238">_xll.BDP(A238,$H$1)</f>
        <v>11.75493</v>
      </c>
      <c r="I238" cm="1">
        <f t="array" ref="I238">_xll.BDP(A238,$I$1)</f>
        <v>-0.94754709999999998</v>
      </c>
    </row>
    <row r="239" spans="1:9" x14ac:dyDescent="0.25">
      <c r="A239" t="s">
        <v>1561</v>
      </c>
      <c r="B239" t="s">
        <v>1562</v>
      </c>
      <c r="C239" t="s">
        <v>258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-0.11916110000000001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-1.619718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-7.1452309999999999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-1.295337</v>
      </c>
      <c r="H239" cm="1">
        <f t="array" ref="H239">_xll.BDP(A239,$H$1)</f>
        <v>-9.2993240000000004</v>
      </c>
      <c r="I239" cm="1">
        <f t="array" ref="I239">_xll.BDP(A239,$I$1)</f>
        <v>-24.321870000000001</v>
      </c>
    </row>
    <row r="240" spans="1:9" x14ac:dyDescent="0.25">
      <c r="A240" t="s">
        <v>1563</v>
      </c>
      <c r="B240" t="s">
        <v>1564</v>
      </c>
      <c r="C240" t="s">
        <v>270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0.68899980000000005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1.875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1.5576319999999999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7.0838250000000005E-2</v>
      </c>
      <c r="H240" cm="1">
        <f t="array" ref="H240">_xll.BDP(A240,$H$1)</f>
        <v>4.9131869999999997</v>
      </c>
      <c r="I240" cm="1">
        <f t="array" ref="I240">_xll.BDP(A240,$I$1)</f>
        <v>-2.6691210000000001</v>
      </c>
    </row>
    <row r="241" spans="1:9" x14ac:dyDescent="0.25">
      <c r="A241" t="s">
        <v>169</v>
      </c>
      <c r="B241" t="s">
        <v>1565</v>
      </c>
      <c r="C241" t="s">
        <v>264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-4.3463380000000003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-9.2237740000000006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-15.8386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-9.4883419999999994</v>
      </c>
      <c r="H241" cm="1">
        <f t="array" ref="H241">_xll.BDP(A241,$H$1)</f>
        <v>-10.85754</v>
      </c>
      <c r="I241" cm="1">
        <f t="array" ref="I241">_xll.BDP(A241,$I$1)</f>
        <v>-30.678280000000001</v>
      </c>
    </row>
    <row r="242" spans="1:9" x14ac:dyDescent="0.25">
      <c r="A242" t="s">
        <v>112</v>
      </c>
      <c r="B242" t="s">
        <v>1566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0.4906972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3.9551609999999999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1.2671269999999999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4.2638949999999998</v>
      </c>
      <c r="H242" cm="1">
        <f t="array" ref="H242">_xll.BDP(A242,$H$1)</f>
        <v>10.933450000000001</v>
      </c>
      <c r="I242" cm="1">
        <f t="array" ref="I242">_xll.BDP(A242,$I$1)</f>
        <v>-0.5382884</v>
      </c>
    </row>
    <row r="243" spans="1:9" x14ac:dyDescent="0.25">
      <c r="A243" t="s">
        <v>1567</v>
      </c>
      <c r="B243" t="s">
        <v>1568</v>
      </c>
      <c r="C243" t="s">
        <v>279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0.4254366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2.6785709999999998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6.3552289999999996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0.74123989999999995</v>
      </c>
      <c r="H243" cm="1">
        <f t="array" ref="H243">_xll.BDP(A243,$H$1)</f>
        <v>-11.57072</v>
      </c>
      <c r="I243" cm="1">
        <f t="array" ref="I243">_xll.BDP(A243,$I$1)</f>
        <v>-30.746510000000001</v>
      </c>
    </row>
    <row r="244" spans="1:9" x14ac:dyDescent="0.25">
      <c r="A244" t="s">
        <v>1569</v>
      </c>
      <c r="B244" t="s">
        <v>1570</v>
      </c>
      <c r="C244" t="s">
        <v>285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-1.6459079999999999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-3.8695650000000001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-7.875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-1.68964</v>
      </c>
      <c r="H244" cm="1">
        <f t="array" ref="H244">_xll.BDP(A244,$H$1)</f>
        <v>-13.7829</v>
      </c>
      <c r="I244" cm="1">
        <f t="array" ref="I244">_xll.BDP(A244,$I$1)</f>
        <v>-22.214179999999999</v>
      </c>
    </row>
    <row r="245" spans="1:9" x14ac:dyDescent="0.25">
      <c r="A245" t="s">
        <v>1571</v>
      </c>
      <c r="B245" t="s">
        <v>1572</v>
      </c>
      <c r="C245" t="s">
        <v>270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0.86614170000000001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3.5569929999999998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2.7677499999999999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3.3064520000000002</v>
      </c>
      <c r="H245" cm="1">
        <f t="array" ref="H245">_xll.BDP(A245,$H$1)</f>
        <v>-3.7565529999999998</v>
      </c>
      <c r="I245" cm="1">
        <f t="array" ref="I245">_xll.BDP(A245,$I$1)</f>
        <v>-13.700950000000001</v>
      </c>
    </row>
    <row r="246" spans="1:9" x14ac:dyDescent="0.25">
      <c r="A246" t="s">
        <v>1573</v>
      </c>
      <c r="B246" t="s">
        <v>1574</v>
      </c>
      <c r="C246" t="s">
        <v>258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2.1582729999999999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5.9701490000000002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4.5826520000000004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7.1248950000000004</v>
      </c>
      <c r="H246" cm="1">
        <f t="array" ref="H246">_xll.BDP(A246,$H$1)</f>
        <v>25.623010000000001</v>
      </c>
      <c r="I246" cm="1">
        <f t="array" ref="I246">_xll.BDP(A246,$I$1)</f>
        <v>-0.73843530000000002</v>
      </c>
    </row>
    <row r="247" spans="1:9" x14ac:dyDescent="0.25">
      <c r="A247" t="s">
        <v>1575</v>
      </c>
      <c r="B247" t="s">
        <v>1576</v>
      </c>
      <c r="C247" t="s">
        <v>258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-0.2771363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0.60577820000000004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-6.4558059999999999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3.202677</v>
      </c>
      <c r="H247" cm="1">
        <f t="array" ref="H247">_xll.BDP(A247,$H$1)</f>
        <v>-10.37562</v>
      </c>
      <c r="I247" cm="1">
        <f t="array" ref="I247">_xll.BDP(A247,$I$1)</f>
        <v>-29.07591</v>
      </c>
    </row>
    <row r="248" spans="1:9" x14ac:dyDescent="0.25">
      <c r="A248" t="s">
        <v>58</v>
      </c>
      <c r="B248" t="s">
        <v>1577</v>
      </c>
      <c r="C248" t="s">
        <v>260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-1.9444440000000001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0.54933880000000002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-1.8665609999999999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1.457606</v>
      </c>
      <c r="H248" cm="1">
        <f t="array" ref="H248">_xll.BDP(A248,$H$1)</f>
        <v>5.2688040000000003</v>
      </c>
      <c r="I248" cm="1">
        <f t="array" ref="I248">_xll.BDP(A248,$I$1)</f>
        <v>-6.6730049999999999</v>
      </c>
    </row>
    <row r="249" spans="1:9" x14ac:dyDescent="0.25">
      <c r="A249" t="s">
        <v>1578</v>
      </c>
      <c r="B249" t="s">
        <v>1579</v>
      </c>
      <c r="C249" t="s">
        <v>266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1.5932789999999999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4.7178259999999996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3.9419089999999999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4.5617179999999999</v>
      </c>
      <c r="H249" cm="1">
        <f t="array" ref="H249">_xll.BDP(A249,$H$1)</f>
        <v>12.47579</v>
      </c>
      <c r="I249" cm="1">
        <f t="array" ref="I249">_xll.BDP(A249,$I$1)</f>
        <v>-3.3940489999999999</v>
      </c>
    </row>
    <row r="250" spans="1:9" x14ac:dyDescent="0.25">
      <c r="A250" t="s">
        <v>65</v>
      </c>
      <c r="B250" t="s">
        <v>1580</v>
      </c>
      <c r="C250" t="s">
        <v>263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0.1634321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2.7667160000000002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1.9334720000000001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3.7452390000000002</v>
      </c>
      <c r="H250" cm="1">
        <f t="array" ref="H250">_xll.BDP(A250,$H$1)</f>
        <v>24.51004</v>
      </c>
      <c r="I250" cm="1">
        <f t="array" ref="I250">_xll.BDP(A250,$I$1)</f>
        <v>-0.86484680000000003</v>
      </c>
    </row>
    <row r="251" spans="1:9" x14ac:dyDescent="0.25">
      <c r="A251" t="s">
        <v>168</v>
      </c>
      <c r="B251" t="s">
        <v>1581</v>
      </c>
      <c r="C251" t="s">
        <v>266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-0.6993007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1.175632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0.21171490000000001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1.501072</v>
      </c>
      <c r="H251" cm="1">
        <f t="array" ref="H251">_xll.BDP(A251,$H$1)</f>
        <v>-9.6865319999999997</v>
      </c>
      <c r="I251" cm="1">
        <f t="array" ref="I251">_xll.BDP(A251,$I$1)</f>
        <v>-20</v>
      </c>
    </row>
    <row r="252" spans="1:9" x14ac:dyDescent="0.25">
      <c r="A252" t="s">
        <v>1582</v>
      </c>
      <c r="B252" t="s">
        <v>1583</v>
      </c>
      <c r="C252" t="s">
        <v>264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2.5432349999999999E-2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7.753425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6.9040499999999998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6.7299870000000004</v>
      </c>
      <c r="H252" cm="1">
        <f t="array" ref="H252">_xll.BDP(A252,$H$1)</f>
        <v>3.1386020000000001</v>
      </c>
      <c r="I252" cm="1">
        <f t="array" ref="I252">_xll.BDP(A252,$I$1)</f>
        <v>-19.14357</v>
      </c>
    </row>
    <row r="253" spans="1:9" x14ac:dyDescent="0.25">
      <c r="A253" t="s">
        <v>35</v>
      </c>
      <c r="B253" t="s">
        <v>1584</v>
      </c>
      <c r="C253" t="s">
        <v>279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0.53126280000000004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3.9290240000000001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3.1014249999999999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3.885135</v>
      </c>
      <c r="H253" cm="1">
        <f t="array" ref="H253">_xll.BDP(A253,$H$1)</f>
        <v>9.8092380000000006</v>
      </c>
      <c r="I253" cm="1">
        <f t="array" ref="I253">_xll.BDP(A253,$I$1)</f>
        <v>-0.48504320000000001</v>
      </c>
    </row>
    <row r="254" spans="1:9" x14ac:dyDescent="0.25">
      <c r="A254" t="s">
        <v>96</v>
      </c>
      <c r="B254" t="s">
        <v>1585</v>
      </c>
      <c r="C254" t="s">
        <v>262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0.5843933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0.30853619999999998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-2.3038400000000001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1.2807200000000001</v>
      </c>
      <c r="H254" cm="1">
        <f t="array" ref="H254">_xll.BDP(A254,$H$1)</f>
        <v>17.449449999999999</v>
      </c>
      <c r="I254" cm="1">
        <f t="array" ref="I254">_xll.BDP(A254,$I$1)</f>
        <v>-3.508772</v>
      </c>
    </row>
    <row r="255" spans="1:9" x14ac:dyDescent="0.25">
      <c r="A255" t="s">
        <v>160</v>
      </c>
      <c r="B255" t="s">
        <v>2204</v>
      </c>
      <c r="C255" t="s">
        <v>264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-1.705695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0.23584910000000001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-5.2396880000000001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5.8858149999999998E-2</v>
      </c>
      <c r="H255" cm="1">
        <f t="array" ref="H255">_xll.BDP(A255,$H$1)</f>
        <v>-10.97522</v>
      </c>
      <c r="I255" cm="1">
        <f t="array" ref="I255">_xll.BDP(A255,$I$1)</f>
        <v>-26.0703</v>
      </c>
    </row>
    <row r="256" spans="1:9" x14ac:dyDescent="0.25">
      <c r="A256" t="s">
        <v>1587</v>
      </c>
      <c r="B256" t="s">
        <v>1588</v>
      </c>
      <c r="C256" t="s">
        <v>274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1.963789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-4.5792700000000002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-6.3454660000000001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-3.6711269999999998</v>
      </c>
      <c r="H256" cm="1">
        <f t="array" ref="H256">_xll.BDP(A256,$H$1)</f>
        <v>-18.180109999999999</v>
      </c>
      <c r="I256" cm="1">
        <f t="array" ref="I256">_xll.BDP(A256,$I$1)</f>
        <v>-28.562049999999999</v>
      </c>
    </row>
    <row r="257" spans="1:9" x14ac:dyDescent="0.25">
      <c r="A257" t="s">
        <v>1589</v>
      </c>
      <c r="B257" t="s">
        <v>1590</v>
      </c>
      <c r="C257" t="s">
        <v>266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0.1378993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9.1890650000000004E-2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-4.4936429999999996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-1.3360510000000001</v>
      </c>
      <c r="H257" cm="1">
        <f t="array" ref="H257">_xll.BDP(A257,$H$1)</f>
        <v>15.728009999999999</v>
      </c>
      <c r="I257" cm="1">
        <f t="array" ref="I257">_xll.BDP(A257,$I$1)</f>
        <v>-4.3290040000000003</v>
      </c>
    </row>
    <row r="258" spans="1:9" x14ac:dyDescent="0.25">
      <c r="A258" t="s">
        <v>1591</v>
      </c>
      <c r="B258" t="s">
        <v>1592</v>
      </c>
      <c r="C258" t="s">
        <v>279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-2.4814699999999998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-6.0831780000000002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-12.795389999999999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-6.5761039999999999</v>
      </c>
      <c r="H258" cm="1">
        <f t="array" ref="H258">_xll.BDP(A258,$H$1)</f>
        <v>13.663169999999999</v>
      </c>
      <c r="I258" cm="1">
        <f t="array" ref="I258">_xll.BDP(A258,$I$1)</f>
        <v>-16.727070000000001</v>
      </c>
    </row>
    <row r="259" spans="1:9" x14ac:dyDescent="0.25">
      <c r="A259" t="s">
        <v>174</v>
      </c>
      <c r="B259" t="s">
        <v>1593</v>
      </c>
      <c r="C259" t="s">
        <v>279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-0.46895520000000002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0.34039330000000001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-4.4308360000000002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-1.3754649999999999</v>
      </c>
      <c r="H259" cm="1">
        <f t="array" ref="H259">_xll.BDP(A259,$H$1)</f>
        <v>-14.470039999999999</v>
      </c>
      <c r="I259" cm="1">
        <f t="array" ref="I259">_xll.BDP(A259,$I$1)</f>
        <v>-32.05939</v>
      </c>
    </row>
    <row r="260" spans="1:9" x14ac:dyDescent="0.25">
      <c r="A260" t="s">
        <v>1594</v>
      </c>
      <c r="B260" t="s">
        <v>1595</v>
      </c>
      <c r="C260" t="s">
        <v>264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0.98425200000000002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0.44052859999999999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0.92127210000000004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0.93457939999999995</v>
      </c>
      <c r="H260" cm="1">
        <f t="array" ref="H260">_xll.BDP(A260,$H$1)</f>
        <v>9.9763070000000003</v>
      </c>
      <c r="I260" cm="1">
        <f t="array" ref="I260">_xll.BDP(A260,$I$1)</f>
        <v>-1.2542219999999999</v>
      </c>
    </row>
    <row r="261" spans="1:9" x14ac:dyDescent="0.25">
      <c r="A261" t="s">
        <v>183</v>
      </c>
      <c r="B261" t="s">
        <v>1596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-1.2994950000000001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2.8189199999999999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-3.3822209999999999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2.8025479999999998</v>
      </c>
      <c r="H261" cm="1">
        <f t="array" ref="H261">_xll.BDP(A261,$H$1)</f>
        <v>-1.365612</v>
      </c>
      <c r="I261" cm="1">
        <f t="array" ref="I261">_xll.BDP(A261,$I$1)</f>
        <v>-17.54928</v>
      </c>
    </row>
    <row r="262" spans="1:9" x14ac:dyDescent="0.25">
      <c r="A262" t="s">
        <v>94</v>
      </c>
      <c r="B262" t="s">
        <v>1597</v>
      </c>
      <c r="C262" t="s">
        <v>260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1.2394860000000001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2.1894550000000002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3.7188210000000002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2.8327339999999999</v>
      </c>
      <c r="H262" cm="1">
        <f t="array" ref="H262">_xll.BDP(A262,$H$1)</f>
        <v>14.60529</v>
      </c>
      <c r="I262" cm="1">
        <f t="array" ref="I262">_xll.BDP(A262,$I$1)</f>
        <v>-4.3651719999999998E-2</v>
      </c>
    </row>
    <row r="263" spans="1:9" x14ac:dyDescent="0.25">
      <c r="A263" t="s">
        <v>1598</v>
      </c>
      <c r="B263" t="s">
        <v>1599</v>
      </c>
      <c r="C263" t="s">
        <v>260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-0.1568013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3.0339809999999998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0.35460989999999998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5.5095280000000004</v>
      </c>
      <c r="H263" cm="1">
        <f t="array" ref="H263">_xll.BDP(A263,$H$1)</f>
        <v>6.0998359999999998</v>
      </c>
      <c r="I263" cm="1">
        <f t="array" ref="I263">_xll.BDP(A263,$I$1)</f>
        <v>-3.8027129999999998</v>
      </c>
    </row>
    <row r="264" spans="1:9" x14ac:dyDescent="0.25">
      <c r="A264" t="s">
        <v>1600</v>
      </c>
      <c r="B264" t="s">
        <v>1601</v>
      </c>
      <c r="C264" t="s">
        <v>279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-2.2099449999999998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-0.74766359999999998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-3.6880289999999998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-1.6970069999999999</v>
      </c>
      <c r="H264" cm="1">
        <f t="array" ref="H264">_xll.BDP(A264,$H$1)</f>
        <v>5.9301599999999999</v>
      </c>
      <c r="I264" cm="1">
        <f t="array" ref="I264">_xll.BDP(A264,$I$1)</f>
        <v>-18.32179</v>
      </c>
    </row>
    <row r="265" spans="1:9" x14ac:dyDescent="0.25">
      <c r="A265" t="s">
        <v>2222</v>
      </c>
      <c r="B265" t="s">
        <v>2223</v>
      </c>
      <c r="C265" t="s">
        <v>279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-0.78361979999999998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-6.1902480000000004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-8.2943929999999995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-5.9655009999999997</v>
      </c>
      <c r="H265" cm="1">
        <f t="array" ref="H265">_xll.BDP(A265,$H$1)</f>
        <v>13.31911</v>
      </c>
      <c r="I265" cm="1">
        <f t="array" ref="I265">_xll.BDP(A265,$I$1)</f>
        <v>-11.64414</v>
      </c>
    </row>
    <row r="266" spans="1:9" x14ac:dyDescent="0.25">
      <c r="A266" t="s">
        <v>1602</v>
      </c>
      <c r="B266" t="s">
        <v>1603</v>
      </c>
      <c r="C266" t="s">
        <v>258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-1.7431970000000001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-2.117747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-12.39575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-1.993215</v>
      </c>
      <c r="H266" cm="1">
        <f t="array" ref="H266">_xll.BDP(A266,$H$1)</f>
        <v>-9.1870290000000008</v>
      </c>
      <c r="I266" cm="1">
        <f t="array" ref="I266">_xll.BDP(A266,$I$1)</f>
        <v>-23.187919999999998</v>
      </c>
    </row>
    <row r="267" spans="1:9" x14ac:dyDescent="0.25">
      <c r="A267" t="s">
        <v>2987</v>
      </c>
      <c r="B267" t="s">
        <v>2988</v>
      </c>
      <c r="C267" t="s">
        <v>279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1.3983909999999999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-7.5423710000000002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-9.298489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-7.5438619999999998</v>
      </c>
      <c r="H267" cm="1">
        <f t="array" ref="H267">_xll.BDP(A267,$H$1)</f>
        <v>-14.729240000000001</v>
      </c>
      <c r="I267" cm="1">
        <f t="array" ref="I267">_xll.BDP(A267,$I$1)</f>
        <v>-27.789619999999999</v>
      </c>
    </row>
    <row r="268" spans="1:9" x14ac:dyDescent="0.25">
      <c r="A268" t="s">
        <v>1604</v>
      </c>
      <c r="B268" t="s">
        <v>1605</v>
      </c>
      <c r="C268" t="s">
        <v>279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-1.8255650000000001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-6.5249199999999998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-13.604229999999999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-5.7858049999999999</v>
      </c>
      <c r="H268" cm="1">
        <f t="array" ref="H268">_xll.BDP(A268,$H$1)</f>
        <v>-22.232790000000001</v>
      </c>
      <c r="I268" cm="1">
        <f t="array" ref="I268">_xll.BDP(A268,$I$1)</f>
        <v>-31.670629999999999</v>
      </c>
    </row>
    <row r="269" spans="1:9" x14ac:dyDescent="0.25">
      <c r="A269" t="s">
        <v>1606</v>
      </c>
      <c r="B269" t="s">
        <v>1607</v>
      </c>
      <c r="C269" t="s">
        <v>260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-0.24706610000000001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1.0006250000000001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3.992273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-0.49291430000000003</v>
      </c>
      <c r="H269" cm="1">
        <f t="array" ref="H269">_xll.BDP(A269,$H$1)</f>
        <v>21.393920000000001</v>
      </c>
      <c r="I269" cm="1">
        <f t="array" ref="I269">_xll.BDP(A269,$I$1)</f>
        <v>-0.86206519999999998</v>
      </c>
    </row>
    <row r="270" spans="1:9" x14ac:dyDescent="0.25">
      <c r="A270" t="s">
        <v>1608</v>
      </c>
      <c r="B270" t="s">
        <v>1609</v>
      </c>
      <c r="C270" t="s">
        <v>260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0.79462109999999997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2.6774589999999998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3.1914889999999998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1.2899259999999999</v>
      </c>
      <c r="H270" cm="1">
        <f t="array" ref="H270">_xll.BDP(A270,$H$1)</f>
        <v>14.87069</v>
      </c>
      <c r="I270" cm="1">
        <f t="array" ref="I270">_xll.BDP(A270,$I$1)</f>
        <v>-1.4379850000000001</v>
      </c>
    </row>
    <row r="271" spans="1:9" x14ac:dyDescent="0.25">
      <c r="A271" t="s">
        <v>3144</v>
      </c>
      <c r="B271" t="s">
        <v>3145</v>
      </c>
      <c r="C271" t="s">
        <v>260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1.387607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-5.8000489999999996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-9.0003150000000005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-3.3455439999999999</v>
      </c>
      <c r="H271" cm="1">
        <f t="array" ref="H271">_xll.BDP(A271,$H$1)</f>
        <v>23.5046</v>
      </c>
      <c r="I271" cm="1">
        <f t="array" ref="I271">_xll.BDP(A271,$I$1)</f>
        <v>-8.6912059999999993</v>
      </c>
    </row>
    <row r="272" spans="1:9" x14ac:dyDescent="0.25">
      <c r="A272" t="s">
        <v>1610</v>
      </c>
      <c r="B272" t="s">
        <v>1611</v>
      </c>
      <c r="C272" t="s">
        <v>279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5.3455549999999998E-2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-1.534097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-3.4533239999999998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-1.1520539999999999</v>
      </c>
      <c r="H272" cm="1">
        <f t="array" ref="H272">_xll.BDP(A272,$H$1)</f>
        <v>-3.6561509999999999</v>
      </c>
      <c r="I272" cm="1">
        <f t="array" ref="I272">_xll.BDP(A272,$I$1)</f>
        <v>-13.67277</v>
      </c>
    </row>
    <row r="273" spans="1:9" x14ac:dyDescent="0.25">
      <c r="A273" t="s">
        <v>1612</v>
      </c>
      <c r="B273" t="s">
        <v>1613</v>
      </c>
      <c r="C273" t="s">
        <v>279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-2.3540800000000002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-7.6936650000000002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-12.10351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-7.1091980000000001</v>
      </c>
      <c r="H273" cm="1">
        <f t="array" ref="H273">_xll.BDP(A273,$H$1)</f>
        <v>-15.42135</v>
      </c>
      <c r="I273" cm="1">
        <f t="array" ref="I273">_xll.BDP(A273,$I$1)</f>
        <v>-30.815529999999999</v>
      </c>
    </row>
    <row r="274" spans="1:9" x14ac:dyDescent="0.25">
      <c r="A274" t="s">
        <v>121</v>
      </c>
      <c r="B274" t="s">
        <v>1614</v>
      </c>
      <c r="C274" t="s">
        <v>270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2.0048710000000001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-3.0515850000000002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-8.1290999999999993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-0.3236791</v>
      </c>
      <c r="H274" cm="1">
        <f t="array" ref="H274">_xll.BDP(A274,$H$1)</f>
        <v>-10.221959999999999</v>
      </c>
      <c r="I274" cm="1">
        <f t="array" ref="I274">_xll.BDP(A274,$I$1)</f>
        <v>-25.376249999999999</v>
      </c>
    </row>
    <row r="275" spans="1:9" x14ac:dyDescent="0.25">
      <c r="A275" t="s">
        <v>1615</v>
      </c>
      <c r="B275" t="s">
        <v>1616</v>
      </c>
      <c r="C275" t="s">
        <v>270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-8.6140910000000002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-12.085419999999999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-12.640599999999999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-9.44</v>
      </c>
      <c r="H275" cm="1">
        <f t="array" ref="H275">_xll.BDP(A275,$H$1)</f>
        <v>3.3828870000000002</v>
      </c>
      <c r="I275" cm="1">
        <f t="array" ref="I275">_xll.BDP(A275,$I$1)</f>
        <v>-17.533719999999999</v>
      </c>
    </row>
    <row r="276" spans="1:9" x14ac:dyDescent="0.25">
      <c r="A276" t="s">
        <v>1617</v>
      </c>
      <c r="B276" t="s">
        <v>1618</v>
      </c>
      <c r="C276" t="s">
        <v>279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-1.987528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-2.7834639999999999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-4.0000819999999999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-0.87543899999999997</v>
      </c>
      <c r="H276" cm="1">
        <f t="array" ref="H276">_xll.BDP(A276,$H$1)</f>
        <v>-0.74186779999999997</v>
      </c>
      <c r="I276" cm="1">
        <f t="array" ref="I276">_xll.BDP(A276,$I$1)</f>
        <v>-14.24174</v>
      </c>
    </row>
    <row r="277" spans="1:9" x14ac:dyDescent="0.25">
      <c r="A277" t="s">
        <v>1619</v>
      </c>
      <c r="B277" t="s">
        <v>1620</v>
      </c>
      <c r="C277" t="s">
        <v>279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0.144819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-0.46320270000000002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3.320379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0.75513929999999996</v>
      </c>
      <c r="H277" cm="1">
        <f t="array" ref="H277">_xll.BDP(A277,$H$1)</f>
        <v>21.880279999999999</v>
      </c>
      <c r="I277" cm="1">
        <f t="array" ref="I277">_xll.BDP(A277,$I$1)</f>
        <v>-1.103081</v>
      </c>
    </row>
    <row r="278" spans="1:9" x14ac:dyDescent="0.25">
      <c r="A278" t="s">
        <v>1621</v>
      </c>
      <c r="B278" t="s">
        <v>1622</v>
      </c>
      <c r="C278" t="s">
        <v>279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0.1352361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-8.5845369999999992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-17.224550000000001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-8.2082909999999991</v>
      </c>
      <c r="H278" cm="1">
        <f t="array" ref="H278">_xll.BDP(A278,$H$1)</f>
        <v>-23.126850000000001</v>
      </c>
      <c r="I278" cm="1">
        <f t="array" ref="I278">_xll.BDP(A278,$I$1)</f>
        <v>-35.647880000000001</v>
      </c>
    </row>
    <row r="279" spans="1:9" x14ac:dyDescent="0.25">
      <c r="A279" t="s">
        <v>1623</v>
      </c>
      <c r="B279" t="s">
        <v>1624</v>
      </c>
      <c r="C279" t="s">
        <v>264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0.54150489999999996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2.5108169999999999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2.3131949999999999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4.526338</v>
      </c>
      <c r="H279" cm="1">
        <f t="array" ref="H279">_xll.BDP(A279,$H$1)</f>
        <v>7.5573100000000002</v>
      </c>
      <c r="I279" cm="1">
        <f t="array" ref="I279">_xll.BDP(A279,$I$1)</f>
        <v>-2.6171159999999999E-2</v>
      </c>
    </row>
    <row r="280" spans="1:9" x14ac:dyDescent="0.25">
      <c r="A280" t="s">
        <v>1625</v>
      </c>
      <c r="B280" t="s">
        <v>1626</v>
      </c>
      <c r="C280" t="s">
        <v>279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0.89845819999999998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-9.5581499999999995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-13.92502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-8.5246580000000005</v>
      </c>
      <c r="H280" cm="1">
        <f t="array" ref="H280">_xll.BDP(A280,$H$1)</f>
        <v>-23.79073</v>
      </c>
      <c r="I280" cm="1">
        <f t="array" ref="I280">_xll.BDP(A280,$I$1)</f>
        <v>-34.259529999999998</v>
      </c>
    </row>
    <row r="281" spans="1:9" x14ac:dyDescent="0.25">
      <c r="A281" t="s">
        <v>1627</v>
      </c>
      <c r="B281" t="s">
        <v>2992</v>
      </c>
      <c r="C281" t="s">
        <v>266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1.9152079999999998E-2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-0.57541039999999999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-1.2716000000000001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-0.57541039999999999</v>
      </c>
      <c r="H281" cm="1">
        <f t="array" ref="H281">_xll.BDP(A281,$H$1)</f>
        <v>-2.3528530000000001</v>
      </c>
      <c r="I281" cm="1">
        <f t="array" ref="I281">_xll.BDP(A281,$I$1)</f>
        <v>-9.4445720000000009</v>
      </c>
    </row>
    <row r="282" spans="1:9" x14ac:dyDescent="0.25">
      <c r="A282" t="s">
        <v>1628</v>
      </c>
      <c r="B282" t="s">
        <v>1629</v>
      </c>
      <c r="C282" t="s">
        <v>279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-0.44904860000000002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-4.3143529999999997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-1.528108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-2.5337100000000001</v>
      </c>
      <c r="H282" cm="1">
        <f t="array" ref="H282">_xll.BDP(A282,$H$1)</f>
        <v>-4.0228299999999999</v>
      </c>
      <c r="I282" cm="1">
        <f t="array" ref="I282">_xll.BDP(A282,$I$1)</f>
        <v>-22.29402</v>
      </c>
    </row>
    <row r="283" spans="1:9" x14ac:dyDescent="0.25">
      <c r="A283" t="s">
        <v>1630</v>
      </c>
      <c r="B283" t="s">
        <v>1631</v>
      </c>
      <c r="C283" t="s">
        <v>262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-2.3844120000000002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-12.648999999999999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-18.848320000000001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-11.643409999999999</v>
      </c>
      <c r="H283" cm="1">
        <f t="array" ref="H283">_xll.BDP(A283,$H$1)</f>
        <v>-6.1183240000000003</v>
      </c>
      <c r="I283" cm="1">
        <f t="array" ref="I283">_xll.BDP(A283,$I$1)</f>
        <v>-18.848279999999999</v>
      </c>
    </row>
    <row r="284" spans="1:9" x14ac:dyDescent="0.25">
      <c r="A284" t="s">
        <v>1632</v>
      </c>
      <c r="B284" t="s">
        <v>1633</v>
      </c>
      <c r="C284" t="s">
        <v>279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1.1351469999999999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0.1909612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3.4392109999999998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1.1134900000000001</v>
      </c>
      <c r="H284" cm="1">
        <f t="array" ref="H284">_xll.BDP(A284,$H$1)</f>
        <v>17.06907</v>
      </c>
      <c r="I284" cm="1">
        <f t="array" ref="I284">_xll.BDP(A284,$I$1)</f>
        <v>-0.1686299</v>
      </c>
    </row>
    <row r="285" spans="1:9" x14ac:dyDescent="0.25">
      <c r="A285" t="s">
        <v>1634</v>
      </c>
      <c r="B285" t="s">
        <v>1635</v>
      </c>
      <c r="C285" t="s">
        <v>279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0.83194670000000004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0.33112580000000003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1.507538</v>
      </c>
      <c r="H285" cm="1">
        <f t="array" ref="H285">_xll.BDP(A285,$H$1)</f>
        <v>-4.8738409999999996</v>
      </c>
      <c r="I285" cm="1">
        <f t="array" ref="I285">_xll.BDP(A285,$I$1)</f>
        <v>-27.08709</v>
      </c>
    </row>
    <row r="286" spans="1:9" x14ac:dyDescent="0.25">
      <c r="A286" t="s">
        <v>1638</v>
      </c>
      <c r="B286" t="s">
        <v>1639</v>
      </c>
      <c r="C286" t="s">
        <v>266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1.378576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0.19492680000000001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8.1472230000000007E-2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1.1755370000000001</v>
      </c>
      <c r="H286" cm="1">
        <f t="array" ref="H286">_xll.BDP(A286,$H$1)</f>
        <v>-4.4387840000000001</v>
      </c>
      <c r="I286" cm="1">
        <f t="array" ref="I286">_xll.BDP(A286,$I$1)</f>
        <v>-19.405380000000001</v>
      </c>
    </row>
    <row r="287" spans="1:9" x14ac:dyDescent="0.25">
      <c r="A287" t="s">
        <v>50</v>
      </c>
      <c r="B287" t="s">
        <v>1640</v>
      </c>
      <c r="C287" t="s">
        <v>279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1.9348749999999999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1.9830030000000001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-0.70487279999999997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2.9715560000000001</v>
      </c>
      <c r="H287" cm="1">
        <f t="array" ref="H287">_xll.BDP(A287,$H$1)</f>
        <v>-4.8096709999999998</v>
      </c>
      <c r="I287" cm="1">
        <f t="array" ref="I287">_xll.BDP(A287,$I$1)</f>
        <v>-26.98556</v>
      </c>
    </row>
    <row r="288" spans="1:9" x14ac:dyDescent="0.25">
      <c r="A288" t="s">
        <v>1641</v>
      </c>
      <c r="B288" t="s">
        <v>1642</v>
      </c>
      <c r="C288" t="s">
        <v>279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-1.5540750000000001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-3.5125890000000002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-4.1383570000000001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-1.8032269999999999</v>
      </c>
      <c r="H288" cm="1">
        <f t="array" ref="H288">_xll.BDP(A288,$H$1)</f>
        <v>-10.403090000000001</v>
      </c>
      <c r="I288" cm="1">
        <f t="array" ref="I288">_xll.BDP(A288,$I$1)</f>
        <v>-19.418479999999999</v>
      </c>
    </row>
    <row r="289" spans="1:9" x14ac:dyDescent="0.25">
      <c r="A289" t="s">
        <v>1643</v>
      </c>
      <c r="B289" t="s">
        <v>1644</v>
      </c>
      <c r="C289" t="s">
        <v>266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-6.882638E-3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1.2560910000000001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-5.9260859999999997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0.84982100000000005</v>
      </c>
      <c r="H289" cm="1">
        <f t="array" ref="H289">_xll.BDP(A289,$H$1)</f>
        <v>-10.164680000000001</v>
      </c>
      <c r="I289" cm="1">
        <f t="array" ref="I289">_xll.BDP(A289,$I$1)</f>
        <v>-19.47627</v>
      </c>
    </row>
    <row r="290" spans="1:9" x14ac:dyDescent="0.25">
      <c r="A290" t="s">
        <v>1645</v>
      </c>
      <c r="B290" t="s">
        <v>1646</v>
      </c>
      <c r="C290" t="s">
        <v>279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-4.7596380000000001E-2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2.6392959999999999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-1.754386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1.8428709999999999</v>
      </c>
      <c r="H290" cm="1">
        <f t="array" ref="H290">_xll.BDP(A290,$H$1)</f>
        <v>3.71949</v>
      </c>
      <c r="I290" cm="1">
        <f t="array" ref="I290">_xll.BDP(A290,$I$1)</f>
        <v>-7.8169500000000003</v>
      </c>
    </row>
    <row r="291" spans="1:9" x14ac:dyDescent="0.25">
      <c r="A291" t="s">
        <v>185</v>
      </c>
      <c r="B291" t="s">
        <v>1647</v>
      </c>
      <c r="C291" t="s">
        <v>279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0.90427880000000005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-3.0103879999999998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-7.2008109999999999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-3.5217209999999999</v>
      </c>
      <c r="H291" cm="1">
        <f t="array" ref="H291">_xll.BDP(A291,$H$1)</f>
        <v>-17.546320000000001</v>
      </c>
      <c r="I291" cm="1">
        <f t="array" ref="I291">_xll.BDP(A291,$I$1)</f>
        <v>-47.845419999999997</v>
      </c>
    </row>
    <row r="292" spans="1:9" x14ac:dyDescent="0.25">
      <c r="A292" t="s">
        <v>1648</v>
      </c>
      <c r="B292" t="s">
        <v>1649</v>
      </c>
      <c r="C292" t="s">
        <v>262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0.26209680000000002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-3.577315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-5.0954199999999998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-2.442374</v>
      </c>
      <c r="H292" cm="1">
        <f t="array" ref="H292">_xll.BDP(A292,$H$1)</f>
        <v>-0.84479570000000004</v>
      </c>
      <c r="I292" cm="1">
        <f t="array" ref="I292">_xll.BDP(A292,$I$1)</f>
        <v>-8.0899289999999997</v>
      </c>
    </row>
    <row r="293" spans="1:9" x14ac:dyDescent="0.25">
      <c r="A293" t="s">
        <v>1650</v>
      </c>
      <c r="B293" t="s">
        <v>1651</v>
      </c>
      <c r="C293" t="s">
        <v>279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-2.8419940000000001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-2.656183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4.6846439999999996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-1.800643</v>
      </c>
      <c r="H293" cm="1">
        <f t="array" ref="H293">_xll.BDP(A293,$H$1)</f>
        <v>1.457589</v>
      </c>
      <c r="I293" cm="1">
        <f t="array" ref="I293">_xll.BDP(A293,$I$1)</f>
        <v>-16.57499</v>
      </c>
    </row>
    <row r="294" spans="1:9" x14ac:dyDescent="0.25">
      <c r="A294" t="s">
        <v>1652</v>
      </c>
      <c r="B294" t="s">
        <v>1653</v>
      </c>
      <c r="C294" t="s">
        <v>279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-1.462844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-2.9953919999999998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-11.508150000000001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-2.5462959999999999</v>
      </c>
      <c r="H294" cm="1">
        <f t="array" ref="H294">_xll.BDP(A294,$H$1)</f>
        <v>-15.674049999999999</v>
      </c>
      <c r="I294" cm="1">
        <f t="array" ref="I294">_xll.BDP(A294,$I$1)</f>
        <v>-30.074870000000001</v>
      </c>
    </row>
    <row r="295" spans="1:9" x14ac:dyDescent="0.25">
      <c r="A295" t="s">
        <v>1654</v>
      </c>
      <c r="B295" t="s">
        <v>1655</v>
      </c>
      <c r="C295" t="s">
        <v>279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5.5594600000000001E-2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-2.7372960000000002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-2.9004349999999999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0.33350170000000001</v>
      </c>
      <c r="H295" cm="1">
        <f t="array" ref="H295">_xll.BDP(A295,$H$1)</f>
        <v>-21.5944</v>
      </c>
      <c r="I295" cm="1">
        <f t="array" ref="I295">_xll.BDP(A295,$I$1)</f>
        <v>-42.145670000000003</v>
      </c>
    </row>
    <row r="296" spans="1:9" x14ac:dyDescent="0.25">
      <c r="A296" t="s">
        <v>1656</v>
      </c>
      <c r="B296" t="s">
        <v>1657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-0.54545460000000001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-7.3666390000000002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-11.774190000000001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-6.3356170000000001</v>
      </c>
      <c r="H296" cm="1">
        <f t="array" ref="H296">_xll.BDP(A296,$H$1)</f>
        <v>-11.80097</v>
      </c>
      <c r="I296" cm="1">
        <f t="array" ref="I296">_xll.BDP(A296,$I$1)</f>
        <v>-18.3994</v>
      </c>
    </row>
    <row r="297" spans="1:9" x14ac:dyDescent="0.25">
      <c r="A297" t="s">
        <v>1658</v>
      </c>
      <c r="B297" t="s">
        <v>1659</v>
      </c>
      <c r="C297" t="s">
        <v>279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1.1667810000000001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-6.8856599999999997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-3.6685409999999998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-6.4720810000000002</v>
      </c>
      <c r="H297" cm="1">
        <f t="array" ref="H297">_xll.BDP(A297,$H$1)</f>
        <v>-7.2666409999999999</v>
      </c>
      <c r="I297" cm="1">
        <f t="array" ref="I297">_xll.BDP(A297,$I$1)</f>
        <v>-14.09037</v>
      </c>
    </row>
    <row r="298" spans="1:9" x14ac:dyDescent="0.25">
      <c r="A298" t="s">
        <v>1660</v>
      </c>
      <c r="B298" t="s">
        <v>1661</v>
      </c>
      <c r="C298" t="s">
        <v>279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-1.4964219999999999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-3.5668790000000001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-0.32916390000000001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-0.72131149999999999</v>
      </c>
      <c r="H298" cm="1">
        <f t="array" ref="H298">_xll.BDP(A298,$H$1)</f>
        <v>-11.11497</v>
      </c>
      <c r="I298" cm="1">
        <f t="array" ref="I298">_xll.BDP(A298,$I$1)</f>
        <v>-33.323450000000001</v>
      </c>
    </row>
    <row r="299" spans="1:9" x14ac:dyDescent="0.25">
      <c r="A299" t="s">
        <v>1662</v>
      </c>
      <c r="B299" t="s">
        <v>1663</v>
      </c>
      <c r="C299" t="s">
        <v>279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1.389977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-4.4199380000000001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-3.0973410000000001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-2.792891</v>
      </c>
      <c r="H299" cm="1">
        <f t="array" ref="H299">_xll.BDP(A299,$H$1)</f>
        <v>-4.8519170000000003</v>
      </c>
      <c r="I299" cm="1">
        <f t="array" ref="I299">_xll.BDP(A299,$I$1)</f>
        <v>-16.030249999999999</v>
      </c>
    </row>
    <row r="300" spans="1:9" x14ac:dyDescent="0.25">
      <c r="A300" t="s">
        <v>1664</v>
      </c>
      <c r="B300" t="s">
        <v>1665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0.67399390000000003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-1.0986130000000001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-5.1322850000000004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0.73841120000000005</v>
      </c>
      <c r="H300" cm="1">
        <f t="array" ref="H300">_xll.BDP(A300,$H$1)</f>
        <v>6.6505239999999999</v>
      </c>
      <c r="I300" cm="1">
        <f t="array" ref="I300">_xll.BDP(A300,$I$1)</f>
        <v>-12.750260000000001</v>
      </c>
    </row>
    <row r="301" spans="1:9" x14ac:dyDescent="0.25">
      <c r="A301" t="s">
        <v>1666</v>
      </c>
      <c r="B301" t="s">
        <v>1667</v>
      </c>
      <c r="C301" t="s">
        <v>266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0.69852380000000003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2.0852499999999998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-5.0046270000000002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2.4073120000000001</v>
      </c>
      <c r="H301" cm="1">
        <f t="array" ref="H301">_xll.BDP(A301,$H$1)</f>
        <v>-5.5510489999999999</v>
      </c>
      <c r="I301" cm="1">
        <f t="array" ref="I301">_xll.BDP(A301,$I$1)</f>
        <v>-22.696480000000001</v>
      </c>
    </row>
    <row r="302" spans="1:9" x14ac:dyDescent="0.25">
      <c r="A302" t="s">
        <v>27</v>
      </c>
      <c r="B302" t="s">
        <v>1668</v>
      </c>
      <c r="C302" t="s">
        <v>264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1.108716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1.830025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1.735358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2.9476330000000002</v>
      </c>
      <c r="H302" cm="1">
        <f t="array" ref="H302">_xll.BDP(A302,$H$1)</f>
        <v>8.4789279999999998</v>
      </c>
      <c r="I302" cm="1">
        <f t="array" ref="I302">_xll.BDP(A302,$I$1)</f>
        <v>0</v>
      </c>
    </row>
    <row r="303" spans="1:9" x14ac:dyDescent="0.25">
      <c r="A303" t="s">
        <v>132</v>
      </c>
      <c r="B303" t="s">
        <v>1669</v>
      </c>
      <c r="C303" t="s">
        <v>279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-1.9823789999999999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-1.8201879999999999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0.33821869999999998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-2.0632739999999998</v>
      </c>
      <c r="H303" cm="1">
        <f t="array" ref="H303">_xll.BDP(A303,$H$1)</f>
        <v>-15.907080000000001</v>
      </c>
      <c r="I303" cm="1">
        <f t="array" ref="I303">_xll.BDP(A303,$I$1)</f>
        <v>-32.473239999999997</v>
      </c>
    </row>
    <row r="304" spans="1:9" x14ac:dyDescent="0.25">
      <c r="A304" t="s">
        <v>1670</v>
      </c>
      <c r="B304" t="s">
        <v>1671</v>
      </c>
      <c r="C304" t="s">
        <v>266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-0.62551979999999996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-1.7550619999999999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-4.2133820000000002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-0.55711949999999999</v>
      </c>
      <c r="H304" cm="1">
        <f t="array" ref="H304">_xll.BDP(A304,$H$1)</f>
        <v>-12.89298</v>
      </c>
      <c r="I304" cm="1">
        <f t="array" ref="I304">_xll.BDP(A304,$I$1)</f>
        <v>-31.401240000000001</v>
      </c>
    </row>
    <row r="305" spans="1:9" x14ac:dyDescent="0.25">
      <c r="A305" t="s">
        <v>1672</v>
      </c>
      <c r="B305" t="s">
        <v>1673</v>
      </c>
      <c r="C305" t="s">
        <v>279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-0.15166850000000001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-2.0591550000000001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-10.215170000000001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-2.137867</v>
      </c>
      <c r="H305" cm="1">
        <f t="array" ref="H305">_xll.BDP(A305,$H$1)</f>
        <v>-13.16615</v>
      </c>
      <c r="I305" cm="1">
        <f t="array" ref="I305">_xll.BDP(A305,$I$1)</f>
        <v>-25.371600000000001</v>
      </c>
    </row>
    <row r="306" spans="1:9" x14ac:dyDescent="0.25">
      <c r="A306" t="s">
        <v>138</v>
      </c>
      <c r="B306" t="s">
        <v>1674</v>
      </c>
      <c r="C306" t="s">
        <v>264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6.1652279999999997E-2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7.4834440000000004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5.9053839999999997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5.6296780000000002</v>
      </c>
      <c r="H306" cm="1">
        <f t="array" ref="H306">_xll.BDP(A306,$H$1)</f>
        <v>22.72157</v>
      </c>
      <c r="I306" cm="1">
        <f t="array" ref="I306">_xll.BDP(A306,$I$1)</f>
        <v>-1.8077730000000001</v>
      </c>
    </row>
    <row r="307" spans="1:9" x14ac:dyDescent="0.25">
      <c r="A307" t="s">
        <v>1675</v>
      </c>
      <c r="B307" t="s">
        <v>1676</v>
      </c>
      <c r="C307" t="s">
        <v>266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0.51699689999999998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5.2769630000000003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2.498996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6.7701029999999998</v>
      </c>
      <c r="H307" cm="1">
        <f t="array" ref="H307">_xll.BDP(A307,$H$1)</f>
        <v>-1.223787</v>
      </c>
      <c r="I307" cm="1">
        <f t="array" ref="I307">_xll.BDP(A307,$I$1)</f>
        <v>-23.694780000000002</v>
      </c>
    </row>
    <row r="308" spans="1:9" x14ac:dyDescent="0.25">
      <c r="A308" t="s">
        <v>1677</v>
      </c>
      <c r="B308" t="s">
        <v>1678</v>
      </c>
      <c r="C308" t="s">
        <v>264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2.9717319999999998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2.8226779999999998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-4.9933120000000004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4.307391</v>
      </c>
      <c r="H308" cm="1">
        <f t="array" ref="H308">_xll.BDP(A308,$H$1)</f>
        <v>-12.692030000000001</v>
      </c>
      <c r="I308" cm="1">
        <f t="array" ref="I308">_xll.BDP(A308,$I$1)</f>
        <v>-44.850459999999998</v>
      </c>
    </row>
    <row r="309" spans="1:9" x14ac:dyDescent="0.25">
      <c r="A309" t="s">
        <v>1679</v>
      </c>
      <c r="B309" t="s">
        <v>1680</v>
      </c>
      <c r="C309" t="s">
        <v>285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2.2186709999999998E-2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-3.4846919999999999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-4.2281449999999996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-1.9443760000000001</v>
      </c>
      <c r="H309" cm="1">
        <f t="array" ref="H309">_xll.BDP(A309,$H$1)</f>
        <v>-4.2533260000000004</v>
      </c>
      <c r="I309" cm="1">
        <f t="array" ref="I309">_xll.BDP(A309,$I$1)</f>
        <v>-12.56113</v>
      </c>
    </row>
    <row r="310" spans="1:9" x14ac:dyDescent="0.25">
      <c r="A310" t="s">
        <v>1681</v>
      </c>
      <c r="B310" t="s">
        <v>1682</v>
      </c>
      <c r="C310" t="s">
        <v>269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-0.66763059999999996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3.17746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5.5904069999999999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12.96895</v>
      </c>
      <c r="H310" cm="1">
        <f t="array" ref="H310">_xll.BDP(A310,$H$1)</f>
        <v>-26.079160000000002</v>
      </c>
      <c r="I310" cm="1">
        <f t="array" ref="I310">_xll.BDP(A310,$I$1)</f>
        <v>-42.966270000000002</v>
      </c>
    </row>
    <row r="311" spans="1:9" x14ac:dyDescent="0.25">
      <c r="A311" t="s">
        <v>1683</v>
      </c>
      <c r="B311" t="s">
        <v>1684</v>
      </c>
      <c r="C311" t="s">
        <v>279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0.60479179999999999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-2.34816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-6.5672930000000003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-2.5022540000000002</v>
      </c>
      <c r="H311" cm="1">
        <f t="array" ref="H311">_xll.BDP(A311,$H$1)</f>
        <v>1.0082150000000001</v>
      </c>
      <c r="I311" cm="1">
        <f t="array" ref="I311">_xll.BDP(A311,$I$1)</f>
        <v>-18.721800000000002</v>
      </c>
    </row>
    <row r="312" spans="1:9" x14ac:dyDescent="0.25">
      <c r="A312" t="s">
        <v>1685</v>
      </c>
      <c r="B312" t="s">
        <v>1686</v>
      </c>
      <c r="C312" t="s">
        <v>262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0.55020579999999997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-2.013798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-2.2058990000000001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-0.19827990000000001</v>
      </c>
      <c r="H312" cm="1">
        <f t="array" ref="H312">_xll.BDP(A312,$H$1)</f>
        <v>2.1059960000000002</v>
      </c>
      <c r="I312" cm="1">
        <f t="array" ref="I312">_xll.BDP(A312,$I$1)</f>
        <v>-11.35371</v>
      </c>
    </row>
    <row r="313" spans="1:9" x14ac:dyDescent="0.25">
      <c r="A313" t="s">
        <v>82</v>
      </c>
      <c r="B313" t="s">
        <v>1687</v>
      </c>
      <c r="C313" t="s">
        <v>279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0.29535869999999997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3.3029120000000001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4.3459180000000002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3.1236440000000001</v>
      </c>
      <c r="H313" cm="1">
        <f t="array" ref="H313">_xll.BDP(A313,$H$1)</f>
        <v>11.245200000000001</v>
      </c>
      <c r="I313" cm="1">
        <f t="array" ref="I313">_xll.BDP(A313,$I$1)</f>
        <v>-1.3246039999999999</v>
      </c>
    </row>
    <row r="314" spans="1:9" x14ac:dyDescent="0.25">
      <c r="A314" t="s">
        <v>14</v>
      </c>
      <c r="B314" t="s">
        <v>1688</v>
      </c>
      <c r="C314" t="s">
        <v>262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0.76295729999999995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-1.274691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0.63948139999999998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1.701254</v>
      </c>
      <c r="H314" cm="1">
        <f t="array" ref="H314">_xll.BDP(A314,$H$1)</f>
        <v>-3.6905489999999999E-2</v>
      </c>
      <c r="I314" cm="1">
        <f t="array" ref="I314">_xll.BDP(A314,$I$1)</f>
        <v>-8.3750870000000006</v>
      </c>
    </row>
    <row r="315" spans="1:9" x14ac:dyDescent="0.25">
      <c r="A315" t="s">
        <v>1689</v>
      </c>
      <c r="B315" t="s">
        <v>1690</v>
      </c>
      <c r="C315" t="s">
        <v>262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0.19314339999999999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-2.0302169999999999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-2.076451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-0.71770330000000004</v>
      </c>
      <c r="H315" cm="1">
        <f t="array" ref="H315">_xll.BDP(A315,$H$1)</f>
        <v>-5.146865</v>
      </c>
      <c r="I315" cm="1">
        <f t="array" ref="I315">_xll.BDP(A315,$I$1)</f>
        <v>-15.729419999999999</v>
      </c>
    </row>
    <row r="316" spans="1:9" x14ac:dyDescent="0.25">
      <c r="A316" t="s">
        <v>2330</v>
      </c>
      <c r="B316" t="s">
        <v>1754</v>
      </c>
      <c r="C316" t="s">
        <v>279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0.8287293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1.550079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-7.4945690000000003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2.941176</v>
      </c>
      <c r="H316" cm="1">
        <f t="array" ref="H316">_xll.BDP(A316,$H$1)</f>
        <v>6.7374669999999997</v>
      </c>
      <c r="I316" cm="1">
        <f t="array" ref="I316">_xll.BDP(A316,$I$1)</f>
        <v>-9.3361699999999992</v>
      </c>
    </row>
    <row r="317" spans="1:9" x14ac:dyDescent="0.25">
      <c r="A317" t="s">
        <v>1691</v>
      </c>
      <c r="B317" t="s">
        <v>1692</v>
      </c>
      <c r="C317" t="s">
        <v>264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8.42305E-2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-2.239214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-14.2875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-1.6131329999999999</v>
      </c>
      <c r="H317" cm="1">
        <f t="array" ref="H317">_xll.BDP(A317,$H$1)</f>
        <v>-24.65738</v>
      </c>
      <c r="I317" cm="1">
        <f t="array" ref="I317">_xll.BDP(A317,$I$1)</f>
        <v>-39.39134</v>
      </c>
    </row>
    <row r="318" spans="1:9" x14ac:dyDescent="0.25">
      <c r="A318" t="s">
        <v>1693</v>
      </c>
      <c r="B318" t="s">
        <v>1694</v>
      </c>
      <c r="C318" t="s">
        <v>262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1.244299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-2.1089579999999999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-6.4285360000000003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3.112933E-2</v>
      </c>
      <c r="H318" cm="1">
        <f t="array" ref="H318">_xll.BDP(A318,$H$1)</f>
        <v>-4.0064659999999996</v>
      </c>
      <c r="I318" cm="1">
        <f t="array" ref="I318">_xll.BDP(A318,$I$1)</f>
        <v>-9.7831039999999998</v>
      </c>
    </row>
    <row r="319" spans="1:9" x14ac:dyDescent="0.25">
      <c r="A319" t="s">
        <v>2224</v>
      </c>
      <c r="B319" t="s">
        <v>2225</v>
      </c>
      <c r="C319" t="s">
        <v>285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-0.20100499999999999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0.73548060000000004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-0.15082960000000001</v>
      </c>
      <c r="H319" cm="1">
        <f t="array" ref="H319">_xll.BDP(A319,$H$1)</f>
        <v>7.9709820000000002</v>
      </c>
      <c r="I319" cm="1">
        <f t="array" ref="I319">_xll.BDP(A319,$I$1)</f>
        <v>-0.35131590000000001</v>
      </c>
    </row>
    <row r="320" spans="1:9" x14ac:dyDescent="0.25">
      <c r="A320" t="s">
        <v>1697</v>
      </c>
      <c r="B320" t="s">
        <v>1698</v>
      </c>
      <c r="C320" t="s">
        <v>266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-1.047326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-1.756467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-3.5488970000000002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0.12875</v>
      </c>
      <c r="H320" cm="1">
        <f t="array" ref="H320">_xll.BDP(A320,$H$1)</f>
        <v>-12.489610000000001</v>
      </c>
      <c r="I320" cm="1">
        <f t="array" ref="I320">_xll.BDP(A320,$I$1)</f>
        <v>-26.043959999999998</v>
      </c>
    </row>
    <row r="321" spans="1:9" x14ac:dyDescent="0.25">
      <c r="A321" t="s">
        <v>73</v>
      </c>
      <c r="B321" t="s">
        <v>1699</v>
      </c>
      <c r="C321" t="s">
        <v>279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0.82382200000000005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-2.2861210000000001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-1.2744059999999999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-1.677581</v>
      </c>
      <c r="H321" cm="1">
        <f t="array" ref="H321">_xll.BDP(A321,$H$1)</f>
        <v>19.625209999999999</v>
      </c>
      <c r="I321" cm="1">
        <f t="array" ref="I321">_xll.BDP(A321,$I$1)</f>
        <v>-1.5203530000000001</v>
      </c>
    </row>
    <row r="322" spans="1:9" x14ac:dyDescent="0.25">
      <c r="A322" t="s">
        <v>3146</v>
      </c>
      <c r="B322" t="s">
        <v>3147</v>
      </c>
      <c r="C322" t="s">
        <v>279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1.2740229999999999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-4.824872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-4.3562839999999996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-3.1640549999999998</v>
      </c>
      <c r="H322" cm="1">
        <f t="array" ref="H322">_xll.BDP(A322,$H$1)</f>
        <v>33.299199999999999</v>
      </c>
      <c r="I322" cm="1">
        <f t="array" ref="I322">_xll.BDP(A322,$I$1)</f>
        <v>-11.01056</v>
      </c>
    </row>
    <row r="323" spans="1:9" x14ac:dyDescent="0.25">
      <c r="A323" t="s">
        <v>1700</v>
      </c>
      <c r="B323" t="s">
        <v>1701</v>
      </c>
      <c r="C323" t="s">
        <v>260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-1.729309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-4.6993400000000003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-5.560778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-2.8346529999999999</v>
      </c>
      <c r="H323" cm="1">
        <f t="array" ref="H323">_xll.BDP(A323,$H$1)</f>
        <v>-3.839537</v>
      </c>
      <c r="I323" cm="1">
        <f t="array" ref="I323">_xll.BDP(A323,$I$1)</f>
        <v>-17.635719999999999</v>
      </c>
    </row>
    <row r="324" spans="1:9" x14ac:dyDescent="0.25">
      <c r="A324" t="s">
        <v>1702</v>
      </c>
      <c r="B324" t="s">
        <v>1703</v>
      </c>
      <c r="C324" t="s">
        <v>279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0.26752310000000001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-3.0314190000000001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-2.4997069999999999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-1.5972379999999999</v>
      </c>
      <c r="H324" cm="1">
        <f t="array" ref="H324">_xll.BDP(A324,$H$1)</f>
        <v>9.5721310000000006</v>
      </c>
      <c r="I324" cm="1">
        <f t="array" ref="I324">_xll.BDP(A324,$I$1)</f>
        <v>-32.239440000000002</v>
      </c>
    </row>
    <row r="325" spans="1:9" x14ac:dyDescent="0.25">
      <c r="A325" t="s">
        <v>1704</v>
      </c>
      <c r="B325" t="s">
        <v>1705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1.8124150000000001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3.0497589999999999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1.4218010000000001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5.0490880000000002</v>
      </c>
      <c r="H325" cm="1">
        <f t="array" ref="H325">_xll.BDP(A325,$H$1)</f>
        <v>7.1419600000000001</v>
      </c>
      <c r="I325" cm="1">
        <f t="array" ref="I325">_xll.BDP(A325,$I$1)</f>
        <v>-10.406700000000001</v>
      </c>
    </row>
    <row r="326" spans="1:9" x14ac:dyDescent="0.25">
      <c r="A326" t="s">
        <v>1706</v>
      </c>
      <c r="B326" t="s">
        <v>1707</v>
      </c>
      <c r="C326" t="s">
        <v>279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2.3064659999999999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0.81459669999999995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1.6907350000000002E-2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1.9260470000000001</v>
      </c>
      <c r="H326" cm="1">
        <f t="array" ref="H326">_xll.BDP(A326,$H$1)</f>
        <v>14.15812</v>
      </c>
      <c r="I326" cm="1">
        <f t="array" ref="I326">_xll.BDP(A326,$I$1)</f>
        <v>-2.0100500000000001</v>
      </c>
    </row>
    <row r="327" spans="1:9" x14ac:dyDescent="0.25">
      <c r="A327" t="s">
        <v>1708</v>
      </c>
      <c r="B327" t="s">
        <v>1709</v>
      </c>
      <c r="C327" t="s">
        <v>266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2.3762409999999998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5.2721770000000001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1.774419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5.2721770000000001</v>
      </c>
      <c r="H327" cm="1">
        <f t="array" ref="H327">_xll.BDP(A327,$H$1)</f>
        <v>12.65283</v>
      </c>
      <c r="I327" cm="1">
        <f t="array" ref="I327">_xll.BDP(A327,$I$1)</f>
        <v>-5.053445</v>
      </c>
    </row>
    <row r="328" spans="1:9" x14ac:dyDescent="0.25">
      <c r="A328" t="s">
        <v>1710</v>
      </c>
      <c r="B328" t="s">
        <v>1711</v>
      </c>
      <c r="C328" t="s">
        <v>262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0.85339279999999995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-3.9781749999999998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-5.079142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-3.0592990000000002</v>
      </c>
      <c r="H328" cm="1">
        <f t="array" ref="H328">_xll.BDP(A328,$H$1)</f>
        <v>-5.9184000000000001</v>
      </c>
      <c r="I328" cm="1">
        <f t="array" ref="I328">_xll.BDP(A328,$I$1)</f>
        <v>-19.606739999999999</v>
      </c>
    </row>
    <row r="329" spans="1:9" x14ac:dyDescent="0.25">
      <c r="A329" t="s">
        <v>1712</v>
      </c>
      <c r="B329" t="s">
        <v>1713</v>
      </c>
      <c r="C329" t="s">
        <v>266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2.0992959999999998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1.4794080000000001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4.0956219999999997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2.8699970000000001</v>
      </c>
      <c r="H329" cm="1">
        <f t="array" ref="H329">_xll.BDP(A329,$H$1)</f>
        <v>7.4480950000000004</v>
      </c>
      <c r="I329" cm="1">
        <f t="array" ref="I329">_xll.BDP(A329,$I$1)</f>
        <v>-4.665127</v>
      </c>
    </row>
    <row r="330" spans="1:9" x14ac:dyDescent="0.25">
      <c r="A330" t="s">
        <v>63</v>
      </c>
      <c r="B330" t="s">
        <v>1714</v>
      </c>
      <c r="C330" t="s">
        <v>266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1.8924890000000001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2.4552260000000001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1.4869490000000001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4.494421</v>
      </c>
      <c r="H330" cm="1">
        <f t="array" ref="H330">_xll.BDP(A330,$H$1)</f>
        <v>-6.1968259999999997</v>
      </c>
      <c r="I330" cm="1">
        <f t="array" ref="I330">_xll.BDP(A330,$I$1)</f>
        <v>-17.858750000000001</v>
      </c>
    </row>
    <row r="331" spans="1:9" x14ac:dyDescent="0.25">
      <c r="A331" t="s">
        <v>1715</v>
      </c>
      <c r="B331" t="s">
        <v>1716</v>
      </c>
      <c r="C331" t="s">
        <v>264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0.53247270000000002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-0.25913969999999997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-21.30782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0.2277247</v>
      </c>
      <c r="H331" cm="1">
        <f t="array" ref="H331">_xll.BDP(A331,$H$1)</f>
        <v>-11.444380000000001</v>
      </c>
      <c r="I331" cm="1">
        <f t="array" ref="I331">_xll.BDP(A331,$I$1)</f>
        <v>-23.27854</v>
      </c>
    </row>
    <row r="332" spans="1:9" x14ac:dyDescent="0.25">
      <c r="A332" t="s">
        <v>1717</v>
      </c>
      <c r="B332" t="s">
        <v>1718</v>
      </c>
      <c r="C332" t="s">
        <v>270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-1.996764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-5.3816300000000004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-9.4118300000000001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-4.3999959999999998</v>
      </c>
      <c r="H332" cm="1">
        <f t="array" ref="H332">_xll.BDP(A332,$H$1)</f>
        <v>-16.580069999999999</v>
      </c>
      <c r="I332" cm="1">
        <f t="array" ref="I332">_xll.BDP(A332,$I$1)</f>
        <v>-27.75488</v>
      </c>
    </row>
    <row r="333" spans="1:9" x14ac:dyDescent="0.25">
      <c r="A333" t="s">
        <v>1719</v>
      </c>
      <c r="B333" t="s">
        <v>1720</v>
      </c>
      <c r="C333" t="s">
        <v>270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1.039347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0.66568050000000001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-0.51169589999999998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1.9475659999999999</v>
      </c>
      <c r="H333" cm="1">
        <f t="array" ref="H333">_xll.BDP(A333,$H$1)</f>
        <v>-17.296199999999999</v>
      </c>
      <c r="I333" cm="1">
        <f t="array" ref="I333">_xll.BDP(A333,$I$1)</f>
        <v>-28.69792</v>
      </c>
    </row>
    <row r="334" spans="1:9" x14ac:dyDescent="0.25">
      <c r="A334" t="s">
        <v>1721</v>
      </c>
      <c r="B334" t="s">
        <v>1722</v>
      </c>
      <c r="C334" t="s">
        <v>262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1.878755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-1.769479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-5.5072029999999996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-1.6944189999999999</v>
      </c>
      <c r="H334" cm="1">
        <f t="array" ref="H334">_xll.BDP(A334,$H$1)</f>
        <v>9.0020880000000005</v>
      </c>
      <c r="I334" cm="1">
        <f t="array" ref="I334">_xll.BDP(A334,$I$1)</f>
        <v>-9.5492939999999997</v>
      </c>
    </row>
    <row r="335" spans="1:9" x14ac:dyDescent="0.25">
      <c r="A335" t="s">
        <v>1723</v>
      </c>
      <c r="B335" t="s">
        <v>1724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0.36596250000000002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-5.7999049999999999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-4.0540589999999996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-4.0100020000000001</v>
      </c>
      <c r="H335" cm="1">
        <f t="array" ref="H335">_xll.BDP(A335,$H$1)</f>
        <v>6.9704629999999996</v>
      </c>
      <c r="I335" cm="1">
        <f t="array" ref="I335">_xll.BDP(A335,$I$1)</f>
        <v>-7.5719099999999999</v>
      </c>
    </row>
    <row r="336" spans="1:9" x14ac:dyDescent="0.25">
      <c r="A336" t="s">
        <v>79</v>
      </c>
      <c r="B336" t="s">
        <v>1725</v>
      </c>
      <c r="C336" t="s">
        <v>279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0.70495459999999999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-2.046042E-2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4.9662509999999997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0.18751899999999999</v>
      </c>
      <c r="H336" cm="1">
        <f t="array" ref="H336">_xll.BDP(A336,$H$1)</f>
        <v>18.553750000000001</v>
      </c>
      <c r="I336" cm="1">
        <f t="array" ref="I336">_xll.BDP(A336,$I$1)</f>
        <v>-1.384212</v>
      </c>
    </row>
    <row r="337" spans="1:9" x14ac:dyDescent="0.25">
      <c r="A337" t="s">
        <v>1726</v>
      </c>
      <c r="B337" t="s">
        <v>1727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1.069366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-1.002791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-9.1348739999999999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-0.8411227</v>
      </c>
      <c r="H337" cm="1">
        <f t="array" ref="H337">_xll.BDP(A337,$H$1)</f>
        <v>0.5207484</v>
      </c>
      <c r="I337" cm="1">
        <f t="array" ref="I337">_xll.BDP(A337,$I$1)</f>
        <v>-11.54053</v>
      </c>
    </row>
    <row r="338" spans="1:9" x14ac:dyDescent="0.25">
      <c r="A338" t="s">
        <v>1728</v>
      </c>
      <c r="B338" t="s">
        <v>1729</v>
      </c>
      <c r="C338" t="s">
        <v>266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-0.53356190000000003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0.9136611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-4.3258020000000004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0.9136611</v>
      </c>
      <c r="H338" cm="1">
        <f t="array" ref="H338">_xll.BDP(A338,$H$1)</f>
        <v>-2.2990140000000001</v>
      </c>
      <c r="I338" cm="1">
        <f t="array" ref="I338">_xll.BDP(A338,$I$1)</f>
        <v>-16.75084</v>
      </c>
    </row>
    <row r="339" spans="1:9" x14ac:dyDescent="0.25">
      <c r="A339" t="s">
        <v>1730</v>
      </c>
      <c r="B339" t="s">
        <v>1731</v>
      </c>
      <c r="C339" t="s">
        <v>258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0.99835969999999996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-1.7105680000000001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-5.120965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-1.877111</v>
      </c>
      <c r="H339" cm="1">
        <f t="array" ref="H339">_xll.BDP(A339,$H$1)</f>
        <v>-18.887540000000001</v>
      </c>
      <c r="I339" cm="1">
        <f t="array" ref="I339">_xll.BDP(A339,$I$1)</f>
        <v>-35.90945</v>
      </c>
    </row>
    <row r="340" spans="1:9" x14ac:dyDescent="0.25">
      <c r="A340" t="s">
        <v>1732</v>
      </c>
      <c r="B340" t="s">
        <v>1733</v>
      </c>
      <c r="C340" t="s">
        <v>266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0.4191107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4.6117670000000004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1.7666500000000001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4.6117670000000004</v>
      </c>
      <c r="H340" cm="1">
        <f t="array" ref="H340">_xll.BDP(A340,$H$1)</f>
        <v>4.6701670000000002</v>
      </c>
      <c r="I340" cm="1">
        <f t="array" ref="I340">_xll.BDP(A340,$I$1)</f>
        <v>-1.2755099999999999</v>
      </c>
    </row>
    <row r="341" spans="1:9" x14ac:dyDescent="0.25">
      <c r="A341" t="s">
        <v>1734</v>
      </c>
      <c r="B341" t="s">
        <v>1735</v>
      </c>
      <c r="C341" t="s">
        <v>279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-0.100596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-7.8169880000000003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-12.189220000000001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-6.9501429999999997</v>
      </c>
      <c r="H341" cm="1">
        <f t="array" ref="H341">_xll.BDP(A341,$H$1)</f>
        <v>-17.611160000000002</v>
      </c>
      <c r="I341" cm="1">
        <f t="array" ref="I341">_xll.BDP(A341,$I$1)</f>
        <v>-33.215130000000002</v>
      </c>
    </row>
    <row r="342" spans="1:9" x14ac:dyDescent="0.25">
      <c r="A342" t="s">
        <v>1736</v>
      </c>
      <c r="B342" t="s">
        <v>1737</v>
      </c>
      <c r="C342" t="s">
        <v>264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0.6203187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8.4492189999999995E-2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-7.9951059999999998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-0.65197890000000003</v>
      </c>
      <c r="H342" cm="1">
        <f t="array" ref="H342">_xll.BDP(A342,$H$1)</f>
        <v>-9.5719080000000005</v>
      </c>
      <c r="I342" cm="1">
        <f t="array" ref="I342">_xll.BDP(A342,$I$1)</f>
        <v>-21</v>
      </c>
    </row>
    <row r="343" spans="1:9" x14ac:dyDescent="0.25">
      <c r="A343" t="s">
        <v>1738</v>
      </c>
      <c r="B343" t="s">
        <v>1739</v>
      </c>
      <c r="C343" t="s">
        <v>260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0.26114680000000001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3.8591340000000001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17.95974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5.8996219999999999</v>
      </c>
      <c r="H343" cm="1">
        <f t="array" ref="H343">_xll.BDP(A343,$H$1)</f>
        <v>42.8643</v>
      </c>
      <c r="I343" cm="1">
        <f t="array" ref="I343">_xll.BDP(A343,$I$1)</f>
        <v>-1.1413519999999999</v>
      </c>
    </row>
    <row r="344" spans="1:9" x14ac:dyDescent="0.25">
      <c r="A344" t="s">
        <v>1740</v>
      </c>
      <c r="B344" t="s">
        <v>1741</v>
      </c>
      <c r="C344" t="s">
        <v>270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0.86746630000000002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-0.59106020000000004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3.8018960000000002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0.59290869999999996</v>
      </c>
      <c r="H344" cm="1">
        <f t="array" ref="H344">_xll.BDP(A344,$H$1)</f>
        <v>-1.241698</v>
      </c>
      <c r="I344" cm="1">
        <f t="array" ref="I344">_xll.BDP(A344,$I$1)</f>
        <v>-17.179320000000001</v>
      </c>
    </row>
    <row r="345" spans="1:9" x14ac:dyDescent="0.25">
      <c r="A345" t="s">
        <v>1742</v>
      </c>
      <c r="B345" t="s">
        <v>1743</v>
      </c>
      <c r="C345" t="s">
        <v>263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0.75905440000000002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-0.1492097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-3.17537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0.23066030000000001</v>
      </c>
      <c r="H345" cm="1">
        <f t="array" ref="H345">_xll.BDP(A345,$H$1)</f>
        <v>7.7739250000000002</v>
      </c>
      <c r="I345" cm="1">
        <f t="array" ref="I345">_xll.BDP(A345,$I$1)</f>
        <v>-3.5168740000000001</v>
      </c>
    </row>
    <row r="346" spans="1:9" x14ac:dyDescent="0.25">
      <c r="A346" t="s">
        <v>1744</v>
      </c>
      <c r="B346" t="s">
        <v>1745</v>
      </c>
      <c r="C346" t="s">
        <v>260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0.2946376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3.590992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1.3698630000000001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3.590992</v>
      </c>
      <c r="H346" cm="1">
        <f t="array" ref="H346">_xll.BDP(A346,$H$1)</f>
        <v>14.66469</v>
      </c>
      <c r="I346" cm="1">
        <f t="array" ref="I346">_xll.BDP(A346,$I$1)</f>
        <v>-1.4467589999999999</v>
      </c>
    </row>
    <row r="347" spans="1:9" x14ac:dyDescent="0.25">
      <c r="A347" t="s">
        <v>1746</v>
      </c>
      <c r="B347" t="s">
        <v>1747</v>
      </c>
      <c r="C347" t="s">
        <v>260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0.82310810000000001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2.9617979999999999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-1.061161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4.6276149999999996</v>
      </c>
      <c r="H347" cm="1">
        <f t="array" ref="H347">_xll.BDP(A347,$H$1)</f>
        <v>1.1880250000000001</v>
      </c>
      <c r="I347" cm="1">
        <f t="array" ref="I347">_xll.BDP(A347,$I$1)</f>
        <v>-3.7242489999999999</v>
      </c>
    </row>
    <row r="348" spans="1:9" x14ac:dyDescent="0.25">
      <c r="A348" t="s">
        <v>1748</v>
      </c>
      <c r="B348" t="s">
        <v>1749</v>
      </c>
      <c r="C348" t="s">
        <v>260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1.1468389999999999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1.533698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5.7504840000000002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1.6123890000000001</v>
      </c>
      <c r="H348" cm="1">
        <f t="array" ref="H348">_xll.BDP(A348,$H$1)</f>
        <v>16.681940000000001</v>
      </c>
      <c r="I348" cm="1">
        <f t="array" ref="I348">_xll.BDP(A348,$I$1)</f>
        <v>-0.23676320000000001</v>
      </c>
    </row>
    <row r="349" spans="1:9" x14ac:dyDescent="0.25">
      <c r="A349" t="s">
        <v>1750</v>
      </c>
      <c r="B349" t="s">
        <v>1751</v>
      </c>
      <c r="C349" t="s">
        <v>263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0.46830709999999998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-3.6776450000000001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-6.9320890000000004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-3.1772740000000002</v>
      </c>
      <c r="H349" cm="1">
        <f t="array" ref="H349">_xll.BDP(A349,$H$1)</f>
        <v>-6.3903489999999996</v>
      </c>
      <c r="I349" cm="1">
        <f t="array" ref="I349">_xll.BDP(A349,$I$1)</f>
        <v>-18.71003</v>
      </c>
    </row>
    <row r="350" spans="1:9" x14ac:dyDescent="0.25">
      <c r="A350" t="s">
        <v>1752</v>
      </c>
      <c r="B350" t="s">
        <v>1753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1.1971309999999999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-0.39910679999999998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-1.1012219999999999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0.27748859999999997</v>
      </c>
      <c r="H350" cm="1">
        <f t="array" ref="H350">_xll.BDP(A350,$H$1)</f>
        <v>2.559545</v>
      </c>
      <c r="I350" cm="1">
        <f t="array" ref="I350">_xll.BDP(A350,$I$1)</f>
        <v>-3.3490319999999998</v>
      </c>
    </row>
    <row r="351" spans="1:9" x14ac:dyDescent="0.25">
      <c r="A351" t="s">
        <v>1755</v>
      </c>
      <c r="B351" t="s">
        <v>1756</v>
      </c>
      <c r="C351" t="s">
        <v>260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-2.1969089999999998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-4.3685010000000002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-8.1106999999999996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-1.481668</v>
      </c>
      <c r="H351" cm="1">
        <f t="array" ref="H351">_xll.BDP(A351,$H$1)</f>
        <v>-8.7262599999999999</v>
      </c>
      <c r="I351" cm="1">
        <f t="array" ref="I351">_xll.BDP(A351,$I$1)</f>
        <v>-18.110849999999999</v>
      </c>
    </row>
    <row r="352" spans="1:9" x14ac:dyDescent="0.25">
      <c r="A352" t="s">
        <v>1757</v>
      </c>
      <c r="B352" t="s">
        <v>1758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-1.2037040000000001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-1.2037040000000001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-0.28037380000000001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0.85066160000000002</v>
      </c>
      <c r="H352" cm="1">
        <f t="array" ref="H352">_xll.BDP(A352,$H$1)</f>
        <v>-9.1865869999999994</v>
      </c>
      <c r="I352" cm="1">
        <f t="array" ref="I352">_xll.BDP(A352,$I$1)</f>
        <v>-31.541450000000001</v>
      </c>
    </row>
    <row r="353" spans="1:9" x14ac:dyDescent="0.25">
      <c r="A353" t="s">
        <v>103</v>
      </c>
      <c r="B353" t="s">
        <v>1759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0.1183155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-3.5514049999999999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-10.792310000000001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-4.2995780000000003</v>
      </c>
      <c r="H353" cm="1">
        <f t="array" ref="H353">_xll.BDP(A353,$H$1)</f>
        <v>-13.83572</v>
      </c>
      <c r="I353" cm="1">
        <f t="array" ref="I353">_xll.BDP(A353,$I$1)</f>
        <v>-22.64631</v>
      </c>
    </row>
    <row r="354" spans="1:9" x14ac:dyDescent="0.25">
      <c r="A354" t="s">
        <v>1760</v>
      </c>
      <c r="B354" t="s">
        <v>1761</v>
      </c>
      <c r="C354" t="s">
        <v>262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-0.45692769999999999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-4.2500869999999997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-7.1283060000000003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-2.0225749999999998</v>
      </c>
      <c r="H354" cm="1">
        <f t="array" ref="H354">_xll.BDP(A354,$H$1)</f>
        <v>-7.6345070000000002</v>
      </c>
      <c r="I354" cm="1">
        <f t="array" ref="I354">_xll.BDP(A354,$I$1)</f>
        <v>-16.62893</v>
      </c>
    </row>
    <row r="355" spans="1:9" x14ac:dyDescent="0.25">
      <c r="A355" t="s">
        <v>1762</v>
      </c>
      <c r="B355" t="s">
        <v>1763</v>
      </c>
      <c r="C355" t="s">
        <v>285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-0.42071799999999998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-8.4754179999999995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-12.145440000000001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-7.9038959999999996</v>
      </c>
      <c r="H355" cm="1">
        <f t="array" ref="H355">_xll.BDP(A355,$H$1)</f>
        <v>-6.9755820000000002</v>
      </c>
      <c r="I355" cm="1">
        <f t="array" ref="I355">_xll.BDP(A355,$I$1)</f>
        <v>-15.40812</v>
      </c>
    </row>
    <row r="356" spans="1:9" x14ac:dyDescent="0.25">
      <c r="A356" t="s">
        <v>1764</v>
      </c>
      <c r="B356" t="s">
        <v>1765</v>
      </c>
      <c r="C356" t="s">
        <v>260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-1.153213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4.5979510000000001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9.2150169999999996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3.225806</v>
      </c>
      <c r="H356" cm="1">
        <f t="array" ref="H356">_xll.BDP(A356,$H$1)</f>
        <v>22.857220000000002</v>
      </c>
      <c r="I356" cm="1">
        <f t="array" ref="I356">_xll.BDP(A356,$I$1)</f>
        <v>-1.4361919999999999</v>
      </c>
    </row>
    <row r="357" spans="1:9" x14ac:dyDescent="0.25">
      <c r="A357" t="s">
        <v>1766</v>
      </c>
      <c r="B357" t="s">
        <v>1767</v>
      </c>
      <c r="C357" t="s">
        <v>260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4.2455859999999998E-2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-1.2727999999999999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-1.782653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-0.61005940000000003</v>
      </c>
      <c r="H357" cm="1">
        <f t="array" ref="H357">_xll.BDP(A357,$H$1)</f>
        <v>16.62716</v>
      </c>
      <c r="I357" cm="1">
        <f t="array" ref="I357">_xll.BDP(A357,$I$1)</f>
        <v>-3.0192130000000001</v>
      </c>
    </row>
    <row r="358" spans="1:9" x14ac:dyDescent="0.25">
      <c r="A358" t="s">
        <v>1768</v>
      </c>
      <c r="B358" t="s">
        <v>1769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0.42230770000000001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-4.434215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-7.1902229999999996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-2.2323599999999999</v>
      </c>
      <c r="H358" cm="1">
        <f t="array" ref="H358">_xll.BDP(A358,$H$1)</f>
        <v>-9.0041239999999991</v>
      </c>
      <c r="I358" cm="1">
        <f t="array" ref="I358">_xll.BDP(A358,$I$1)</f>
        <v>-25.570160000000001</v>
      </c>
    </row>
    <row r="359" spans="1:9" x14ac:dyDescent="0.25">
      <c r="A359" t="s">
        <v>1770</v>
      </c>
      <c r="B359" t="s">
        <v>1771</v>
      </c>
      <c r="C359" t="s">
        <v>260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-2.2078509999999998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-5.0979950000000001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-8.3442159999999994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-4.7330040000000002</v>
      </c>
      <c r="H359" cm="1">
        <f t="array" ref="H359">_xll.BDP(A359,$H$1)</f>
        <v>12.534219999999999</v>
      </c>
      <c r="I359" cm="1">
        <f t="array" ref="I359">_xll.BDP(A359,$I$1)</f>
        <v>-8.410774</v>
      </c>
    </row>
    <row r="360" spans="1:9" x14ac:dyDescent="0.25">
      <c r="A360" t="s">
        <v>19</v>
      </c>
      <c r="B360" t="s">
        <v>1772</v>
      </c>
      <c r="C360" t="s">
        <v>266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0.42478139999999998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4.8772960000000003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2.8050830000000002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7.5614549999999996</v>
      </c>
      <c r="H360" cm="1">
        <f t="array" ref="H360">_xll.BDP(A360,$H$1)</f>
        <v>-9.406523</v>
      </c>
      <c r="I360" cm="1">
        <f t="array" ref="I360">_xll.BDP(A360,$I$1)</f>
        <v>-27.672529999999998</v>
      </c>
    </row>
    <row r="361" spans="1:9" x14ac:dyDescent="0.25">
      <c r="A361" t="s">
        <v>1773</v>
      </c>
      <c r="B361" t="s">
        <v>1774</v>
      </c>
      <c r="C361" t="s">
        <v>274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-6.9157819999999995E-2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-4.1915250000000004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-10.2644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-3.3799929999999998</v>
      </c>
      <c r="H361" cm="1">
        <f t="array" ref="H361">_xll.BDP(A361,$H$1)</f>
        <v>-21.08154</v>
      </c>
      <c r="I361" cm="1">
        <f t="array" ref="I361">_xll.BDP(A361,$I$1)</f>
        <v>-29.37829</v>
      </c>
    </row>
    <row r="362" spans="1:9" x14ac:dyDescent="0.25">
      <c r="A362" t="s">
        <v>1775</v>
      </c>
      <c r="B362" t="s">
        <v>1776</v>
      </c>
      <c r="C362" t="s">
        <v>270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0.349777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-3.5942780000000001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-10.204319999999999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-3.1401119999999998</v>
      </c>
      <c r="H362" cm="1">
        <f t="array" ref="H362">_xll.BDP(A362,$H$1)</f>
        <v>-5.4753230000000004</v>
      </c>
      <c r="I362" cm="1">
        <f t="array" ref="I362">_xll.BDP(A362,$I$1)</f>
        <v>-24.749559999999999</v>
      </c>
    </row>
    <row r="363" spans="1:9" x14ac:dyDescent="0.25">
      <c r="A363" t="s">
        <v>1777</v>
      </c>
      <c r="B363" t="s">
        <v>1778</v>
      </c>
      <c r="C363" t="s">
        <v>270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-3.5037280000000002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-5.4110610000000001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-3.5010720000000002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-4.293927</v>
      </c>
      <c r="H363" cm="1">
        <f t="array" ref="H363">_xll.BDP(A363,$H$1)</f>
        <v>-5.2575399999999997</v>
      </c>
      <c r="I363" cm="1">
        <f t="array" ref="I363">_xll.BDP(A363,$I$1)</f>
        <v>-14.475429999999999</v>
      </c>
    </row>
    <row r="364" spans="1:9" x14ac:dyDescent="0.25">
      <c r="A364" t="s">
        <v>1779</v>
      </c>
      <c r="B364" t="s">
        <v>1780</v>
      </c>
      <c r="C364" t="s">
        <v>279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1.890029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3.826082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-5.6875710000000002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6.2725379999999999</v>
      </c>
      <c r="H364" cm="1">
        <f t="array" ref="H364">_xll.BDP(A364,$H$1)</f>
        <v>-18.951270000000001</v>
      </c>
      <c r="I364" cm="1">
        <f t="array" ref="I364">_xll.BDP(A364,$I$1)</f>
        <v>-38.667490000000001</v>
      </c>
    </row>
    <row r="365" spans="1:9" x14ac:dyDescent="0.25">
      <c r="A365" t="s">
        <v>184</v>
      </c>
      <c r="B365" t="s">
        <v>1781</v>
      </c>
      <c r="C365" t="s">
        <v>260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-0.65252849999999996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1.200148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2.4677509999999998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1.9720930000000001</v>
      </c>
      <c r="H365" cm="1">
        <f t="array" ref="H365">_xll.BDP(A365,$H$1)</f>
        <v>12.484360000000001</v>
      </c>
      <c r="I365" cm="1">
        <f t="array" ref="I365">_xll.BDP(A365,$I$1)</f>
        <v>-2.6226539999999998</v>
      </c>
    </row>
    <row r="366" spans="1:9" x14ac:dyDescent="0.25">
      <c r="A366" t="s">
        <v>1782</v>
      </c>
      <c r="B366" t="s">
        <v>1783</v>
      </c>
      <c r="C366" t="s">
        <v>260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0.60957709999999998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-2.6604779999999999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-0.90498420000000002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-0.70867230000000003</v>
      </c>
      <c r="H366" cm="1">
        <f t="array" ref="H366">_xll.BDP(A366,$H$1)</f>
        <v>-10.13748</v>
      </c>
      <c r="I366" cm="1">
        <f t="array" ref="I366">_xll.BDP(A366,$I$1)</f>
        <v>-26.49652</v>
      </c>
    </row>
    <row r="367" spans="1:9" x14ac:dyDescent="0.25">
      <c r="A367" t="s">
        <v>141</v>
      </c>
      <c r="B367" t="s">
        <v>1784</v>
      </c>
      <c r="C367" t="s">
        <v>264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2.7722769999999999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2.084972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0.50348570000000004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3.0170699999999999</v>
      </c>
      <c r="H367" cm="1">
        <f t="array" ref="H367">_xll.BDP(A367,$H$1)</f>
        <v>68.562920000000005</v>
      </c>
      <c r="I367" cm="1">
        <f t="array" ref="I367">_xll.BDP(A367,$I$1)</f>
        <v>-5.7546080000000002</v>
      </c>
    </row>
    <row r="368" spans="1:9" x14ac:dyDescent="0.25">
      <c r="A368" t="s">
        <v>1785</v>
      </c>
      <c r="B368" t="s">
        <v>1786</v>
      </c>
      <c r="C368" t="s">
        <v>264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-2.6563490000000001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-2.6826599999999998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1.184547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-0.75910719999999998</v>
      </c>
      <c r="H368" cm="1">
        <f t="array" ref="H368">_xll.BDP(A368,$H$1)</f>
        <v>-13.82319</v>
      </c>
      <c r="I368" cm="1">
        <f t="array" ref="I368">_xll.BDP(A368,$I$1)</f>
        <v>-23.541450000000001</v>
      </c>
    </row>
    <row r="369" spans="1:9" x14ac:dyDescent="0.25">
      <c r="A369" t="s">
        <v>1787</v>
      </c>
      <c r="B369" t="s">
        <v>1788</v>
      </c>
      <c r="C369" t="s">
        <v>260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3.5906639999999999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6.7389010000000003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5.1001820000000002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6.177708</v>
      </c>
      <c r="H369" cm="1">
        <f t="array" ref="H369">_xll.BDP(A369,$H$1)</f>
        <v>5.5491279999999996</v>
      </c>
      <c r="I369" cm="1">
        <f t="array" ref="I369">_xll.BDP(A369,$I$1)</f>
        <v>-2.9638589999999998</v>
      </c>
    </row>
    <row r="370" spans="1:9" x14ac:dyDescent="0.25">
      <c r="A370" t="s">
        <v>1789</v>
      </c>
      <c r="B370" t="s">
        <v>1790</v>
      </c>
      <c r="C370" t="s">
        <v>264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0.80467500000000003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1.350274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-0.13905880000000001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2.5115829999999999</v>
      </c>
      <c r="H370" cm="1">
        <f t="array" ref="H370">_xll.BDP(A370,$H$1)</f>
        <v>3.8068409999999999</v>
      </c>
      <c r="I370" cm="1">
        <f t="array" ref="I370">_xll.BDP(A370,$I$1)</f>
        <v>-4.2276420000000003</v>
      </c>
    </row>
    <row r="371" spans="1:9" x14ac:dyDescent="0.25">
      <c r="A371" t="s">
        <v>1791</v>
      </c>
      <c r="B371" t="s">
        <v>1792</v>
      </c>
      <c r="C371" t="s">
        <v>264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3.6630040000000003E-2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4.7966230000000003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8.5884699999999992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5.3220210000000003</v>
      </c>
      <c r="H371" cm="1">
        <f t="array" ref="H371">_xll.BDP(A371,$H$1)</f>
        <v>21.90363</v>
      </c>
      <c r="I371" cm="1">
        <f t="array" ref="I371">_xll.BDP(A371,$I$1)</f>
        <v>-0.28694380000000003</v>
      </c>
    </row>
    <row r="372" spans="1:9" x14ac:dyDescent="0.25">
      <c r="A372" t="s">
        <v>1793</v>
      </c>
      <c r="B372" t="s">
        <v>1794</v>
      </c>
      <c r="C372" t="s">
        <v>269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-0.22222220000000001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4.0154439999999996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12.719670000000001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5.234375</v>
      </c>
      <c r="H372" cm="1">
        <f t="array" ref="H372">_xll.BDP(A372,$H$1)</f>
        <v>18.777999999999999</v>
      </c>
      <c r="I372" cm="1">
        <f t="array" ref="I372">_xll.BDP(A372,$I$1)</f>
        <v>-3.9426540000000001</v>
      </c>
    </row>
    <row r="373" spans="1:9" x14ac:dyDescent="0.25">
      <c r="A373" t="s">
        <v>1795</v>
      </c>
      <c r="B373" t="s">
        <v>1796</v>
      </c>
      <c r="C373" t="s">
        <v>285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-1.668887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-9.8161710000000006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-14.32859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-9.9421289999999996</v>
      </c>
      <c r="H373" cm="1">
        <f t="array" ref="H373">_xll.BDP(A373,$H$1)</f>
        <v>-13.84151</v>
      </c>
      <c r="I373" cm="1">
        <f t="array" ref="I373">_xll.BDP(A373,$I$1)</f>
        <v>-32.193550000000002</v>
      </c>
    </row>
    <row r="374" spans="1:9" x14ac:dyDescent="0.25">
      <c r="A374" t="s">
        <v>1797</v>
      </c>
      <c r="B374" t="s">
        <v>1798</v>
      </c>
      <c r="C374" t="s">
        <v>260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0.36596250000000002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2.0353020000000002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1.323536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1.913484</v>
      </c>
      <c r="H374" cm="1">
        <f t="array" ref="H374">_xll.BDP(A374,$H$1)</f>
        <v>26.871400000000001</v>
      </c>
      <c r="I374" cm="1">
        <f t="array" ref="I374">_xll.BDP(A374,$I$1)</f>
        <v>-0.1473477</v>
      </c>
    </row>
    <row r="375" spans="1:9" x14ac:dyDescent="0.25">
      <c r="A375" t="s">
        <v>1799</v>
      </c>
      <c r="B375" t="s">
        <v>1800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1.429975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-7.5052079999999997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-8.8941440000000007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-6.8835329999999999</v>
      </c>
      <c r="H375" cm="1">
        <f t="array" ref="H375">_xll.BDP(A375,$H$1)</f>
        <v>-9.8812560000000005</v>
      </c>
      <c r="I375" cm="1">
        <f t="array" ref="I375">_xll.BDP(A375,$I$1)</f>
        <v>-18.505009999999999</v>
      </c>
    </row>
    <row r="376" spans="1:9" x14ac:dyDescent="0.25">
      <c r="A376" t="s">
        <v>1801</v>
      </c>
      <c r="B376" t="s">
        <v>1802</v>
      </c>
      <c r="C376" t="s">
        <v>270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-0.81645009999999996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-2.1328019999999999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-0.28752879999999997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-0.37155159999999998</v>
      </c>
      <c r="H376" cm="1">
        <f t="array" ref="H376">_xll.BDP(A376,$H$1)</f>
        <v>9.0536049999999992</v>
      </c>
      <c r="I376" cm="1">
        <f t="array" ref="I376">_xll.BDP(A376,$I$1)</f>
        <v>-2.9286469999999998</v>
      </c>
    </row>
    <row r="377" spans="1:9" x14ac:dyDescent="0.25">
      <c r="A377" t="s">
        <v>1805</v>
      </c>
      <c r="B377" t="s">
        <v>1806</v>
      </c>
      <c r="C377" t="s">
        <v>263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0.10545119999999999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1.6758820000000001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-0.47049679999999999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1.059785</v>
      </c>
      <c r="H377" cm="1">
        <f t="array" ref="H377">_xll.BDP(A377,$H$1)</f>
        <v>18.114640000000001</v>
      </c>
      <c r="I377" cm="1">
        <f t="array" ref="I377">_xll.BDP(A377,$I$1)</f>
        <v>-1.4683729999999999</v>
      </c>
    </row>
    <row r="378" spans="1:9" x14ac:dyDescent="0.25">
      <c r="A378" t="s">
        <v>1803</v>
      </c>
      <c r="B378" t="s">
        <v>1804</v>
      </c>
      <c r="C378" t="s">
        <v>258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-2.0648360000000001E-2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-2.6733669999999998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-0.64294660000000003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-0.34986620000000002</v>
      </c>
      <c r="H378" cm="1">
        <f t="array" ref="H378">_xll.BDP(A378,$H$1)</f>
        <v>-15.98638</v>
      </c>
      <c r="I378" cm="1">
        <f t="array" ref="I378">_xll.BDP(A378,$I$1)</f>
        <v>-31.589310000000001</v>
      </c>
    </row>
    <row r="379" spans="1:9" x14ac:dyDescent="0.25">
      <c r="A379" t="s">
        <v>1807</v>
      </c>
      <c r="B379" t="s">
        <v>1808</v>
      </c>
      <c r="C379" t="s">
        <v>260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3.1872729999999998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-3.45505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-5.2025160000000001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-2.199195</v>
      </c>
      <c r="H379" cm="1">
        <f t="array" ref="H379">_xll.BDP(A379,$H$1)</f>
        <v>-7.7676280000000002</v>
      </c>
      <c r="I379" cm="1">
        <f t="array" ref="I379">_xll.BDP(A379,$I$1)</f>
        <v>-24.160699999999999</v>
      </c>
    </row>
    <row r="380" spans="1:9" x14ac:dyDescent="0.25">
      <c r="A380" t="s">
        <v>1809</v>
      </c>
      <c r="B380" t="s">
        <v>1810</v>
      </c>
      <c r="C380" t="s">
        <v>264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1.8172889999999999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-5.1347269999999998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-11.260820000000001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-5.3337969999999997</v>
      </c>
      <c r="H380" cm="1">
        <f t="array" ref="H380">_xll.BDP(A380,$H$1)</f>
        <v>-17.605879999999999</v>
      </c>
      <c r="I380" cm="1">
        <f t="array" ref="I380">_xll.BDP(A380,$I$1)</f>
        <v>-30.122949999999999</v>
      </c>
    </row>
    <row r="381" spans="1:9" x14ac:dyDescent="0.25">
      <c r="A381" t="s">
        <v>1813</v>
      </c>
      <c r="B381" t="s">
        <v>1814</v>
      </c>
      <c r="C381" t="s">
        <v>260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-0.20334849999999999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-2.9358019999999998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7.0762519999999995E-2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-1.9670749999999999</v>
      </c>
      <c r="H381" cm="1">
        <f t="array" ref="H381">_xll.BDP(A381,$H$1)</f>
        <v>-3.765288</v>
      </c>
      <c r="I381" cm="1">
        <f t="array" ref="I381">_xll.BDP(A381,$I$1)</f>
        <v>-15.2537</v>
      </c>
    </row>
    <row r="382" spans="1:9" x14ac:dyDescent="0.25">
      <c r="A382" t="s">
        <v>1811</v>
      </c>
      <c r="B382" t="s">
        <v>1812</v>
      </c>
      <c r="C382" t="s">
        <v>260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1.311145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7.981725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5.1557180000000002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7.5769739999999999</v>
      </c>
      <c r="H382" cm="1">
        <f t="array" ref="H382">_xll.BDP(A382,$H$1)</f>
        <v>9.1704270000000001</v>
      </c>
      <c r="I382" cm="1">
        <f t="array" ref="I382">_xll.BDP(A382,$I$1)</f>
        <v>-2.7073130000000001</v>
      </c>
    </row>
    <row r="383" spans="1:9" x14ac:dyDescent="0.25">
      <c r="A383" t="s">
        <v>1815</v>
      </c>
      <c r="B383" t="s">
        <v>1816</v>
      </c>
      <c r="C383" t="s">
        <v>264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0.1010581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-7.5642839999999998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-5.5098719999999997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-1.344713</v>
      </c>
      <c r="H383" cm="1">
        <f t="array" ref="H383">_xll.BDP(A383,$H$1)</f>
        <v>-36.30209</v>
      </c>
      <c r="I383" cm="1">
        <f t="array" ref="I383">_xll.BDP(A383,$I$1)</f>
        <v>-52.990290000000002</v>
      </c>
    </row>
    <row r="384" spans="1:9" x14ac:dyDescent="0.25">
      <c r="A384" t="s">
        <v>1819</v>
      </c>
      <c r="B384" t="s">
        <v>1820</v>
      </c>
      <c r="C384" t="s">
        <v>258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0.1632209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2.3915459999999999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-4.1145829999999997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3.4851040000000002</v>
      </c>
      <c r="H384" cm="1">
        <f t="array" ref="H384">_xll.BDP(A384,$H$1)</f>
        <v>2.7240260000000001E-3</v>
      </c>
      <c r="I384" cm="1">
        <f t="array" ref="I384">_xll.BDP(A384,$I$1)</f>
        <v>-13.572100000000001</v>
      </c>
    </row>
    <row r="385" spans="1:9" x14ac:dyDescent="0.25">
      <c r="A385" t="s">
        <v>1823</v>
      </c>
      <c r="B385" t="s">
        <v>1824</v>
      </c>
      <c r="C385" t="s">
        <v>274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0.16093199999999999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-3.3158379999999998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-8.5665099999999992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-2.5704859999999998</v>
      </c>
      <c r="H385" cm="1">
        <f t="array" ref="H385">_xll.BDP(A385,$H$1)</f>
        <v>-21.734780000000001</v>
      </c>
      <c r="I385" cm="1">
        <f t="array" ref="I385">_xll.BDP(A385,$I$1)</f>
        <v>-32.514879999999998</v>
      </c>
    </row>
    <row r="386" spans="1:9" x14ac:dyDescent="0.25">
      <c r="A386" t="s">
        <v>1821</v>
      </c>
      <c r="B386" t="s">
        <v>1822</v>
      </c>
      <c r="C386" t="s">
        <v>260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0.2670981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-0.1859499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2.5859329999999998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0.77688880000000005</v>
      </c>
      <c r="H386" cm="1">
        <f t="array" ref="H386">_xll.BDP(A386,$H$1)</f>
        <v>32.814259999999997</v>
      </c>
      <c r="I386" cm="1">
        <f t="array" ref="I386">_xll.BDP(A386,$I$1)</f>
        <v>-1.073615</v>
      </c>
    </row>
    <row r="387" spans="1:9" x14ac:dyDescent="0.25">
      <c r="A387" t="s">
        <v>1825</v>
      </c>
      <c r="B387" t="s">
        <v>1826</v>
      </c>
      <c r="C387" t="s">
        <v>260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0.56137720000000002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0.712144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2.4009149999999999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0.97707630000000001</v>
      </c>
      <c r="H387" cm="1">
        <f t="array" ref="H387">_xll.BDP(A387,$H$1)</f>
        <v>-2.7678289999999999</v>
      </c>
      <c r="I387" cm="1">
        <f t="array" ref="I387">_xll.BDP(A387,$I$1)</f>
        <v>-15.478809999999999</v>
      </c>
    </row>
    <row r="388" spans="1:9" x14ac:dyDescent="0.25">
      <c r="A388" t="s">
        <v>1827</v>
      </c>
      <c r="B388" t="s">
        <v>1828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1.042063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-2.3451490000000002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-0.23757039999999999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-1.163724</v>
      </c>
      <c r="H388" cm="1">
        <f t="array" ref="H388">_xll.BDP(A388,$H$1)</f>
        <v>-3.9328120000000002</v>
      </c>
      <c r="I388" cm="1">
        <f t="array" ref="I388">_xll.BDP(A388,$I$1)</f>
        <v>-15.729419999999999</v>
      </c>
    </row>
    <row r="389" spans="1:9" x14ac:dyDescent="0.25">
      <c r="A389" t="s">
        <v>1829</v>
      </c>
      <c r="B389" t="s">
        <v>1830</v>
      </c>
      <c r="C389" t="s">
        <v>264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0.9799002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0.33066630000000002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-1.5747660000000001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2.4030619999999998</v>
      </c>
      <c r="H389" cm="1">
        <f t="array" ref="H389">_xll.BDP(A389,$H$1)</f>
        <v>2.887629</v>
      </c>
      <c r="I389" cm="1">
        <f t="array" ref="I389">_xll.BDP(A389,$I$1)</f>
        <v>-17.498529999999999</v>
      </c>
    </row>
    <row r="390" spans="1:9" x14ac:dyDescent="0.25">
      <c r="A390" t="s">
        <v>2226</v>
      </c>
      <c r="B390" t="s">
        <v>2227</v>
      </c>
      <c r="C390" t="s">
        <v>269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1.3188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0.21244650000000001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5.350187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6.8076889999999999</v>
      </c>
      <c r="H390" cm="1">
        <f t="array" ref="H390">_xll.BDP(A390,$H$1)</f>
        <v>6.7006560000000004</v>
      </c>
      <c r="I390" cm="1">
        <f t="array" ref="I390">_xll.BDP(A390,$I$1)</f>
        <v>-3.8617900000000001</v>
      </c>
    </row>
    <row r="391" spans="1:9" x14ac:dyDescent="0.25">
      <c r="A391" t="s">
        <v>1832</v>
      </c>
      <c r="B391" t="s">
        <v>1833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0.15017710000000001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-2.136339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-8.8512170000000001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-1.161964</v>
      </c>
      <c r="H391" cm="1">
        <f t="array" ref="H391">_xll.BDP(A391,$H$1)</f>
        <v>3.668105E-2</v>
      </c>
      <c r="I391" cm="1">
        <f t="array" ref="I391">_xll.BDP(A391,$I$1)</f>
        <v>-9.7162509999999997</v>
      </c>
    </row>
    <row r="392" spans="1:9" x14ac:dyDescent="0.25">
      <c r="A392" t="s">
        <v>153</v>
      </c>
      <c r="B392" t="s">
        <v>1831</v>
      </c>
      <c r="C392" t="s">
        <v>260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1.202661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1.8018019999999999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3.02162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1.25448</v>
      </c>
      <c r="H392" cm="1">
        <f t="array" ref="H392">_xll.BDP(A392,$H$1)</f>
        <v>23.12689</v>
      </c>
      <c r="I392" cm="1">
        <f t="array" ref="I392">_xll.BDP(A392,$I$1)</f>
        <v>-1.859659</v>
      </c>
    </row>
    <row r="393" spans="1:9" x14ac:dyDescent="0.25">
      <c r="A393" t="s">
        <v>1834</v>
      </c>
      <c r="B393" t="s">
        <v>1835</v>
      </c>
      <c r="C393" t="s">
        <v>260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1.179487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3.2443749999999998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-1.102757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-0.1012658</v>
      </c>
      <c r="H393" cm="1">
        <f t="array" ref="H393">_xll.BDP(A393,$H$1)</f>
        <v>11.47404</v>
      </c>
      <c r="I393" cm="1">
        <f t="array" ref="I393">_xll.BDP(A393,$I$1)</f>
        <v>-4.8169560000000002</v>
      </c>
    </row>
    <row r="394" spans="1:9" x14ac:dyDescent="0.25">
      <c r="A394" t="s">
        <v>1838</v>
      </c>
      <c r="B394" t="s">
        <v>1839</v>
      </c>
      <c r="C394" t="s">
        <v>279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-16.075050000000001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-22.046669999999999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-21.42146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-20.399229999999999</v>
      </c>
      <c r="H394" cm="1">
        <f t="array" ref="H394">_xll.BDP(A394,$H$1)</f>
        <v>-22.093340000000001</v>
      </c>
      <c r="I394" cm="1">
        <f t="array" ref="I394">_xll.BDP(A394,$I$1)</f>
        <v>-31.26154</v>
      </c>
    </row>
    <row r="395" spans="1:9" x14ac:dyDescent="0.25">
      <c r="A395" t="s">
        <v>1836</v>
      </c>
      <c r="B395" t="s">
        <v>1837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-1.5138510000000001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-1.380037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-2.0559280000000002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0.34777190000000002</v>
      </c>
      <c r="H395" cm="1">
        <f t="array" ref="H395">_xll.BDP(A395,$H$1)</f>
        <v>-5.4524470000000003</v>
      </c>
      <c r="I395" cm="1">
        <f t="array" ref="I395">_xll.BDP(A395,$I$1)</f>
        <v>-15.321099999999999</v>
      </c>
    </row>
    <row r="396" spans="1:9" x14ac:dyDescent="0.25">
      <c r="A396" t="s">
        <v>1840</v>
      </c>
      <c r="B396" t="s">
        <v>1841</v>
      </c>
      <c r="C396" t="s">
        <v>264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1.6728369999999999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2.4581599999999999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9.9923269999999995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1.8103800000000001</v>
      </c>
      <c r="H396" cm="1">
        <f t="array" ref="H396">_xll.BDP(A396,$H$1)</f>
        <v>55.74776</v>
      </c>
      <c r="I396" cm="1">
        <f t="array" ref="I396">_xll.BDP(A396,$I$1)</f>
        <v>-0.2862576</v>
      </c>
    </row>
    <row r="397" spans="1:9" x14ac:dyDescent="0.25">
      <c r="A397" t="s">
        <v>154</v>
      </c>
      <c r="B397" t="s">
        <v>1844</v>
      </c>
      <c r="C397" t="s">
        <v>266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-3.29087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-3.659052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3.4756930000000001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-0.8057491</v>
      </c>
      <c r="H397" cm="1">
        <f t="array" ref="H397">_xll.BDP(A397,$H$1)</f>
        <v>-2.8744930000000002</v>
      </c>
      <c r="I397" cm="1">
        <f t="array" ref="I397">_xll.BDP(A397,$I$1)</f>
        <v>-23.97175</v>
      </c>
    </row>
    <row r="398" spans="1:9" x14ac:dyDescent="0.25">
      <c r="A398" t="s">
        <v>1842</v>
      </c>
      <c r="B398" t="s">
        <v>1843</v>
      </c>
      <c r="C398" t="s">
        <v>269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0.2681713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3.9236309999999999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6.0859550000000002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8.1791730000000005</v>
      </c>
      <c r="H398" cm="1">
        <f t="array" ref="H398">_xll.BDP(A398,$H$1)</f>
        <v>-3.837567</v>
      </c>
      <c r="I398" cm="1">
        <f t="array" ref="I398">_xll.BDP(A398,$I$1)</f>
        <v>-21.87096</v>
      </c>
    </row>
    <row r="399" spans="1:9" x14ac:dyDescent="0.25">
      <c r="A399" t="s">
        <v>1845</v>
      </c>
      <c r="B399" t="s">
        <v>1846</v>
      </c>
      <c r="C399" t="s">
        <v>262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-0.48552580000000001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-3.4079299999999999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-7.3234149999999998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-0.95225550000000003</v>
      </c>
      <c r="H399" cm="1">
        <f t="array" ref="H399">_xll.BDP(A399,$H$1)</f>
        <v>4.964124</v>
      </c>
      <c r="I399" cm="1">
        <f t="array" ref="I399">_xll.BDP(A399,$I$1)</f>
        <v>-11.73564</v>
      </c>
    </row>
    <row r="400" spans="1:9" x14ac:dyDescent="0.25">
      <c r="A400" t="s">
        <v>1849</v>
      </c>
      <c r="B400" t="s">
        <v>1850</v>
      </c>
      <c r="C400" t="s">
        <v>260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-0.43010749999999998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-1.652112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-2.5946699999999998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-0.31100480000000003</v>
      </c>
      <c r="H400" cm="1">
        <f t="array" ref="H400">_xll.BDP(A400,$H$1)</f>
        <v>-6.2143759999999997</v>
      </c>
      <c r="I400" cm="1">
        <f t="array" ref="I400">_xll.BDP(A400,$I$1)</f>
        <v>-11.742100000000001</v>
      </c>
    </row>
    <row r="401" spans="1:9" x14ac:dyDescent="0.25">
      <c r="A401" t="s">
        <v>1847</v>
      </c>
      <c r="B401" t="s">
        <v>1848</v>
      </c>
      <c r="C401" t="s">
        <v>274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-0.32039869999999998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-5.5967630000000002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-8.4069350000000007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-4.5020470000000001</v>
      </c>
      <c r="H401" cm="1">
        <f t="array" ref="H401">_xll.BDP(A401,$H$1)</f>
        <v>-4.9670730000000001</v>
      </c>
      <c r="I401" cm="1">
        <f t="array" ref="I401">_xll.BDP(A401,$I$1)</f>
        <v>-18.15502</v>
      </c>
    </row>
    <row r="402" spans="1:9" x14ac:dyDescent="0.25">
      <c r="A402" t="s">
        <v>1852</v>
      </c>
      <c r="B402" t="s">
        <v>1853</v>
      </c>
      <c r="C402" t="s">
        <v>264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0.91613809999999996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3.0215830000000001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-1.8505830000000001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1.7768299999999999</v>
      </c>
      <c r="H402" cm="1">
        <f t="array" ref="H402">_xll.BDP(A402,$H$1)</f>
        <v>-1.9004190000000001</v>
      </c>
      <c r="I402" cm="1">
        <f t="array" ref="I402">_xll.BDP(A402,$I$1)</f>
        <v>-12.72064</v>
      </c>
    </row>
    <row r="403" spans="1:9" x14ac:dyDescent="0.25">
      <c r="A403" t="s">
        <v>1851</v>
      </c>
      <c r="B403" t="s">
        <v>3049</v>
      </c>
      <c r="C403" t="s">
        <v>279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-0.61179090000000003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-3.4575909999999999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-4.5405980000000001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-2.1893820000000002</v>
      </c>
      <c r="H403" cm="1">
        <f t="array" ref="H403">_xll.BDP(A403,$H$1)</f>
        <v>-1.0099860000000001</v>
      </c>
      <c r="I403" cm="1">
        <f t="array" ref="I403">_xll.BDP(A403,$I$1)</f>
        <v>-11.033099999999999</v>
      </c>
    </row>
    <row r="404" spans="1:9" x14ac:dyDescent="0.25">
      <c r="A404" t="s">
        <v>1854</v>
      </c>
      <c r="B404" t="s">
        <v>1855</v>
      </c>
      <c r="C404" t="s">
        <v>260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1.2857069999999999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0.37310490000000002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-1.9317770000000001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1.9555009999999999</v>
      </c>
      <c r="H404" cm="1">
        <f t="array" ref="H404">_xll.BDP(A404,$H$1)</f>
        <v>-0.54286970000000001</v>
      </c>
      <c r="I404" cm="1">
        <f t="array" ref="I404">_xll.BDP(A404,$I$1)</f>
        <v>-5.9819019999999998</v>
      </c>
    </row>
    <row r="405" spans="1:9" x14ac:dyDescent="0.25">
      <c r="A405" t="s">
        <v>1856</v>
      </c>
      <c r="B405" t="s">
        <v>1857</v>
      </c>
      <c r="C405" t="s">
        <v>260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0.66846919999999999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-3.6840039999999998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-6.3900490000000003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-2.5903170000000002</v>
      </c>
      <c r="H405" cm="1">
        <f t="array" ref="H405">_xll.BDP(A405,$H$1)</f>
        <v>-4.0491910000000004</v>
      </c>
      <c r="I405" cm="1">
        <f t="array" ref="I405">_xll.BDP(A405,$I$1)</f>
        <v>-14.10901</v>
      </c>
    </row>
    <row r="406" spans="1:9" x14ac:dyDescent="0.25">
      <c r="A406" t="s">
        <v>1858</v>
      </c>
      <c r="B406" t="s">
        <v>1859</v>
      </c>
      <c r="C406" t="s">
        <v>260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0.66306419999999999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-3.946431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-9.9453650000000007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-2.9596089999999999</v>
      </c>
      <c r="H406" cm="1">
        <f t="array" ref="H406">_xll.BDP(A406,$H$1)</f>
        <v>-10.08498</v>
      </c>
      <c r="I406" cm="1">
        <f t="array" ref="I406">_xll.BDP(A406,$I$1)</f>
        <v>-28.245699999999999</v>
      </c>
    </row>
    <row r="407" spans="1:9" x14ac:dyDescent="0.25">
      <c r="A407" t="s">
        <v>1860</v>
      </c>
      <c r="B407" t="s">
        <v>1861</v>
      </c>
      <c r="C407" t="s">
        <v>258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2.9587810000000001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5.5038619999999998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-6.4630080000000003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6.9131739999999997</v>
      </c>
      <c r="H407" cm="1">
        <f t="array" ref="H407">_xll.BDP(A407,$H$1)</f>
        <v>-11.010350000000001</v>
      </c>
      <c r="I407" cm="1">
        <f t="array" ref="I407">_xll.BDP(A407,$I$1)</f>
        <v>-28.665839999999999</v>
      </c>
    </row>
    <row r="408" spans="1:9" x14ac:dyDescent="0.25">
      <c r="A408" t="s">
        <v>1862</v>
      </c>
      <c r="B408" t="s">
        <v>1863</v>
      </c>
      <c r="C408" t="s">
        <v>263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1.6085970000000001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3.6042459999999998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-2.3627880000000001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4.3878110000000001</v>
      </c>
      <c r="H408" cm="1">
        <f t="array" ref="H408">_xll.BDP(A408,$H$1)</f>
        <v>-9.0684389999999997</v>
      </c>
      <c r="I408" cm="1">
        <f t="array" ref="I408">_xll.BDP(A408,$I$1)</f>
        <v>-31.31738</v>
      </c>
    </row>
    <row r="409" spans="1:9" x14ac:dyDescent="0.25">
      <c r="A409" t="s">
        <v>1864</v>
      </c>
      <c r="B409" t="s">
        <v>1865</v>
      </c>
      <c r="C409" t="s">
        <v>285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-0.34084579999999998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-4.3825510000000003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-7.4078369999999998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-2.2486999999999999</v>
      </c>
      <c r="H409" cm="1">
        <f t="array" ref="H409">_xll.BDP(A409,$H$1)</f>
        <v>-12.335839999999999</v>
      </c>
      <c r="I409" cm="1">
        <f t="array" ref="I409">_xll.BDP(A409,$I$1)</f>
        <v>-22.46161</v>
      </c>
    </row>
    <row r="410" spans="1:9" x14ac:dyDescent="0.25">
      <c r="A410" t="s">
        <v>1867</v>
      </c>
      <c r="B410" t="s">
        <v>3040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1.3559000000000001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0.19351789999999999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-3.8237640000000002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1.244693</v>
      </c>
      <c r="H410" cm="1">
        <f t="array" ref="H410">_xll.BDP(A410,$H$1)</f>
        <v>7.9467150000000002</v>
      </c>
      <c r="I410" cm="1">
        <f t="array" ref="I410">_xll.BDP(A410,$I$1)</f>
        <v>-4.113111</v>
      </c>
    </row>
    <row r="411" spans="1:9" x14ac:dyDescent="0.25">
      <c r="A411" t="s">
        <v>78</v>
      </c>
      <c r="B411" t="s">
        <v>1866</v>
      </c>
      <c r="C411" t="s">
        <v>279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1.689708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3.9246470000000002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2.3183929999999999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3.8838759999999999</v>
      </c>
      <c r="H411" cm="1">
        <f t="array" ref="H411">_xll.BDP(A411,$H$1)</f>
        <v>-5.1614339999999999</v>
      </c>
      <c r="I411" cm="1">
        <f t="array" ref="I411">_xll.BDP(A411,$I$1)</f>
        <v>-24.680119999999999</v>
      </c>
    </row>
    <row r="412" spans="1:9" x14ac:dyDescent="0.25">
      <c r="A412" t="s">
        <v>56</v>
      </c>
      <c r="B412" t="s">
        <v>1868</v>
      </c>
      <c r="C412" t="s">
        <v>270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0.1357671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-1.833777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-5.090077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-1.6301129999999999</v>
      </c>
      <c r="H412" cm="1">
        <f t="array" ref="H412">_xll.BDP(A412,$H$1)</f>
        <v>-15.917059999999999</v>
      </c>
      <c r="I412" cm="1">
        <f t="array" ref="I412">_xll.BDP(A412,$I$1)</f>
        <v>-28.667310000000001</v>
      </c>
    </row>
    <row r="413" spans="1:9" x14ac:dyDescent="0.25">
      <c r="A413" t="s">
        <v>3148</v>
      </c>
      <c r="B413" t="s">
        <v>3149</v>
      </c>
      <c r="C413" t="s">
        <v>279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-0.27740900000000002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-4.502313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-7.2394679999999996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-4.3670609999999996</v>
      </c>
      <c r="H413" cm="1">
        <f t="array" ref="H413">_xll.BDP(A413,$H$1)</f>
        <v>13.46134</v>
      </c>
      <c r="I413" cm="1">
        <f t="array" ref="I413">_xll.BDP(A413,$I$1)</f>
        <v>-11.74194</v>
      </c>
    </row>
    <row r="414" spans="1:9" x14ac:dyDescent="0.25">
      <c r="A414" t="s">
        <v>68</v>
      </c>
      <c r="B414" t="s">
        <v>1869</v>
      </c>
      <c r="C414" t="s">
        <v>264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0.36093839999999999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0.40120359999999999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-1.038062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1.3978930000000001</v>
      </c>
      <c r="H414" cm="1">
        <f t="array" ref="H414">_xll.BDP(A414,$H$1)</f>
        <v>-5.1268250000000002</v>
      </c>
      <c r="I414" cm="1">
        <f t="array" ref="I414">_xll.BDP(A414,$I$1)</f>
        <v>-16.55613</v>
      </c>
    </row>
    <row r="415" spans="1:9" x14ac:dyDescent="0.25">
      <c r="A415" t="s">
        <v>1872</v>
      </c>
      <c r="B415" t="s">
        <v>1873</v>
      </c>
      <c r="C415" t="s">
        <v>264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0.67356400000000005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2.632806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-2.064781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4.4961880000000001</v>
      </c>
      <c r="H415" cm="1">
        <f t="array" ref="H415">_xll.BDP(A415,$H$1)</f>
        <v>-4.2030900000000004</v>
      </c>
      <c r="I415" cm="1">
        <f t="array" ref="I415">_xll.BDP(A415,$I$1)</f>
        <v>-13.54167</v>
      </c>
    </row>
    <row r="416" spans="1:9" x14ac:dyDescent="0.25">
      <c r="A416" t="s">
        <v>1870</v>
      </c>
      <c r="B416" t="s">
        <v>1871</v>
      </c>
      <c r="C416" t="s">
        <v>258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-0.4347007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1.4929140000000001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-3.1208279999999999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1.4929140000000001</v>
      </c>
      <c r="H416" cm="1">
        <f t="array" ref="H416">_xll.BDP(A416,$H$1)</f>
        <v>-10.95595</v>
      </c>
      <c r="I416" cm="1">
        <f t="array" ref="I416">_xll.BDP(A416,$I$1)</f>
        <v>-20.839880000000001</v>
      </c>
    </row>
    <row r="417" spans="1:9" x14ac:dyDescent="0.25">
      <c r="A417" t="s">
        <v>1874</v>
      </c>
      <c r="B417" t="s">
        <v>1875</v>
      </c>
      <c r="C417" t="s">
        <v>264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1.0008030000000001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5.7440680000000004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-0.17866409999999999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6.3808490000000004</v>
      </c>
      <c r="H417" cm="1">
        <f t="array" ref="H417">_xll.BDP(A417,$H$1)</f>
        <v>2.5922580000000002</v>
      </c>
      <c r="I417" cm="1">
        <f t="array" ref="I417">_xll.BDP(A417,$I$1)</f>
        <v>-9.3281919999999996</v>
      </c>
    </row>
    <row r="418" spans="1:9" x14ac:dyDescent="0.25">
      <c r="A418" t="s">
        <v>1876</v>
      </c>
      <c r="B418" t="s">
        <v>1877</v>
      </c>
      <c r="C418" t="s">
        <v>258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0.3565062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0.78768349999999998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-2.796961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0.2492878</v>
      </c>
      <c r="H418" cm="1">
        <f t="array" ref="H418">_xll.BDP(A418,$H$1)</f>
        <v>4.1015189999999997</v>
      </c>
      <c r="I418" cm="1">
        <f t="array" ref="I418">_xll.BDP(A418,$I$1)</f>
        <v>-3.8290630000000001</v>
      </c>
    </row>
    <row r="419" spans="1:9" x14ac:dyDescent="0.25">
      <c r="A419" t="s">
        <v>1878</v>
      </c>
      <c r="B419" t="s">
        <v>1879</v>
      </c>
      <c r="C419" t="s">
        <v>263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-2.1045349999999998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-6.2256119999999999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-12.50033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-4.3111930000000003</v>
      </c>
      <c r="H419" cm="1">
        <f t="array" ref="H419">_xll.BDP(A419,$H$1)</f>
        <v>-20.14931</v>
      </c>
      <c r="I419" cm="1">
        <f t="array" ref="I419">_xll.BDP(A419,$I$1)</f>
        <v>-32.490009999999998</v>
      </c>
    </row>
    <row r="420" spans="1:9" x14ac:dyDescent="0.25">
      <c r="A420" t="s">
        <v>1880</v>
      </c>
      <c r="B420" t="s">
        <v>1881</v>
      </c>
      <c r="C420" t="s">
        <v>264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-1.246785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-5.2051210000000001E-2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-5.8725940000000003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-5.2051210000000001E-2</v>
      </c>
      <c r="H420" cm="1">
        <f t="array" ref="H420">_xll.BDP(A420,$H$1)</f>
        <v>-9.8097259999999995</v>
      </c>
      <c r="I420" cm="1">
        <f t="array" ref="I420">_xll.BDP(A420,$I$1)</f>
        <v>-19.302620000000001</v>
      </c>
    </row>
    <row r="421" spans="1:9" x14ac:dyDescent="0.25">
      <c r="A421" t="s">
        <v>1882</v>
      </c>
      <c r="B421" t="s">
        <v>1883</v>
      </c>
      <c r="C421" t="s">
        <v>274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0.93660509999999997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-3.7494360000000002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-6.9627600000000003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-3.4003320000000001</v>
      </c>
      <c r="H421" cm="1">
        <f t="array" ref="H421">_xll.BDP(A421,$H$1)</f>
        <v>-11.691940000000001</v>
      </c>
      <c r="I421" cm="1">
        <f t="array" ref="I421">_xll.BDP(A421,$I$1)</f>
        <v>-17.45731</v>
      </c>
    </row>
    <row r="422" spans="1:9" x14ac:dyDescent="0.25">
      <c r="A422" t="s">
        <v>202</v>
      </c>
      <c r="B422" t="s">
        <v>1886</v>
      </c>
      <c r="C422" t="s">
        <v>262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-1.996264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6.1418180000000003E-2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0.66332400000000002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3.038948</v>
      </c>
      <c r="H422" cm="1">
        <f t="array" ref="H422">_xll.BDP(A422,$H$1)</f>
        <v>2.1308349999999998</v>
      </c>
      <c r="I422" cm="1">
        <f t="array" ref="I422">_xll.BDP(A422,$I$1)</f>
        <v>-12.36102</v>
      </c>
    </row>
    <row r="423" spans="1:9" x14ac:dyDescent="0.25">
      <c r="A423" t="s">
        <v>1884</v>
      </c>
      <c r="B423" t="s">
        <v>1885</v>
      </c>
      <c r="C423" t="s">
        <v>264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-0.22255610000000001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-0.93732709999999997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0.7846379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-0.69373910000000005</v>
      </c>
      <c r="H423" cm="1">
        <f t="array" ref="H423">_xll.BDP(A423,$H$1)</f>
        <v>11.269729999999999</v>
      </c>
      <c r="I423" cm="1">
        <f t="array" ref="I423">_xll.BDP(A423,$I$1)</f>
        <v>-0.16456560000000001</v>
      </c>
    </row>
    <row r="424" spans="1:9" x14ac:dyDescent="0.25">
      <c r="A424" t="s">
        <v>2228</v>
      </c>
      <c r="B424" t="s">
        <v>2229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1.254974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-6.9548609999999997E-2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1.7898700000000001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1.9684029999999999</v>
      </c>
      <c r="H424" cm="1">
        <f t="array" ref="H424">_xll.BDP(A424,$H$1)</f>
        <v>-7.2461510000000002</v>
      </c>
      <c r="I424" cm="1">
        <f t="array" ref="I424">_xll.BDP(A424,$I$1)</f>
        <v>-25.763500000000001</v>
      </c>
    </row>
    <row r="425" spans="1:9" x14ac:dyDescent="0.25">
      <c r="A425" t="s">
        <v>3</v>
      </c>
      <c r="B425" t="s">
        <v>1887</v>
      </c>
      <c r="C425" t="s">
        <v>263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1.325418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6.3623190000000003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8.7259259999999994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9.2275639999999992</v>
      </c>
      <c r="H425" cm="1">
        <f t="array" ref="H425">_xll.BDP(A425,$H$1)</f>
        <v>-7.7746420000000001</v>
      </c>
      <c r="I425" cm="1">
        <f t="array" ref="I425">_xll.BDP(A425,$I$1)</f>
        <v>-28.440010000000001</v>
      </c>
    </row>
    <row r="426" spans="1:9" x14ac:dyDescent="0.25">
      <c r="A426" t="s">
        <v>1888</v>
      </c>
      <c r="B426" t="s">
        <v>1889</v>
      </c>
      <c r="C426" t="s">
        <v>274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1.1404190000000001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-6.3649620000000002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-9.3318100000000008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-6.0246979999999999</v>
      </c>
      <c r="H426" cm="1">
        <f t="array" ref="H426">_xll.BDP(A426,$H$1)</f>
        <v>-8.0211659999999991</v>
      </c>
      <c r="I426" cm="1">
        <f t="array" ref="I426">_xll.BDP(A426,$I$1)</f>
        <v>-21.978739999999998</v>
      </c>
    </row>
    <row r="427" spans="1:9" x14ac:dyDescent="0.25">
      <c r="A427" t="s">
        <v>1890</v>
      </c>
      <c r="B427" t="s">
        <v>1891</v>
      </c>
      <c r="C427" t="s">
        <v>274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0.96410640000000003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-1.2371719999999999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-1.636333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-0.70680790000000004</v>
      </c>
      <c r="H427" cm="1">
        <f t="array" ref="H427">_xll.BDP(A427,$H$1)</f>
        <v>-1.2854730000000001</v>
      </c>
      <c r="I427" cm="1">
        <f t="array" ref="I427">_xll.BDP(A427,$I$1)</f>
        <v>-14.55592</v>
      </c>
    </row>
    <row r="428" spans="1:9" x14ac:dyDescent="0.25">
      <c r="A428" t="s">
        <v>1892</v>
      </c>
      <c r="B428" t="s">
        <v>1893</v>
      </c>
      <c r="C428" t="s">
        <v>262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0.92503049999999998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-1.9037470000000001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-4.1931570000000002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0.2714607</v>
      </c>
      <c r="H428" cm="1">
        <f t="array" ref="H428">_xll.BDP(A428,$H$1)</f>
        <v>-1.945508</v>
      </c>
      <c r="I428" cm="1">
        <f t="array" ref="I428">_xll.BDP(A428,$I$1)</f>
        <v>-11.73278</v>
      </c>
    </row>
    <row r="429" spans="1:9" x14ac:dyDescent="0.25">
      <c r="A429" t="s">
        <v>1894</v>
      </c>
      <c r="B429" t="s">
        <v>1895</v>
      </c>
      <c r="C429" t="s">
        <v>263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0.23289670000000001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4.0181269999999998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-2.2430439999999998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4.5233759999999998</v>
      </c>
      <c r="H429" cm="1">
        <f t="array" ref="H429">_xll.BDP(A429,$H$1)</f>
        <v>-1.708639</v>
      </c>
      <c r="I429" cm="1">
        <f t="array" ref="I429">_xll.BDP(A429,$I$1)</f>
        <v>-29.350390000000001</v>
      </c>
    </row>
    <row r="430" spans="1:9" x14ac:dyDescent="0.25">
      <c r="A430" t="s">
        <v>1896</v>
      </c>
      <c r="B430" t="s">
        <v>1897</v>
      </c>
      <c r="C430" t="s">
        <v>263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-0.84033610000000003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-2.0746889999999998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-10.41215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-0.89981999999999995</v>
      </c>
      <c r="H430" cm="1">
        <f t="array" ref="H430">_xll.BDP(A430,$H$1)</f>
        <v>-13.27069</v>
      </c>
      <c r="I430" cm="1">
        <f t="array" ref="I430">_xll.BDP(A430,$I$1)</f>
        <v>-31.218699999999998</v>
      </c>
    </row>
    <row r="431" spans="1:9" x14ac:dyDescent="0.25">
      <c r="A431" t="s">
        <v>1900</v>
      </c>
      <c r="B431" t="s">
        <v>1901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-0.36537419999999998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-0.14960760000000001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1.4308240000000001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-0.38022879999999998</v>
      </c>
      <c r="H431" cm="1">
        <f t="array" ref="H431">_xll.BDP(A431,$H$1)</f>
        <v>-0.8423235</v>
      </c>
      <c r="I431" cm="1">
        <f t="array" ref="I431">_xll.BDP(A431,$I$1)</f>
        <v>-14.6</v>
      </c>
    </row>
    <row r="432" spans="1:9" x14ac:dyDescent="0.25">
      <c r="A432" t="s">
        <v>1898</v>
      </c>
      <c r="B432" t="s">
        <v>1899</v>
      </c>
      <c r="C432" t="s">
        <v>264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-1.050019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-1.1443829999999999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-4.1427779999999998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1.4682850000000001</v>
      </c>
      <c r="H432" cm="1">
        <f t="array" ref="H432">_xll.BDP(A432,$H$1)</f>
        <v>10.108610000000001</v>
      </c>
      <c r="I432" cm="1">
        <f t="array" ref="I432">_xll.BDP(A432,$I$1)</f>
        <v>-14.42704</v>
      </c>
    </row>
    <row r="433" spans="1:9" x14ac:dyDescent="0.25">
      <c r="A433" t="s">
        <v>1902</v>
      </c>
      <c r="B433" t="s">
        <v>1903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-0.3250711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-0.64803560000000004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-2.8514849999999998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0.163332</v>
      </c>
      <c r="H433" cm="1">
        <f t="array" ref="H433">_xll.BDP(A433,$H$1)</f>
        <v>-12.566280000000001</v>
      </c>
      <c r="I433" cm="1">
        <f t="array" ref="I433">_xll.BDP(A433,$I$1)</f>
        <v>-25</v>
      </c>
    </row>
    <row r="434" spans="1:9" x14ac:dyDescent="0.25">
      <c r="A434" t="s">
        <v>1904</v>
      </c>
      <c r="B434" t="s">
        <v>1905</v>
      </c>
      <c r="C434" t="s">
        <v>260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-0.40314509999999998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-0.9743906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-4.6683349999999999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0.36661050000000001</v>
      </c>
      <c r="H434" cm="1">
        <f t="array" ref="H434">_xll.BDP(A434,$H$1)</f>
        <v>-7.4004139999999996</v>
      </c>
      <c r="I434" cm="1">
        <f t="array" ref="I434">_xll.BDP(A434,$I$1)</f>
        <v>-15.03378</v>
      </c>
    </row>
    <row r="435" spans="1:9" x14ac:dyDescent="0.25">
      <c r="A435" t="s">
        <v>131</v>
      </c>
      <c r="B435" t="s">
        <v>1908</v>
      </c>
      <c r="C435" t="s">
        <v>266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1.6066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9.3457950000000007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8.9385469999999998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8.7360589999999991</v>
      </c>
      <c r="H435" cm="1">
        <f t="array" ref="H435">_xll.BDP(A435,$H$1)</f>
        <v>-6.473662</v>
      </c>
      <c r="I435" cm="1">
        <f t="array" ref="I435">_xll.BDP(A435,$I$1)</f>
        <v>-39.379719999999999</v>
      </c>
    </row>
    <row r="436" spans="1:9" x14ac:dyDescent="0.25">
      <c r="A436" t="s">
        <v>1906</v>
      </c>
      <c r="B436" t="s">
        <v>1907</v>
      </c>
      <c r="C436" t="s">
        <v>270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0.73061710000000002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-2.532893E-2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0.13376060000000001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1.1476980000000001</v>
      </c>
      <c r="H436" cm="1">
        <f t="array" ref="H436">_xll.BDP(A436,$H$1)</f>
        <v>3.4247649999999998</v>
      </c>
      <c r="I436" cm="1">
        <f t="array" ref="I436">_xll.BDP(A436,$I$1)</f>
        <v>-3.5911599999999999</v>
      </c>
    </row>
    <row r="437" spans="1:9" x14ac:dyDescent="0.25">
      <c r="A437" t="s">
        <v>1909</v>
      </c>
      <c r="B437" t="s">
        <v>1910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0.59077480000000004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-2.9592290000000001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-3.4670740000000002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-1.4031180000000001</v>
      </c>
      <c r="H437" cm="1">
        <f t="array" ref="H437">_xll.BDP(A437,$H$1)</f>
        <v>-8.8140129999999992</v>
      </c>
      <c r="I437" cm="1">
        <f t="array" ref="I437">_xll.BDP(A437,$I$1)</f>
        <v>-26.05857</v>
      </c>
    </row>
    <row r="438" spans="1:9" x14ac:dyDescent="0.25">
      <c r="A438" t="s">
        <v>26</v>
      </c>
      <c r="B438" t="s">
        <v>1911</v>
      </c>
      <c r="C438" t="s">
        <v>260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1.0149060000000001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2.2143769999999998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0.6001263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3.2080359999999999</v>
      </c>
      <c r="H438" cm="1">
        <f t="array" ref="H438">_xll.BDP(A438,$H$1)</f>
        <v>-16.140450000000001</v>
      </c>
      <c r="I438" cm="1">
        <f t="array" ref="I438">_xll.BDP(A438,$I$1)</f>
        <v>-46.119810000000001</v>
      </c>
    </row>
    <row r="439" spans="1:9" x14ac:dyDescent="0.25">
      <c r="A439" t="s">
        <v>145</v>
      </c>
      <c r="B439" t="s">
        <v>1912</v>
      </c>
      <c r="C439" t="s">
        <v>264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3.8148840000000002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5.2965429999999998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7.4433660000000001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7.6873170000000002</v>
      </c>
      <c r="H439" cm="1">
        <f t="array" ref="H439">_xll.BDP(A439,$H$1)</f>
        <v>10.749829999999999</v>
      </c>
      <c r="I439" cm="1">
        <f t="array" ref="I439">_xll.BDP(A439,$I$1)</f>
        <v>-5.1502119999999998</v>
      </c>
    </row>
    <row r="440" spans="1:9" x14ac:dyDescent="0.25">
      <c r="A440" t="s">
        <v>1913</v>
      </c>
      <c r="B440" t="s">
        <v>1914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-2.167738E-2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-3.9042810000000001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-2.7103060000000001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-2.8961749999999999</v>
      </c>
      <c r="H440" cm="1">
        <f t="array" ref="H440">_xll.BDP(A440,$H$1)</f>
        <v>-16.479900000000001</v>
      </c>
      <c r="I440" cm="1">
        <f t="array" ref="I440">_xll.BDP(A440,$I$1)</f>
        <v>-26.409500000000001</v>
      </c>
    </row>
    <row r="441" spans="1:9" x14ac:dyDescent="0.25">
      <c r="A441" t="s">
        <v>1917</v>
      </c>
      <c r="B441" t="s">
        <v>1918</v>
      </c>
      <c r="C441" t="s">
        <v>279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1.6248149999999999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0.23310020000000001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-1.291248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1.8052680000000001</v>
      </c>
      <c r="H441" cm="1">
        <f t="array" ref="H441">_xll.BDP(A441,$H$1)</f>
        <v>10.078469999999999</v>
      </c>
      <c r="I441" cm="1">
        <f t="array" ref="I441">_xll.BDP(A441,$I$1)</f>
        <v>-0.53992220000000002</v>
      </c>
    </row>
    <row r="442" spans="1:9" x14ac:dyDescent="0.25">
      <c r="A442" t="s">
        <v>1915</v>
      </c>
      <c r="B442" t="s">
        <v>1916</v>
      </c>
      <c r="C442" t="s">
        <v>270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0.141044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0.18994230000000001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1.414539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1.306986</v>
      </c>
      <c r="H442" cm="1">
        <f t="array" ref="H442">_xll.BDP(A442,$H$1)</f>
        <v>5.8223279999999997</v>
      </c>
      <c r="I442" cm="1">
        <f t="array" ref="I442">_xll.BDP(A442,$I$1)</f>
        <v>-5.6928809999999999</v>
      </c>
    </row>
    <row r="443" spans="1:9" x14ac:dyDescent="0.25">
      <c r="A443" t="s">
        <v>1921</v>
      </c>
      <c r="B443" t="s">
        <v>2205</v>
      </c>
      <c r="C443" t="s">
        <v>264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1.079361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-2.9809670000000001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-10.85966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-2.2603580000000001</v>
      </c>
      <c r="H443" cm="1">
        <f t="array" ref="H443">_xll.BDP(A443,$H$1)</f>
        <v>-16.635539999999999</v>
      </c>
      <c r="I443" cm="1">
        <f t="array" ref="I443">_xll.BDP(A443,$I$1)</f>
        <v>-41.134749999999997</v>
      </c>
    </row>
    <row r="444" spans="1:9" x14ac:dyDescent="0.25">
      <c r="A444" t="s">
        <v>1922</v>
      </c>
      <c r="B444" t="s">
        <v>1923</v>
      </c>
      <c r="C444" t="s">
        <v>258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0.76117979999999996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1.436782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-3.1992690000000001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1.680269</v>
      </c>
      <c r="H444" cm="1">
        <f t="array" ref="H444">_xll.BDP(A444,$H$1)</f>
        <v>-0.84527149999999995</v>
      </c>
      <c r="I444" cm="1">
        <f t="array" ref="I444">_xll.BDP(A444,$I$1)</f>
        <v>-11.06401</v>
      </c>
    </row>
    <row r="445" spans="1:9" x14ac:dyDescent="0.25">
      <c r="A445" t="s">
        <v>1924</v>
      </c>
      <c r="B445" t="s">
        <v>1925</v>
      </c>
      <c r="C445" t="s">
        <v>269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0.46585870000000001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3.3608660000000001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8.3718050000000002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9.4888969999999997</v>
      </c>
      <c r="H445" cm="1">
        <f t="array" ref="H445">_xll.BDP(A445,$H$1)</f>
        <v>4.728637</v>
      </c>
      <c r="I445" cm="1">
        <f t="array" ref="I445">_xll.BDP(A445,$I$1)</f>
        <v>-4.1996549999999999</v>
      </c>
    </row>
    <row r="446" spans="1:9" x14ac:dyDescent="0.25">
      <c r="A446" t="s">
        <v>1928</v>
      </c>
      <c r="B446" t="s">
        <v>1929</v>
      </c>
      <c r="C446" t="s">
        <v>264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0.18455050000000001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-1.1189169999999999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-2.4640659999999999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-0.57561490000000004</v>
      </c>
      <c r="H446" cm="1">
        <f t="array" ref="H446">_xll.BDP(A446,$H$1)</f>
        <v>7.7242579999999998</v>
      </c>
      <c r="I446" cm="1">
        <f t="array" ref="I446">_xll.BDP(A446,$I$1)</f>
        <v>-12.98165</v>
      </c>
    </row>
    <row r="447" spans="1:9" x14ac:dyDescent="0.25">
      <c r="A447" t="s">
        <v>1926</v>
      </c>
      <c r="B447" t="s">
        <v>1927</v>
      </c>
      <c r="C447" t="s">
        <v>264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-0.45778229999999998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3.9851220000000001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2.0333679999999998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4.4847840000000003</v>
      </c>
      <c r="H447" cm="1">
        <f t="array" ref="H447">_xll.BDP(A447,$H$1)</f>
        <v>-5.9728250000000003</v>
      </c>
      <c r="I447" cm="1">
        <f t="array" ref="I447">_xll.BDP(A447,$I$1)</f>
        <v>-17.345210000000002</v>
      </c>
    </row>
    <row r="448" spans="1:9" x14ac:dyDescent="0.25">
      <c r="A448" t="s">
        <v>1930</v>
      </c>
      <c r="B448" t="s">
        <v>1931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1.198801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0.39643210000000001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0.69582500000000003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1.757911</v>
      </c>
      <c r="H448" cm="1">
        <f t="array" ref="H448">_xll.BDP(A448,$H$1)</f>
        <v>5.4884969999999997</v>
      </c>
      <c r="I448" cm="1">
        <f t="array" ref="I448">_xll.BDP(A448,$I$1)</f>
        <v>-6.2146879999999998</v>
      </c>
    </row>
    <row r="449" spans="1:9" x14ac:dyDescent="0.25">
      <c r="A449" t="s">
        <v>1932</v>
      </c>
      <c r="B449" t="s">
        <v>1933</v>
      </c>
      <c r="C449" t="s">
        <v>264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0.54316750000000003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1.034186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1.3836839999999999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2.776154</v>
      </c>
      <c r="H449" cm="1">
        <f t="array" ref="H449">_xll.BDP(A449,$H$1)</f>
        <v>-2.4296250000000001</v>
      </c>
      <c r="I449" cm="1">
        <f t="array" ref="I449">_xll.BDP(A449,$I$1)</f>
        <v>-14.80058</v>
      </c>
    </row>
    <row r="450" spans="1:9" x14ac:dyDescent="0.25">
      <c r="A450" t="s">
        <v>1936</v>
      </c>
      <c r="B450" t="s">
        <v>1937</v>
      </c>
      <c r="C450" t="s">
        <v>269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5.1975050000000002E-2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0.15608739999999999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0.2604167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3.1065879999999999</v>
      </c>
      <c r="H450" cm="1">
        <f t="array" ref="H450">_xll.BDP(A450,$H$1)</f>
        <v>-2.3354379999999999</v>
      </c>
      <c r="I450" cm="1">
        <f t="array" ref="I450">_xll.BDP(A450,$I$1)</f>
        <v>-15.396380000000001</v>
      </c>
    </row>
    <row r="451" spans="1:9" x14ac:dyDescent="0.25">
      <c r="A451" t="s">
        <v>1934</v>
      </c>
      <c r="B451" t="s">
        <v>1935</v>
      </c>
      <c r="C451" t="s">
        <v>263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-1.6424570000000001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-3.3231700000000002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-5.3182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-1.9609110000000001</v>
      </c>
      <c r="H451" cm="1">
        <f t="array" ref="H451">_xll.BDP(A451,$H$1)</f>
        <v>10.9466</v>
      </c>
      <c r="I451" cm="1">
        <f t="array" ref="I451">_xll.BDP(A451,$I$1)</f>
        <v>-7.6018109999999997</v>
      </c>
    </row>
    <row r="452" spans="1:9" x14ac:dyDescent="0.25">
      <c r="A452" t="s">
        <v>2975</v>
      </c>
      <c r="B452" t="s">
        <v>2976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-0.17895179999999999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4.6862789999999999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-0.66569330000000004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4.6862789999999999</v>
      </c>
      <c r="H452" cm="1">
        <f t="array" ref="H452">_xll.BDP(A452,$H$1)</f>
        <v>8.4070820000000008</v>
      </c>
      <c r="I452" cm="1">
        <f t="array" ref="I452">_xll.BDP(A452,$I$1)</f>
        <v>-6.027399</v>
      </c>
    </row>
    <row r="453" spans="1:9" x14ac:dyDescent="0.25">
      <c r="A453" t="s">
        <v>1938</v>
      </c>
      <c r="B453" t="s">
        <v>1939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-7.2126419999999997E-2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-3.788081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-1.293777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-1.81717</v>
      </c>
      <c r="H453" cm="1">
        <f t="array" ref="H453">_xll.BDP(A453,$H$1)</f>
        <v>11.635160000000001</v>
      </c>
      <c r="I453" cm="1">
        <f t="array" ref="I453">_xll.BDP(A453,$I$1)</f>
        <v>-3.7562600000000002</v>
      </c>
    </row>
    <row r="454" spans="1:9" x14ac:dyDescent="0.25">
      <c r="A454" t="s">
        <v>1940</v>
      </c>
      <c r="B454" t="s">
        <v>1941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0.1129226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1.8863490000000001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2.4949439999999998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1.8863490000000001</v>
      </c>
      <c r="H454" cm="1">
        <f t="array" ref="H454">_xll.BDP(A454,$H$1)</f>
        <v>6.5316799999999997</v>
      </c>
      <c r="I454" cm="1">
        <f t="array" ref="I454">_xll.BDP(A454,$I$1)</f>
        <v>-1.01302</v>
      </c>
    </row>
    <row r="455" spans="1:9" x14ac:dyDescent="0.25">
      <c r="A455" t="s">
        <v>41</v>
      </c>
      <c r="B455" t="s">
        <v>1944</v>
      </c>
      <c r="C455" t="s">
        <v>258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-0.38759690000000002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0.98231829999999998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-7.6370170000000002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2.3904380000000001</v>
      </c>
      <c r="H455" cm="1">
        <f t="array" ref="H455">_xll.BDP(A455,$H$1)</f>
        <v>-25.806750000000001</v>
      </c>
      <c r="I455" cm="1">
        <f t="array" ref="I455">_xll.BDP(A455,$I$1)</f>
        <v>-57.583329999999997</v>
      </c>
    </row>
    <row r="456" spans="1:9" x14ac:dyDescent="0.25">
      <c r="A456" t="s">
        <v>1942</v>
      </c>
      <c r="B456" t="s">
        <v>1943</v>
      </c>
      <c r="C456" t="s">
        <v>260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-0.17476530000000001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-0.56646669999999999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4.9017590000000002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0.13477900000000001</v>
      </c>
      <c r="H456" cm="1">
        <f t="array" ref="H456">_xll.BDP(A456,$H$1)</f>
        <v>12.6286</v>
      </c>
      <c r="I456" cm="1">
        <f t="array" ref="I456">_xll.BDP(A456,$I$1)</f>
        <v>-4.9242379999999999</v>
      </c>
    </row>
    <row r="457" spans="1:9" x14ac:dyDescent="0.25">
      <c r="A457" t="s">
        <v>1945</v>
      </c>
      <c r="B457" t="s">
        <v>1946</v>
      </c>
      <c r="C457" t="s">
        <v>264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-1.192229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-1.936275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-0.99421939999999998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-1.2823230000000001</v>
      </c>
      <c r="H457" cm="1">
        <f t="array" ref="H457">_xll.BDP(A457,$H$1)</f>
        <v>17.511030000000002</v>
      </c>
      <c r="I457" cm="1">
        <f t="array" ref="I457">_xll.BDP(A457,$I$1)</f>
        <v>-3.965462</v>
      </c>
    </row>
    <row r="458" spans="1:9" x14ac:dyDescent="0.25">
      <c r="A458" t="s">
        <v>1947</v>
      </c>
      <c r="B458" t="s">
        <v>1948</v>
      </c>
      <c r="C458" t="s">
        <v>270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0.49234139999999998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-1.659529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-1.6068560000000001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0.82327119999999998</v>
      </c>
      <c r="H458" cm="1">
        <f t="array" ref="H458">_xll.BDP(A458,$H$1)</f>
        <v>0.56581630000000005</v>
      </c>
      <c r="I458" cm="1">
        <f t="array" ref="I458">_xll.BDP(A458,$I$1)</f>
        <v>-20.65972</v>
      </c>
    </row>
    <row r="459" spans="1:9" x14ac:dyDescent="0.25">
      <c r="A459" t="s">
        <v>1949</v>
      </c>
      <c r="B459" t="s">
        <v>1950</v>
      </c>
      <c r="C459" t="s">
        <v>262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0.41339399999999998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-0.1233553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3.3177370000000002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-0.53235049999999995</v>
      </c>
      <c r="H459" cm="1">
        <f t="array" ref="H459">_xll.BDP(A459,$H$1)</f>
        <v>-3.609772</v>
      </c>
      <c r="I459" cm="1">
        <f t="array" ref="I459">_xll.BDP(A459,$I$1)</f>
        <v>-17.633089999999999</v>
      </c>
    </row>
    <row r="460" spans="1:9" x14ac:dyDescent="0.25">
      <c r="A460" t="s">
        <v>1951</v>
      </c>
      <c r="B460" t="s">
        <v>1952</v>
      </c>
      <c r="C460" t="s">
        <v>258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-0.62599380000000004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-3.944242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-17.24034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-3.1164139999999998</v>
      </c>
      <c r="H460" cm="1">
        <f t="array" ref="H460">_xll.BDP(A460,$H$1)</f>
        <v>-23.021920000000001</v>
      </c>
      <c r="I460" cm="1">
        <f t="array" ref="I460">_xll.BDP(A460,$I$1)</f>
        <v>-50.317050000000002</v>
      </c>
    </row>
    <row r="461" spans="1:9" x14ac:dyDescent="0.25">
      <c r="A461" t="s">
        <v>3087</v>
      </c>
      <c r="B461" t="s">
        <v>3088</v>
      </c>
      <c r="C461" t="s">
        <v>262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1.313636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-3.6171329999999999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-13.677809999999999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0.19689699999999999</v>
      </c>
      <c r="H461" t="str" cm="1">
        <f t="array" ref="H461">_xll.BDP(A461,$H$1)</f>
        <v>#N/A N/A</v>
      </c>
      <c r="I461" cm="1">
        <f t="array" ref="I461">_xll.BDP(A461,$I$1)</f>
        <v>-34.244750000000003</v>
      </c>
    </row>
    <row r="462" spans="1:9" x14ac:dyDescent="0.25">
      <c r="A462" t="s">
        <v>1953</v>
      </c>
      <c r="B462" t="s">
        <v>1954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-0.32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0.40290090000000001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-5.820106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1.7973859999999999</v>
      </c>
      <c r="H462" cm="1">
        <f t="array" ref="H462">_xll.BDP(A462,$H$1)</f>
        <v>6.6122719999999999</v>
      </c>
      <c r="I462" cm="1">
        <f t="array" ref="I462">_xll.BDP(A462,$I$1)</f>
        <v>-9.1107870000000002</v>
      </c>
    </row>
    <row r="463" spans="1:9" x14ac:dyDescent="0.25">
      <c r="A463" t="s">
        <v>1955</v>
      </c>
      <c r="B463" t="s">
        <v>1956</v>
      </c>
      <c r="C463" t="s">
        <v>262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0.17409469999999999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-7.7293139999999996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-14.221819999999999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-5.5172410000000003</v>
      </c>
      <c r="H463" cm="1">
        <f t="array" ref="H463">_xll.BDP(A463,$H$1)</f>
        <v>-13.806139999999999</v>
      </c>
      <c r="I463" cm="1">
        <f t="array" ref="I463">_xll.BDP(A463,$I$1)</f>
        <v>-23.259709999999998</v>
      </c>
    </row>
    <row r="464" spans="1:9" x14ac:dyDescent="0.25">
      <c r="A464" t="s">
        <v>1958</v>
      </c>
      <c r="B464" t="s">
        <v>1959</v>
      </c>
      <c r="C464" t="s">
        <v>279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0.82933219999999996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-10.256410000000001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-15.97963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-9.0551189999999995</v>
      </c>
      <c r="H464" cm="1">
        <f t="array" ref="H464">_xll.BDP(A464,$H$1)</f>
        <v>-1.6769909999999999</v>
      </c>
      <c r="I464" cm="1">
        <f t="array" ref="I464">_xll.BDP(A464,$I$1)</f>
        <v>-17.428799999999999</v>
      </c>
    </row>
    <row r="465" spans="1:9" x14ac:dyDescent="0.25">
      <c r="A465" t="s">
        <v>7</v>
      </c>
      <c r="B465" t="s">
        <v>1957</v>
      </c>
      <c r="C465" t="s">
        <v>266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0.9608215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2.3356910000000002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-2.0840689999999999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2.3356910000000002</v>
      </c>
      <c r="H465" cm="1">
        <f t="array" ref="H465">_xll.BDP(A465,$H$1)</f>
        <v>-2.5352640000000002</v>
      </c>
      <c r="I465" cm="1">
        <f t="array" ref="I465">_xll.BDP(A465,$I$1)</f>
        <v>-21.591560000000001</v>
      </c>
    </row>
    <row r="466" spans="1:9" x14ac:dyDescent="0.25">
      <c r="A466" t="s">
        <v>20</v>
      </c>
      <c r="B466" t="s">
        <v>1960</v>
      </c>
      <c r="C466" t="s">
        <v>258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1.4081630000000001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-0.82146189999999997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-1.4900500000000001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0.1804819</v>
      </c>
      <c r="H466" cm="1">
        <f t="array" ref="H466">_xll.BDP(A466,$H$1)</f>
        <v>-5.0174450000000004</v>
      </c>
      <c r="I466" cm="1">
        <f t="array" ref="I466">_xll.BDP(A466,$I$1)</f>
        <v>-16.546610000000001</v>
      </c>
    </row>
    <row r="467" spans="1:9" x14ac:dyDescent="0.25">
      <c r="A467" t="s">
        <v>1961</v>
      </c>
      <c r="B467" t="s">
        <v>1962</v>
      </c>
      <c r="C467" t="s">
        <v>263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-1.0415380000000001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7.2850479999999997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15.67634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7.2850479999999997</v>
      </c>
      <c r="H467" cm="1">
        <f t="array" ref="H467">_xll.BDP(A467,$H$1)</f>
        <v>12.38899</v>
      </c>
      <c r="I467" cm="1">
        <f t="array" ref="I467">_xll.BDP(A467,$I$1)</f>
        <v>-23.951830000000001</v>
      </c>
    </row>
    <row r="468" spans="1:9" x14ac:dyDescent="0.25">
      <c r="A468" t="s">
        <v>1963</v>
      </c>
      <c r="B468" t="s">
        <v>1964</v>
      </c>
      <c r="C468" t="s">
        <v>260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1.2365980000000001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-0.18626090000000001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2.6845599999999998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0.53228730000000002</v>
      </c>
      <c r="H468" cm="1">
        <f t="array" ref="H468">_xll.BDP(A468,$H$1)</f>
        <v>13.94781</v>
      </c>
      <c r="I468" cm="1">
        <f t="array" ref="I468">_xll.BDP(A468,$I$1)</f>
        <v>-0.69375620000000005</v>
      </c>
    </row>
    <row r="469" spans="1:9" x14ac:dyDescent="0.25">
      <c r="A469" t="s">
        <v>1965</v>
      </c>
      <c r="B469" t="s">
        <v>1966</v>
      </c>
      <c r="C469" t="s">
        <v>264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-0.98081019999999997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-2.906126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-5.9538270000000004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-1.191489</v>
      </c>
      <c r="H469" cm="1">
        <f t="array" ref="H469">_xll.BDP(A469,$H$1)</f>
        <v>-3.5219770000000001</v>
      </c>
      <c r="I469" cm="1">
        <f t="array" ref="I469">_xll.BDP(A469,$I$1)</f>
        <v>-15.607889999999999</v>
      </c>
    </row>
    <row r="470" spans="1:9" x14ac:dyDescent="0.25">
      <c r="A470" t="s">
        <v>1967</v>
      </c>
      <c r="B470" t="s">
        <v>1968</v>
      </c>
      <c r="C470" t="s">
        <v>274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-0.16205610000000001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-4.4700680000000004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-6.6040400000000004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-3.691891</v>
      </c>
      <c r="H470" cm="1">
        <f t="array" ref="H470">_xll.BDP(A470,$H$1)</f>
        <v>-14.373939999999999</v>
      </c>
      <c r="I470" cm="1">
        <f t="array" ref="I470">_xll.BDP(A470,$I$1)</f>
        <v>-26.016259999999999</v>
      </c>
    </row>
    <row r="471" spans="1:9" x14ac:dyDescent="0.25">
      <c r="A471" t="s">
        <v>1969</v>
      </c>
      <c r="B471" t="s">
        <v>1970</v>
      </c>
      <c r="C471" t="s">
        <v>274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-0.49071939999999997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-6.5424100000000003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-9.9387070000000008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-6.3416579999999998</v>
      </c>
      <c r="H471" cm="1">
        <f t="array" ref="H471">_xll.BDP(A471,$H$1)</f>
        <v>-15.418519999999999</v>
      </c>
      <c r="I471" cm="1">
        <f t="array" ref="I471">_xll.BDP(A471,$I$1)</f>
        <v>-25.870249999999999</v>
      </c>
    </row>
    <row r="472" spans="1:9" x14ac:dyDescent="0.25">
      <c r="A472" t="s">
        <v>36</v>
      </c>
      <c r="B472" t="s">
        <v>1972</v>
      </c>
      <c r="C472" t="s">
        <v>266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1.7135560000000001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-1.3977619999999999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-19.503270000000001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0.88863610000000004</v>
      </c>
      <c r="H472" cm="1">
        <f t="array" ref="H472">_xll.BDP(A472,$H$1)</f>
        <v>-26.07769</v>
      </c>
      <c r="I472" cm="1">
        <f t="array" ref="I472">_xll.BDP(A472,$I$1)</f>
        <v>-38.714669999999998</v>
      </c>
    </row>
    <row r="473" spans="1:9" x14ac:dyDescent="0.25">
      <c r="A473" t="s">
        <v>15</v>
      </c>
      <c r="B473" t="s">
        <v>1971</v>
      </c>
      <c r="C473" t="s">
        <v>264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-0.69632170000000004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-0.16392019999999999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-0.77764759999999999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3.324233</v>
      </c>
      <c r="H473" cm="1">
        <f t="array" ref="H473">_xll.BDP(A473,$H$1)</f>
        <v>-0.51557699999999995</v>
      </c>
      <c r="I473" cm="1">
        <f t="array" ref="I473">_xll.BDP(A473,$I$1)</f>
        <v>-17.967030000000001</v>
      </c>
    </row>
    <row r="474" spans="1:9" x14ac:dyDescent="0.25">
      <c r="A474" t="s">
        <v>1973</v>
      </c>
      <c r="B474" t="s">
        <v>1974</v>
      </c>
      <c r="C474" t="s">
        <v>258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-0.50016989999999995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-0.66046519999999997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-5.9283780000000004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-0.27710170000000001</v>
      </c>
      <c r="H474" cm="1">
        <f t="array" ref="H474">_xll.BDP(A474,$H$1)</f>
        <v>-15.974159999999999</v>
      </c>
      <c r="I474" cm="1">
        <f t="array" ref="I474">_xll.BDP(A474,$I$1)</f>
        <v>-30.026109999999999</v>
      </c>
    </row>
    <row r="475" spans="1:9" x14ac:dyDescent="0.25">
      <c r="A475" t="s">
        <v>172</v>
      </c>
      <c r="B475" t="s">
        <v>1975</v>
      </c>
      <c r="C475" t="s">
        <v>270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6.9902660000000002E-3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0.42264760000000001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2.7049249999999998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1.3672</v>
      </c>
      <c r="H475" cm="1">
        <f t="array" ref="H475">_xll.BDP(A475,$H$1)</f>
        <v>10.710649999999999</v>
      </c>
      <c r="I475" cm="1">
        <f t="array" ref="I475">_xll.BDP(A475,$I$1)</f>
        <v>-14.882770000000001</v>
      </c>
    </row>
    <row r="476" spans="1:9" x14ac:dyDescent="0.25">
      <c r="A476" t="s">
        <v>1978</v>
      </c>
      <c r="B476" t="s">
        <v>1979</v>
      </c>
      <c r="C476" t="s">
        <v>274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-1.793763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-6.1668419999999999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-7.0633710000000001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-6.1364799999999997</v>
      </c>
      <c r="H476" cm="1">
        <f t="array" ref="H476">_xll.BDP(A476,$H$1)</f>
        <v>-12.44192</v>
      </c>
      <c r="I476" cm="1">
        <f t="array" ref="I476">_xll.BDP(A476,$I$1)</f>
        <v>-21.536490000000001</v>
      </c>
    </row>
    <row r="477" spans="1:9" x14ac:dyDescent="0.25">
      <c r="A477" t="s">
        <v>1976</v>
      </c>
      <c r="B477" t="s">
        <v>1977</v>
      </c>
      <c r="C477" t="s">
        <v>264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0.30919439999999998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-2.0620310000000002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-1.3243149999999999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0.88747330000000002</v>
      </c>
      <c r="H477" cm="1">
        <f t="array" ref="H477">_xll.BDP(A477,$H$1)</f>
        <v>18.644909999999999</v>
      </c>
      <c r="I477" cm="1">
        <f t="array" ref="I477">_xll.BDP(A477,$I$1)</f>
        <v>-2.6675559999999998</v>
      </c>
    </row>
    <row r="478" spans="1:9" x14ac:dyDescent="0.25">
      <c r="A478" t="s">
        <v>2230</v>
      </c>
      <c r="B478" t="s">
        <v>2231</v>
      </c>
      <c r="C478" t="s">
        <v>264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0.41817480000000001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-2.4075340000000001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-8.3818959999999993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-1.275638</v>
      </c>
      <c r="H478" cm="1">
        <f t="array" ref="H478">_xll.BDP(A478,$H$1)</f>
        <v>-0.2422782</v>
      </c>
      <c r="I478" cm="1">
        <f t="array" ref="I478">_xll.BDP(A478,$I$1)</f>
        <v>-10.917249999999999</v>
      </c>
    </row>
    <row r="479" spans="1:9" x14ac:dyDescent="0.25">
      <c r="A479" t="s">
        <v>1984</v>
      </c>
      <c r="B479" t="s">
        <v>1985</v>
      </c>
      <c r="C479" t="s">
        <v>274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-0.67669170000000001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-7.2982449999999996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-11.579650000000001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-8.0083559999999991</v>
      </c>
      <c r="H479" cm="1">
        <f t="array" ref="H479">_xll.BDP(A479,$H$1)</f>
        <v>-9.1310830000000003</v>
      </c>
      <c r="I479" cm="1">
        <f t="array" ref="I479">_xll.BDP(A479,$I$1)</f>
        <v>-23.798500000000001</v>
      </c>
    </row>
    <row r="480" spans="1:9" x14ac:dyDescent="0.25">
      <c r="A480" t="s">
        <v>1982</v>
      </c>
      <c r="B480" t="s">
        <v>1983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0.4445749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1.6891679999999999E-2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-2.9794619999999998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1.9905969999999999</v>
      </c>
      <c r="H480" cm="1">
        <f t="array" ref="H480">_xll.BDP(A480,$H$1)</f>
        <v>1.638965</v>
      </c>
      <c r="I480" cm="1">
        <f t="array" ref="I480">_xll.BDP(A480,$I$1)</f>
        <v>-5.1034810000000004</v>
      </c>
    </row>
    <row r="481" spans="1:9" x14ac:dyDescent="0.25">
      <c r="A481" t="s">
        <v>1986</v>
      </c>
      <c r="B481" t="s">
        <v>1987</v>
      </c>
      <c r="C481" t="s">
        <v>264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2.7139880000000001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1.5130669999999999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-6.7704799999999996E-2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1.933702</v>
      </c>
      <c r="H481" cm="1">
        <f t="array" ref="H481">_xll.BDP(A481,$H$1)</f>
        <v>4.3165430000000002</v>
      </c>
      <c r="I481" cm="1">
        <f t="array" ref="I481">_xll.BDP(A481,$I$1)</f>
        <v>-3.9610370000000001</v>
      </c>
    </row>
    <row r="482" spans="1:9" x14ac:dyDescent="0.25">
      <c r="A482" t="s">
        <v>143</v>
      </c>
      <c r="B482" t="s">
        <v>1988</v>
      </c>
      <c r="C482" t="s">
        <v>263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-0.16835020000000001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4.4381820000000003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13.558020000000001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6.7698960000000001</v>
      </c>
      <c r="H482" cm="1">
        <f t="array" ref="H482">_xll.BDP(A482,$H$1)</f>
        <v>0.24639800000000001</v>
      </c>
      <c r="I482" cm="1">
        <f t="array" ref="I482">_xll.BDP(A482,$I$1)</f>
        <v>-20.561499999999999</v>
      </c>
    </row>
    <row r="483" spans="1:9" x14ac:dyDescent="0.25">
      <c r="A483" t="s">
        <v>1991</v>
      </c>
      <c r="B483" t="s">
        <v>1992</v>
      </c>
      <c r="C483" t="s">
        <v>266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0.55513500000000005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7.6445160000000003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8.082452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8.1411119999999997</v>
      </c>
      <c r="H483" cm="1">
        <f t="array" ref="H483">_xll.BDP(A483,$H$1)</f>
        <v>6.4872040000000002</v>
      </c>
      <c r="I483" cm="1">
        <f t="array" ref="I483">_xll.BDP(A483,$I$1)</f>
        <v>-29.217079999999999</v>
      </c>
    </row>
    <row r="484" spans="1:9" x14ac:dyDescent="0.25">
      <c r="A484" t="s">
        <v>1989</v>
      </c>
      <c r="B484" t="s">
        <v>1990</v>
      </c>
      <c r="C484" t="s">
        <v>264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1.6391039999999999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6.0506509999999999E-2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-5.3202639999999999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1.0751660000000001</v>
      </c>
      <c r="H484" cm="1">
        <f t="array" ref="H484">_xll.BDP(A484,$H$1)</f>
        <v>-3.0683790000000002</v>
      </c>
      <c r="I484" cm="1">
        <f t="array" ref="I484">_xll.BDP(A484,$I$1)</f>
        <v>-12.451790000000001</v>
      </c>
    </row>
    <row r="485" spans="1:9" x14ac:dyDescent="0.25">
      <c r="A485" t="s">
        <v>1993</v>
      </c>
      <c r="B485" t="s">
        <v>1994</v>
      </c>
      <c r="C485" t="s">
        <v>285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-0.32626430000000001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2.775442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4.7129390000000004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4.1773230000000003</v>
      </c>
      <c r="H485" cm="1">
        <f t="array" ref="H485">_xll.BDP(A485,$H$1)</f>
        <v>-8.0748320000000007</v>
      </c>
      <c r="I485" cm="1">
        <f t="array" ref="I485">_xll.BDP(A485,$I$1)</f>
        <v>-26.3918</v>
      </c>
    </row>
    <row r="486" spans="1:9" x14ac:dyDescent="0.25">
      <c r="A486" t="s">
        <v>1997</v>
      </c>
      <c r="B486" t="s">
        <v>1998</v>
      </c>
      <c r="C486" t="s">
        <v>264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1.440485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1.057402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4.776821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3.1611410000000002</v>
      </c>
      <c r="H486" cm="1">
        <f t="array" ref="H486">_xll.BDP(A486,$H$1)</f>
        <v>22.037019999999998</v>
      </c>
      <c r="I486" cm="1">
        <f t="array" ref="I486">_xll.BDP(A486,$I$1)</f>
        <v>-7.4575760000000005E-2</v>
      </c>
    </row>
    <row r="487" spans="1:9" x14ac:dyDescent="0.25">
      <c r="A487" t="s">
        <v>1995</v>
      </c>
      <c r="B487" t="s">
        <v>1996</v>
      </c>
      <c r="C487" t="s">
        <v>260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-2.6255540000000002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-1.556894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0.85872859999999995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-6.0845280000000002E-2</v>
      </c>
      <c r="H487" cm="1">
        <f t="array" ref="H487">_xll.BDP(A487,$H$1)</f>
        <v>7.5469049999999998</v>
      </c>
      <c r="I487" cm="1">
        <f t="array" ref="I487">_xll.BDP(A487,$I$1)</f>
        <v>-4.5930679999999997</v>
      </c>
    </row>
    <row r="488" spans="1:9" x14ac:dyDescent="0.25">
      <c r="A488" t="s">
        <v>2001</v>
      </c>
      <c r="B488" t="s">
        <v>2002</v>
      </c>
      <c r="C488" t="s">
        <v>260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0.72630950000000005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5.2286279999999996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2.499898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5.2286279999999996</v>
      </c>
      <c r="H488" cm="1">
        <f t="array" ref="H488">_xll.BDP(A488,$H$1)</f>
        <v>12.20224</v>
      </c>
      <c r="I488" cm="1">
        <f t="array" ref="I488">_xll.BDP(A488,$I$1)</f>
        <v>0</v>
      </c>
    </row>
    <row r="489" spans="1:9" x14ac:dyDescent="0.25">
      <c r="A489" t="s">
        <v>1999</v>
      </c>
      <c r="B489" t="s">
        <v>2000</v>
      </c>
      <c r="C489" t="s">
        <v>264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-0.75920279999999996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-0.33596409999999999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-5.0653569999999997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-0.33596409999999999</v>
      </c>
      <c r="H489" cm="1">
        <f t="array" ref="H489">_xll.BDP(A489,$H$1)</f>
        <v>6.1281819999999998</v>
      </c>
      <c r="I489" cm="1">
        <f t="array" ref="I489">_xll.BDP(A489,$I$1)</f>
        <v>-5.332408</v>
      </c>
    </row>
    <row r="490" spans="1:9" x14ac:dyDescent="0.25">
      <c r="A490" t="s">
        <v>2005</v>
      </c>
      <c r="B490" t="s">
        <v>2006</v>
      </c>
      <c r="C490" t="s">
        <v>285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-2.9122810000000001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-4.1699149999999996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-0.21428359999999999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-0.90925100000000003</v>
      </c>
      <c r="H490" cm="1">
        <f t="array" ref="H490">_xll.BDP(A490,$H$1)</f>
        <v>2.6444450000000002</v>
      </c>
      <c r="I490" cm="1">
        <f t="array" ref="I490">_xll.BDP(A490,$I$1)</f>
        <v>-15.968249999999999</v>
      </c>
    </row>
    <row r="491" spans="1:9" x14ac:dyDescent="0.25">
      <c r="A491" t="s">
        <v>2003</v>
      </c>
      <c r="B491" t="s">
        <v>2004</v>
      </c>
      <c r="C491" t="s">
        <v>266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0.15590889999999999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5.1735429999999996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9.7744359999999997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7.893853</v>
      </c>
      <c r="H491" cm="1">
        <f t="array" ref="H491">_xll.BDP(A491,$H$1)</f>
        <v>40.991720000000001</v>
      </c>
      <c r="I491" cm="1">
        <f t="array" ref="I491">_xll.BDP(A491,$I$1)</f>
        <v>-3.0828020000000001E-2</v>
      </c>
    </row>
    <row r="492" spans="1:9" x14ac:dyDescent="0.25">
      <c r="A492" t="s">
        <v>2009</v>
      </c>
      <c r="B492" t="s">
        <v>2010</v>
      </c>
      <c r="C492" t="s">
        <v>263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1.8010900000000001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2.4643229999999998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2.0689449999999998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3.787487</v>
      </c>
      <c r="H492" cm="1">
        <f t="array" ref="H492">_xll.BDP(A492,$H$1)</f>
        <v>26.960989999999999</v>
      </c>
      <c r="I492" cm="1">
        <f t="array" ref="I492">_xll.BDP(A492,$I$1)</f>
        <v>-0.57520340000000003</v>
      </c>
    </row>
    <row r="493" spans="1:9" x14ac:dyDescent="0.25">
      <c r="A493" t="s">
        <v>2007</v>
      </c>
      <c r="B493" t="s">
        <v>2008</v>
      </c>
      <c r="C493" t="s">
        <v>274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-0.11351799999999999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-5.778384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-8.2863279999999992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-4.5757979999999998</v>
      </c>
      <c r="H493" cm="1">
        <f t="array" ref="H493">_xll.BDP(A493,$H$1)</f>
        <v>-14.488670000000001</v>
      </c>
      <c r="I493" cm="1">
        <f t="array" ref="I493">_xll.BDP(A493,$I$1)</f>
        <v>-24.901440000000001</v>
      </c>
    </row>
    <row r="494" spans="1:9" x14ac:dyDescent="0.25">
      <c r="A494" t="s">
        <v>2011</v>
      </c>
      <c r="B494" t="s">
        <v>2012</v>
      </c>
      <c r="C494" t="s">
        <v>270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4.8532060000000001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4.7277079999999998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-7.4074070000000001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6.2537950000000002</v>
      </c>
      <c r="H494" cm="1">
        <f t="array" ref="H494">_xll.BDP(A494,$H$1)</f>
        <v>-11.18369</v>
      </c>
      <c r="I494" cm="1">
        <f t="array" ref="I494">_xll.BDP(A494,$I$1)</f>
        <v>-28.65954</v>
      </c>
    </row>
    <row r="495" spans="1:9" x14ac:dyDescent="0.25">
      <c r="A495" t="s">
        <v>2015</v>
      </c>
      <c r="B495" t="s">
        <v>2016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1.5055050000000001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2.5588669999999998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-3.1963599999999999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3.8060939999999999</v>
      </c>
      <c r="H495" cm="1">
        <f t="array" ref="H495">_xll.BDP(A495,$H$1)</f>
        <v>3.1095280000000001</v>
      </c>
      <c r="I495" cm="1">
        <f t="array" ref="I495">_xll.BDP(A495,$I$1)</f>
        <v>-10.232939999999999</v>
      </c>
    </row>
    <row r="496" spans="1:9" x14ac:dyDescent="0.25">
      <c r="A496" t="s">
        <v>2017</v>
      </c>
      <c r="B496" t="s">
        <v>2018</v>
      </c>
      <c r="C496" t="s">
        <v>258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-0.28304560000000001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0.32749539999999999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-7.7023840000000003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1.4688939999999999</v>
      </c>
      <c r="H496" cm="1">
        <f t="array" ref="H496">_xll.BDP(A496,$H$1)</f>
        <v>-12.242139999999999</v>
      </c>
      <c r="I496" cm="1">
        <f t="array" ref="I496">_xll.BDP(A496,$I$1)</f>
        <v>-28.20355</v>
      </c>
    </row>
    <row r="497" spans="1:9" x14ac:dyDescent="0.25">
      <c r="A497" t="s">
        <v>2019</v>
      </c>
      <c r="B497" t="s">
        <v>2020</v>
      </c>
      <c r="C497" t="s">
        <v>264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1.5086219999999999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2.8827379999999998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-3.3757510000000002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4.5488540000000004</v>
      </c>
      <c r="H497" cm="1">
        <f t="array" ref="H497">_xll.BDP(A497,$H$1)</f>
        <v>-4.7121950000000004</v>
      </c>
      <c r="I497" cm="1">
        <f t="array" ref="I497">_xll.BDP(A497,$I$1)</f>
        <v>-16.215129999999998</v>
      </c>
    </row>
    <row r="498" spans="1:9" x14ac:dyDescent="0.25">
      <c r="A498" t="s">
        <v>2021</v>
      </c>
      <c r="B498" t="s">
        <v>2022</v>
      </c>
      <c r="C498" t="s">
        <v>263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-0.34554249999999997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5.9125959999999997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14.399050000000001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8.2176360000000006</v>
      </c>
      <c r="H498" cm="1">
        <f t="array" ref="H498">_xll.BDP(A498,$H$1)</f>
        <v>12.344519999999999</v>
      </c>
      <c r="I498" cm="1">
        <f t="array" ref="I498">_xll.BDP(A498,$I$1)</f>
        <v>-21.48715</v>
      </c>
    </row>
    <row r="499" spans="1:9" x14ac:dyDescent="0.25">
      <c r="A499" t="s">
        <v>2023</v>
      </c>
      <c r="B499" t="s">
        <v>2024</v>
      </c>
      <c r="C499" t="s">
        <v>260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0.21122170000000001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1.4544220000000001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-0.14873620000000001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2.75231</v>
      </c>
      <c r="H499" cm="1">
        <f t="array" ref="H499">_xll.BDP(A499,$H$1)</f>
        <v>9.1777960000000007</v>
      </c>
      <c r="I499" cm="1">
        <f t="array" ref="I499">_xll.BDP(A499,$I$1)</f>
        <v>-4.2701859999999998</v>
      </c>
    </row>
    <row r="500" spans="1:9" x14ac:dyDescent="0.25">
      <c r="A500" t="s">
        <v>2025</v>
      </c>
      <c r="B500" t="s">
        <v>2026</v>
      </c>
      <c r="C500" t="s">
        <v>264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1.958359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1.9558709999999999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-2.97261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3.300376</v>
      </c>
      <c r="H500" cm="1">
        <f t="array" ref="H500">_xll.BDP(A500,$H$1)</f>
        <v>0.94451940000000001</v>
      </c>
      <c r="I500" cm="1">
        <f t="array" ref="I500">_xll.BDP(A500,$I$1)</f>
        <v>-9.664059</v>
      </c>
    </row>
    <row r="501" spans="1:9" x14ac:dyDescent="0.25">
      <c r="A501" t="s">
        <v>2029</v>
      </c>
      <c r="B501" t="s">
        <v>2030</v>
      </c>
      <c r="C501" t="s">
        <v>264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-0.29485499999999998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-2.2844690000000001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-4.0326839999999997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-2.5264489999999999</v>
      </c>
      <c r="H501" cm="1">
        <f t="array" ref="H501">_xll.BDP(A501,$H$1)</f>
        <v>11.89138</v>
      </c>
      <c r="I501" cm="1">
        <f t="array" ref="I501">_xll.BDP(A501,$I$1)</f>
        <v>-7.180015</v>
      </c>
    </row>
    <row r="502" spans="1:9" x14ac:dyDescent="0.25">
      <c r="A502" t="s">
        <v>2027</v>
      </c>
      <c r="B502" t="s">
        <v>2028</v>
      </c>
      <c r="C502" t="s">
        <v>285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-1.9913909999999999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-5.251252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-4.2744260000000001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-1.5690109999999999</v>
      </c>
      <c r="H502" cm="1">
        <f t="array" ref="H502">_xll.BDP(A502,$H$1)</f>
        <v>6.0673440000000003</v>
      </c>
      <c r="I502" cm="1">
        <f t="array" ref="I502">_xll.BDP(A502,$I$1)</f>
        <v>-9.1040460000000003</v>
      </c>
    </row>
    <row r="503" spans="1:9" x14ac:dyDescent="0.25">
      <c r="A503" t="s">
        <v>2033</v>
      </c>
      <c r="B503" t="s">
        <v>2034</v>
      </c>
      <c r="C503" t="s">
        <v>260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-0.50274220000000003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1.871783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-0.36613269999999998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3.6666669999999999</v>
      </c>
      <c r="H503" cm="1">
        <f t="array" ref="H503">_xll.BDP(A503,$H$1)</f>
        <v>0.29625950000000001</v>
      </c>
      <c r="I503" cm="1">
        <f t="array" ref="I503">_xll.BDP(A503,$I$1)</f>
        <v>-8.1424939999999992</v>
      </c>
    </row>
    <row r="504" spans="1:9" x14ac:dyDescent="0.25">
      <c r="A504" t="s">
        <v>2031</v>
      </c>
      <c r="B504" t="s">
        <v>2032</v>
      </c>
      <c r="C504" t="s">
        <v>260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7.2960999999999998E-2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0.97802370000000005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-1.316748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2.2744979999999999</v>
      </c>
      <c r="H504" cm="1">
        <f t="array" ref="H504">_xll.BDP(A504,$H$1)</f>
        <v>2.9209770000000002</v>
      </c>
      <c r="I504" cm="1">
        <f t="array" ref="I504">_xll.BDP(A504,$I$1)</f>
        <v>-5.2083339999999998</v>
      </c>
    </row>
    <row r="505" spans="1:9" x14ac:dyDescent="0.25">
      <c r="A505" t="s">
        <v>2037</v>
      </c>
      <c r="B505" t="s">
        <v>2038</v>
      </c>
      <c r="C505" t="s">
        <v>260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1.4524649999999999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1.0300240000000001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0.54525630000000003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2.0362990000000001</v>
      </c>
      <c r="H505" cm="1">
        <f t="array" ref="H505">_xll.BDP(A505,$H$1)</f>
        <v>2.1453669999999998</v>
      </c>
      <c r="I505" cm="1">
        <f t="array" ref="I505">_xll.BDP(A505,$I$1)</f>
        <v>-6.2042299999999999</v>
      </c>
    </row>
    <row r="506" spans="1:9" x14ac:dyDescent="0.25">
      <c r="A506" t="s">
        <v>2035</v>
      </c>
      <c r="B506" t="s">
        <v>2036</v>
      </c>
      <c r="C506" t="s">
        <v>264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-0.1765745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-1.5098720000000001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-10.783799999999999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-0.2939447</v>
      </c>
      <c r="H506" cm="1">
        <f t="array" ref="H506">_xll.BDP(A506,$H$1)</f>
        <v>-11.59984</v>
      </c>
      <c r="I506" cm="1">
        <f t="array" ref="I506">_xll.BDP(A506,$I$1)</f>
        <v>-30.718679999999999</v>
      </c>
    </row>
    <row r="507" spans="1:9" x14ac:dyDescent="0.25">
      <c r="A507" t="s">
        <v>2041</v>
      </c>
      <c r="B507" t="s">
        <v>2042</v>
      </c>
      <c r="C507" t="s">
        <v>264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0.30487809999999999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-0.72420039999999997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-6.0536839999999996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-0.1820388</v>
      </c>
      <c r="H507" cm="1">
        <f t="array" ref="H507">_xll.BDP(A507,$H$1)</f>
        <v>-2.870905</v>
      </c>
      <c r="I507" cm="1">
        <f t="array" ref="I507">_xll.BDP(A507,$I$1)</f>
        <v>-12.67981</v>
      </c>
    </row>
    <row r="508" spans="1:9" x14ac:dyDescent="0.25">
      <c r="A508" t="s">
        <v>2039</v>
      </c>
      <c r="B508" t="s">
        <v>2040</v>
      </c>
      <c r="C508" t="s">
        <v>279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-0.1923077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-3.7700870000000002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14.25413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-2.3212039999999998</v>
      </c>
      <c r="H508" cm="1">
        <f t="array" ref="H508">_xll.BDP(A508,$H$1)</f>
        <v>18.302350000000001</v>
      </c>
      <c r="I508" cm="1">
        <f t="array" ref="I508">_xll.BDP(A508,$I$1)</f>
        <v>-9.2505869999999994</v>
      </c>
    </row>
    <row r="509" spans="1:9" x14ac:dyDescent="0.25">
      <c r="A509" t="s">
        <v>2043</v>
      </c>
      <c r="B509" t="s">
        <v>2044</v>
      </c>
      <c r="C509" t="s">
        <v>260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0.65514260000000002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2.4159109999999999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-1.289984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1.6689419999999999</v>
      </c>
      <c r="H509" cm="1">
        <f t="array" ref="H509">_xll.BDP(A509,$H$1)</f>
        <v>4.2034209999999996</v>
      </c>
      <c r="I509" cm="1">
        <f t="array" ref="I509">_xll.BDP(A509,$I$1)</f>
        <v>-4.7214349999999996</v>
      </c>
    </row>
    <row r="510" spans="1:9" x14ac:dyDescent="0.25">
      <c r="A510" t="s">
        <v>2045</v>
      </c>
      <c r="B510" t="s">
        <v>2046</v>
      </c>
      <c r="C510" t="s">
        <v>264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-0.65972220000000004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-0.83188910000000005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-0.93490300000000004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0.24526980000000001</v>
      </c>
      <c r="H510" cm="1">
        <f t="array" ref="H510">_xll.BDP(A510,$H$1)</f>
        <v>-10.203440000000001</v>
      </c>
      <c r="I510" cm="1">
        <f t="array" ref="I510">_xll.BDP(A510,$I$1)</f>
        <v>-25.30057</v>
      </c>
    </row>
    <row r="511" spans="1:9" x14ac:dyDescent="0.25">
      <c r="A511" t="s">
        <v>2049</v>
      </c>
      <c r="B511" t="s">
        <v>2050</v>
      </c>
      <c r="C511" t="s">
        <v>258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-1.149025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-0.31601129999999999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-6.3654349999999997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-0.45582050000000002</v>
      </c>
      <c r="H511" cm="1">
        <f t="array" ref="H511">_xll.BDP(A511,$H$1)</f>
        <v>-5.1022220000000003</v>
      </c>
      <c r="I511" cm="1">
        <f t="array" ref="I511">_xll.BDP(A511,$I$1)</f>
        <v>-23.02882</v>
      </c>
    </row>
    <row r="512" spans="1:9" x14ac:dyDescent="0.25">
      <c r="A512" t="s">
        <v>2047</v>
      </c>
      <c r="B512" t="s">
        <v>2048</v>
      </c>
      <c r="C512" t="s">
        <v>260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0.55665339999999996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-4.1859440000000001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-5.3263220000000002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-2.4623719999999998</v>
      </c>
      <c r="H512" cm="1">
        <f t="array" ref="H512">_xll.BDP(A512,$H$1)</f>
        <v>-5.8968340000000001</v>
      </c>
      <c r="I512" cm="1">
        <f t="array" ref="I512">_xll.BDP(A512,$I$1)</f>
        <v>-20.427209999999999</v>
      </c>
    </row>
    <row r="513" spans="1:9" x14ac:dyDescent="0.25">
      <c r="A513" t="s">
        <v>2051</v>
      </c>
      <c r="B513" t="s">
        <v>2052</v>
      </c>
      <c r="C513" t="s">
        <v>264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0.54294169999999997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-7.2826579999999996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-5.1675979999999999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-5.8252430000000004</v>
      </c>
      <c r="H513" cm="1">
        <f t="array" ref="H513">_xll.BDP(A513,$H$1)</f>
        <v>11.74607</v>
      </c>
      <c r="I513" cm="1">
        <f t="array" ref="I513">_xll.BDP(A513,$I$1)</f>
        <v>-13.5274</v>
      </c>
    </row>
    <row r="514" spans="1:9" x14ac:dyDescent="0.25">
      <c r="A514" t="s">
        <v>2053</v>
      </c>
      <c r="B514" t="s">
        <v>2054</v>
      </c>
      <c r="C514" t="s">
        <v>260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-9.9965269999999995E-2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1.212801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-0.64809550000000005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2.2395399999999999</v>
      </c>
      <c r="H514" cm="1">
        <f t="array" ref="H514">_xll.BDP(A514,$H$1)</f>
        <v>0.68620150000000002</v>
      </c>
      <c r="I514" cm="1">
        <f t="array" ref="I514">_xll.BDP(A514,$I$1)</f>
        <v>-7.4096399999999996</v>
      </c>
    </row>
    <row r="515" spans="1:9" x14ac:dyDescent="0.25">
      <c r="A515" t="s">
        <v>2055</v>
      </c>
      <c r="B515" t="s">
        <v>2056</v>
      </c>
      <c r="C515" t="s">
        <v>264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-1.854088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-5.5748790000000001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-4.0844579999999997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-4.2273769999999997</v>
      </c>
      <c r="H515" cm="1">
        <f t="array" ref="H515">_xll.BDP(A515,$H$1)</f>
        <v>-0.98681609999999997</v>
      </c>
      <c r="I515" cm="1">
        <f t="array" ref="I515">_xll.BDP(A515,$I$1)</f>
        <v>-9.5441559999999992</v>
      </c>
    </row>
    <row r="516" spans="1:9" x14ac:dyDescent="0.25">
      <c r="A516" t="s">
        <v>2057</v>
      </c>
      <c r="B516" t="s">
        <v>2058</v>
      </c>
      <c r="C516" t="s">
        <v>260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-2.239323E-2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1.1165659999999999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1.332967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2.9579599999999999</v>
      </c>
      <c r="H516" cm="1">
        <f t="array" ref="H516">_xll.BDP(A516,$H$1)</f>
        <v>10.51397</v>
      </c>
      <c r="I516" cm="1">
        <f t="array" ref="I516">_xll.BDP(A516,$I$1)</f>
        <v>-1.8464160000000001</v>
      </c>
    </row>
    <row r="517" spans="1:9" x14ac:dyDescent="0.25">
      <c r="A517" t="s">
        <v>2059</v>
      </c>
      <c r="B517" t="s">
        <v>2060</v>
      </c>
      <c r="C517" t="s">
        <v>258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3.1722199999999998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0.44342429999999999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-4.547034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3.6310880000000001</v>
      </c>
      <c r="H517" cm="1">
        <f t="array" ref="H517">_xll.BDP(A517,$H$1)</f>
        <v>-0.54608319999999999</v>
      </c>
      <c r="I517" cm="1">
        <f t="array" ref="I517">_xll.BDP(A517,$I$1)</f>
        <v>-13.448729999999999</v>
      </c>
    </row>
    <row r="518" spans="1:9" x14ac:dyDescent="0.25">
      <c r="A518" t="s">
        <v>2063</v>
      </c>
      <c r="B518" t="s">
        <v>2064</v>
      </c>
      <c r="C518" t="s">
        <v>264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-0.57071079999999996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1.952734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-2.185092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2.5661350000000001</v>
      </c>
      <c r="H518" cm="1">
        <f t="array" ref="H518">_xll.BDP(A518,$H$1)</f>
        <v>-8.6027640000000005</v>
      </c>
      <c r="I518" cm="1">
        <f t="array" ref="I518">_xll.BDP(A518,$I$1)</f>
        <v>-16.125620000000001</v>
      </c>
    </row>
    <row r="519" spans="1:9" x14ac:dyDescent="0.25">
      <c r="A519" t="s">
        <v>2061</v>
      </c>
      <c r="B519" t="s">
        <v>2062</v>
      </c>
      <c r="C519" t="s">
        <v>262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0.13276740000000001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-1.171535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1.4398550000000001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4.460718</v>
      </c>
      <c r="H519" cm="1">
        <f t="array" ref="H519">_xll.BDP(A519,$H$1)</f>
        <v>3.5697070000000002</v>
      </c>
      <c r="I519" cm="1">
        <f t="array" ref="I519">_xll.BDP(A519,$I$1)</f>
        <v>-14.889530000000001</v>
      </c>
    </row>
    <row r="520" spans="1:9" x14ac:dyDescent="0.25">
      <c r="A520" t="s">
        <v>2067</v>
      </c>
      <c r="B520" t="s">
        <v>2068</v>
      </c>
      <c r="C520" t="s">
        <v>260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0.35655619999999999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1.8927890000000001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2.0696400000000001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1.9227030000000001</v>
      </c>
      <c r="H520" cm="1">
        <f t="array" ref="H520">_xll.BDP(A520,$H$1)</f>
        <v>4.9825169999999996</v>
      </c>
      <c r="I520" cm="1">
        <f t="array" ref="I520">_xll.BDP(A520,$I$1)</f>
        <v>-1.328905</v>
      </c>
    </row>
    <row r="521" spans="1:9" x14ac:dyDescent="0.25">
      <c r="A521" t="s">
        <v>2065</v>
      </c>
      <c r="B521" t="s">
        <v>2066</v>
      </c>
      <c r="C521" t="s">
        <v>270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-0.47365299999999999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-2.4942000000000002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-3.557086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-1.638385</v>
      </c>
      <c r="H521" cm="1">
        <f t="array" ref="H521">_xll.BDP(A521,$H$1)</f>
        <v>-18.885459999999998</v>
      </c>
      <c r="I521" cm="1">
        <f t="array" ref="I521">_xll.BDP(A521,$I$1)</f>
        <v>-31.446159999999999</v>
      </c>
    </row>
    <row r="522" spans="1:9" x14ac:dyDescent="0.25">
      <c r="A522" t="s">
        <v>2069</v>
      </c>
      <c r="B522" t="s">
        <v>2070</v>
      </c>
      <c r="C522" t="s">
        <v>258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1.341299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-1.052567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-2.9639060000000002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1.7814E-2</v>
      </c>
      <c r="H522" cm="1">
        <f t="array" ref="H522">_xll.BDP(A522,$H$1)</f>
        <v>-5.2137510000000002</v>
      </c>
      <c r="I522" cm="1">
        <f t="array" ref="I522">_xll.BDP(A522,$I$1)</f>
        <v>-18.300460000000001</v>
      </c>
    </row>
    <row r="523" spans="1:9" x14ac:dyDescent="0.25">
      <c r="A523" t="s">
        <v>2073</v>
      </c>
      <c r="B523" t="s">
        <v>2074</v>
      </c>
      <c r="C523" t="s">
        <v>263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-0.2871438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4.770391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3.4706380000000001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4.770391</v>
      </c>
      <c r="H523" cm="1">
        <f t="array" ref="H523">_xll.BDP(A523,$H$1)</f>
        <v>1.134565</v>
      </c>
      <c r="I523" cm="1">
        <f t="array" ref="I523">_xll.BDP(A523,$I$1)</f>
        <v>-16.34224</v>
      </c>
    </row>
    <row r="524" spans="1:9" x14ac:dyDescent="0.25">
      <c r="A524" t="s">
        <v>2071</v>
      </c>
      <c r="B524" t="s">
        <v>2072</v>
      </c>
      <c r="C524" t="s">
        <v>263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-1.3634329999999999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2.1527780000000001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4.9090689999999997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3.2401450000000001</v>
      </c>
      <c r="H524" cm="1">
        <f t="array" ref="H524">_xll.BDP(A524,$H$1)</f>
        <v>17.22954</v>
      </c>
      <c r="I524" cm="1">
        <f t="array" ref="I524">_xll.BDP(A524,$I$1)</f>
        <v>-3.5191210000000002</v>
      </c>
    </row>
    <row r="525" spans="1:9" x14ac:dyDescent="0.25">
      <c r="A525" t="s">
        <v>2232</v>
      </c>
      <c r="B525" t="s">
        <v>2233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-1.1137159999999999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-0.93951850000000003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-2.2028989999999999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2.9286150000000002</v>
      </c>
      <c r="H525" cm="1">
        <f t="array" ref="H525">_xll.BDP(A525,$H$1)</f>
        <v>-21.72137</v>
      </c>
      <c r="I525" cm="1">
        <f t="array" ref="I525">_xll.BDP(A525,$I$1)</f>
        <v>-35.385809999999999</v>
      </c>
    </row>
    <row r="526" spans="1:9" x14ac:dyDescent="0.25">
      <c r="A526" t="s">
        <v>2075</v>
      </c>
      <c r="B526" t="s">
        <v>2076</v>
      </c>
      <c r="C526" t="s">
        <v>264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-1.8104640000000001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-1.177969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-4.0392489999999999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0.82725389999999999</v>
      </c>
      <c r="H526" cm="1">
        <f t="array" ref="H526">_xll.BDP(A526,$H$1)</f>
        <v>5.0085110000000004</v>
      </c>
      <c r="I526" cm="1">
        <f t="array" ref="I526">_xll.BDP(A526,$I$1)</f>
        <v>-6.3657409999999999</v>
      </c>
    </row>
    <row r="527" spans="1:9" x14ac:dyDescent="0.25">
      <c r="A527" t="s">
        <v>2077</v>
      </c>
      <c r="B527" t="s">
        <v>2078</v>
      </c>
      <c r="C527" t="s">
        <v>264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0.56168479999999998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-1.418177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-5.5378990000000003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-0.9635089</v>
      </c>
      <c r="H527" cm="1">
        <f t="array" ref="H527">_xll.BDP(A527,$H$1)</f>
        <v>1.3518840000000001</v>
      </c>
      <c r="I527" cm="1">
        <f t="array" ref="I527">_xll.BDP(A527,$I$1)</f>
        <v>-7.3533650000000002</v>
      </c>
    </row>
    <row r="528" spans="1:9" x14ac:dyDescent="0.25">
      <c r="A528" t="s">
        <v>62</v>
      </c>
      <c r="B528" t="s">
        <v>2079</v>
      </c>
      <c r="C528" t="s">
        <v>258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-0.44574530000000001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0.75088580000000005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-8.9196449999999992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0.75088580000000005</v>
      </c>
      <c r="H528" cm="1">
        <f t="array" ref="H528">_xll.BDP(A528,$H$1)</f>
        <v>-15.27149</v>
      </c>
      <c r="I528" cm="1">
        <f t="array" ref="I528">_xll.BDP(A528,$I$1)</f>
        <v>-24.478439999999999</v>
      </c>
    </row>
    <row r="529" spans="1:9" x14ac:dyDescent="0.25">
      <c r="A529" t="s">
        <v>2080</v>
      </c>
      <c r="B529" t="s">
        <v>2081</v>
      </c>
      <c r="C529" t="s">
        <v>260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1.4223159999999999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4.4172310000000001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-3.02711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4.4172310000000001</v>
      </c>
      <c r="H529" cm="1">
        <f t="array" ref="H529">_xll.BDP(A529,$H$1)</f>
        <v>-5.9409010000000002</v>
      </c>
      <c r="I529" cm="1">
        <f t="array" ref="I529">_xll.BDP(A529,$I$1)</f>
        <v>-22.88889</v>
      </c>
    </row>
    <row r="530" spans="1:9" x14ac:dyDescent="0.25">
      <c r="A530" t="s">
        <v>2082</v>
      </c>
      <c r="B530" t="s">
        <v>2083</v>
      </c>
      <c r="C530" t="s">
        <v>279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-3.3227680000000002E-2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-0.44943759999999999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-2.1661549999999998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-0.44943759999999999</v>
      </c>
      <c r="H530" cm="1">
        <f t="array" ref="H530">_xll.BDP(A530,$H$1)</f>
        <v>3.6866949999999998</v>
      </c>
      <c r="I530" cm="1">
        <f t="array" ref="I530">_xll.BDP(A530,$I$1)</f>
        <v>-6.3776060000000001</v>
      </c>
    </row>
    <row r="531" spans="1:9" x14ac:dyDescent="0.25">
      <c r="A531" t="s">
        <v>2085</v>
      </c>
      <c r="B531" t="s">
        <v>2086</v>
      </c>
      <c r="C531" t="s">
        <v>258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0.8372889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-1.5109859999999999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-4.0510130000000002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-0.30068660000000003</v>
      </c>
      <c r="H531" cm="1">
        <f t="array" ref="H531">_xll.BDP(A531,$H$1)</f>
        <v>-15.93131</v>
      </c>
      <c r="I531" cm="1">
        <f t="array" ref="I531">_xll.BDP(A531,$I$1)</f>
        <v>-27.132259999999999</v>
      </c>
    </row>
    <row r="532" spans="1:9" x14ac:dyDescent="0.25">
      <c r="A532" t="s">
        <v>39</v>
      </c>
      <c r="B532" t="s">
        <v>2084</v>
      </c>
      <c r="C532" t="s">
        <v>264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0.14714540000000001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1.937454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-4.9913360000000004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1.937454</v>
      </c>
      <c r="H532" cm="1">
        <f t="array" ref="H532">_xll.BDP(A532,$H$1)</f>
        <v>3.6481499999999998</v>
      </c>
      <c r="I532" cm="1">
        <f t="array" ref="I532">_xll.BDP(A532,$I$1)</f>
        <v>-4.9542650000000004</v>
      </c>
    </row>
    <row r="533" spans="1:9" x14ac:dyDescent="0.25">
      <c r="A533" t="s">
        <v>53</v>
      </c>
      <c r="B533" t="s">
        <v>2089</v>
      </c>
      <c r="C533" t="s">
        <v>264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1.670644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5.794702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2.9399920000000002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6.7669170000000003</v>
      </c>
      <c r="H533" cm="1">
        <f t="array" ref="H533">_xll.BDP(A533,$H$1)</f>
        <v>10.760439999999999</v>
      </c>
      <c r="I533" cm="1">
        <f t="array" ref="I533">_xll.BDP(A533,$I$1)</f>
        <v>-0.41055839999999999</v>
      </c>
    </row>
    <row r="534" spans="1:9" x14ac:dyDescent="0.25">
      <c r="A534" t="s">
        <v>2087</v>
      </c>
      <c r="B534" t="s">
        <v>2088</v>
      </c>
      <c r="C534" t="s">
        <v>264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-6.2585949999999997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-6.9718819999999999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-15.758889999999999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-6.9718819999999999</v>
      </c>
      <c r="H534" cm="1">
        <f t="array" ref="H534">_xll.BDP(A534,$H$1)</f>
        <v>-29.044889999999999</v>
      </c>
      <c r="I534" cm="1">
        <f t="array" ref="I534">_xll.BDP(A534,$I$1)</f>
        <v>-47.696199999999997</v>
      </c>
    </row>
    <row r="535" spans="1:9" x14ac:dyDescent="0.25">
      <c r="A535" t="s">
        <v>2094</v>
      </c>
      <c r="B535" t="s">
        <v>2095</v>
      </c>
      <c r="C535" t="s">
        <v>270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3.5371450000000002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3.0010940000000002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1.5036830000000001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4.3456349999999997</v>
      </c>
      <c r="H535" cm="1">
        <f t="array" ref="H535">_xll.BDP(A535,$H$1)</f>
        <v>11.92731</v>
      </c>
      <c r="I535" cm="1">
        <f t="array" ref="I535">_xll.BDP(A535,$I$1)</f>
        <v>-4.1353400000000002</v>
      </c>
    </row>
    <row r="536" spans="1:9" x14ac:dyDescent="0.25">
      <c r="A536" t="s">
        <v>2092</v>
      </c>
      <c r="B536" t="s">
        <v>2093</v>
      </c>
      <c r="C536" t="s">
        <v>258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0.23952100000000001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-3.292894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-5.3167419999999996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-2.0479810000000001</v>
      </c>
      <c r="H536" cm="1">
        <f t="array" ref="H536">_xll.BDP(A536,$H$1)</f>
        <v>-7.6394650000000004</v>
      </c>
      <c r="I536" cm="1">
        <f t="array" ref="I536">_xll.BDP(A536,$I$1)</f>
        <v>-16.633469999999999</v>
      </c>
    </row>
    <row r="537" spans="1:9" x14ac:dyDescent="0.25">
      <c r="A537" t="s">
        <v>2090</v>
      </c>
      <c r="B537" t="s">
        <v>2091</v>
      </c>
      <c r="C537" t="s">
        <v>260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-1.3723669999999999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0.54516070000000005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-1.7791939999999999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0.54516070000000005</v>
      </c>
      <c r="H537" cm="1">
        <f t="array" ref="H537">_xll.BDP(A537,$H$1)</f>
        <v>12.73391</v>
      </c>
      <c r="I537" cm="1">
        <f t="array" ref="I537">_xll.BDP(A537,$I$1)</f>
        <v>-3.873694</v>
      </c>
    </row>
    <row r="538" spans="1:9" x14ac:dyDescent="0.25">
      <c r="A538" t="s">
        <v>2096</v>
      </c>
      <c r="B538" t="s">
        <v>2097</v>
      </c>
      <c r="C538" t="s">
        <v>260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-0.33163599999999999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1.870487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0.49945250000000002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1.870487</v>
      </c>
      <c r="H538" cm="1">
        <f t="array" ref="H538">_xll.BDP(A538,$H$1)</f>
        <v>4.8725899999999998</v>
      </c>
      <c r="I538" cm="1">
        <f t="array" ref="I538">_xll.BDP(A538,$I$1)</f>
        <v>-5.6529109999999996</v>
      </c>
    </row>
    <row r="539" spans="1:9" x14ac:dyDescent="0.25">
      <c r="A539" t="s">
        <v>2103</v>
      </c>
      <c r="B539" t="s">
        <v>2104</v>
      </c>
      <c r="C539" t="s">
        <v>269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0.59818210000000005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3.5623330000000002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11.805289999999999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10.0566</v>
      </c>
      <c r="H539" cm="1">
        <f t="array" ref="H539">_xll.BDP(A539,$H$1)</f>
        <v>6.1432650000000004</v>
      </c>
      <c r="I539" cm="1">
        <f t="array" ref="I539">_xll.BDP(A539,$I$1)</f>
        <v>-9.7616879999999995</v>
      </c>
    </row>
    <row r="540" spans="1:9" x14ac:dyDescent="0.25">
      <c r="A540" t="s">
        <v>2101</v>
      </c>
      <c r="B540" t="s">
        <v>2102</v>
      </c>
      <c r="C540" t="s">
        <v>269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-0.78094490000000005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2.0072260000000002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-4.0407849999999996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4.7835049999999999</v>
      </c>
      <c r="H540" cm="1">
        <f t="array" ref="H540">_xll.BDP(A540,$H$1)</f>
        <v>-30.408770000000001</v>
      </c>
      <c r="I540" cm="1">
        <f t="array" ref="I540">_xll.BDP(A540,$I$1)</f>
        <v>-62.619039999999998</v>
      </c>
    </row>
    <row r="541" spans="1:9" x14ac:dyDescent="0.25">
      <c r="A541" t="s">
        <v>158</v>
      </c>
      <c r="B541" t="s">
        <v>2100</v>
      </c>
      <c r="C541" t="s">
        <v>279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-1.0261579999999999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1.299212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2.8444470000000002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1.299212</v>
      </c>
      <c r="H541" cm="1">
        <f t="array" ref="H541">_xll.BDP(A541,$H$1)</f>
        <v>5.2937960000000004</v>
      </c>
      <c r="I541" cm="1">
        <f t="array" ref="I541">_xll.BDP(A541,$I$1)</f>
        <v>-7.809399</v>
      </c>
    </row>
    <row r="542" spans="1:9" x14ac:dyDescent="0.25">
      <c r="A542" t="s">
        <v>2098</v>
      </c>
      <c r="B542" t="s">
        <v>2099</v>
      </c>
      <c r="C542" t="s">
        <v>264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-1.430045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-3.7146729999999999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-4.7848290000000002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-4.0354390000000002</v>
      </c>
      <c r="H542" cm="1">
        <f t="array" ref="H542">_xll.BDP(A542,$H$1)</f>
        <v>-11.839840000000001</v>
      </c>
      <c r="I542" cm="1">
        <f t="array" ref="I542">_xll.BDP(A542,$I$1)</f>
        <v>-24.551639999999999</v>
      </c>
    </row>
    <row r="543" spans="1:9" x14ac:dyDescent="0.25">
      <c r="A543" t="s">
        <v>2107</v>
      </c>
      <c r="B543" t="s">
        <v>2108</v>
      </c>
      <c r="C543" t="s">
        <v>258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2.5785459999999998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4.3014830000000002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-8.3973180000000003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6.7296519999999997</v>
      </c>
      <c r="H543" cm="1">
        <f t="array" ref="H543">_xll.BDP(A543,$H$1)</f>
        <v>-11.91</v>
      </c>
      <c r="I543" cm="1">
        <f t="array" ref="I543">_xll.BDP(A543,$I$1)</f>
        <v>-28.096769999999999</v>
      </c>
    </row>
    <row r="544" spans="1:9" x14ac:dyDescent="0.25">
      <c r="A544" t="s">
        <v>2105</v>
      </c>
      <c r="B544" t="s">
        <v>2106</v>
      </c>
      <c r="C544" t="s">
        <v>258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-0.87955989999999995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-1.2378370000000001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-10.7896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-1.2378370000000001</v>
      </c>
      <c r="H544" cm="1">
        <f t="array" ref="H544">_xll.BDP(A544,$H$1)</f>
        <v>-21.464939999999999</v>
      </c>
      <c r="I544" cm="1">
        <f t="array" ref="I544">_xll.BDP(A544,$I$1)</f>
        <v>-33.876330000000003</v>
      </c>
    </row>
    <row r="545" spans="1:9" x14ac:dyDescent="0.25">
      <c r="A545" t="s">
        <v>2111</v>
      </c>
      <c r="B545" t="s">
        <v>2112</v>
      </c>
      <c r="C545" t="s">
        <v>263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-0.22892660000000001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0.64732780000000001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-1.2668870000000001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1.328084</v>
      </c>
      <c r="H545" cm="1">
        <f t="array" ref="H545">_xll.BDP(A545,$H$1)</f>
        <v>-2.816325</v>
      </c>
      <c r="I545" cm="1">
        <f t="array" ref="I545">_xll.BDP(A545,$I$1)</f>
        <v>-17.317360000000001</v>
      </c>
    </row>
    <row r="546" spans="1:9" x14ac:dyDescent="0.25">
      <c r="A546" t="s">
        <v>2109</v>
      </c>
      <c r="B546" t="s">
        <v>2110</v>
      </c>
      <c r="C546" t="s">
        <v>264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-1.5544039999999999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-5.1355199999999996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-6.6666670000000003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-4.9320950000000003</v>
      </c>
      <c r="H546" cm="1">
        <f t="array" ref="H546">_xll.BDP(A546,$H$1)</f>
        <v>-17.8125</v>
      </c>
      <c r="I546" cm="1">
        <f t="array" ref="I546">_xll.BDP(A546,$I$1)</f>
        <v>-28.05209</v>
      </c>
    </row>
    <row r="547" spans="1:9" x14ac:dyDescent="0.25">
      <c r="A547" t="s">
        <v>71</v>
      </c>
      <c r="B547" t="s">
        <v>2113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-0.6261504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-2.193892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-8.9925990000000002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-2.193892</v>
      </c>
      <c r="H547" cm="1">
        <f t="array" ref="H547">_xll.BDP(A547,$H$1)</f>
        <v>-5.8700859999999997</v>
      </c>
      <c r="I547" cm="1">
        <f t="array" ref="I547">_xll.BDP(A547,$I$1)</f>
        <v>-12.14986</v>
      </c>
    </row>
    <row r="548" spans="1:9" x14ac:dyDescent="0.25">
      <c r="A548" t="s">
        <v>2118</v>
      </c>
      <c r="B548" t="s">
        <v>2119</v>
      </c>
      <c r="C548" t="s">
        <v>264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-1.261193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-2.223055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-0.24209990000000001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1.425055</v>
      </c>
      <c r="H548" cm="1">
        <f t="array" ref="H548">_xll.BDP(A548,$H$1)</f>
        <v>10.119070000000001</v>
      </c>
      <c r="I548" cm="1">
        <f t="array" ref="I548">_xll.BDP(A548,$I$1)</f>
        <v>-7.2168489999999998</v>
      </c>
    </row>
    <row r="549" spans="1:9" x14ac:dyDescent="0.25">
      <c r="A549" t="s">
        <v>2116</v>
      </c>
      <c r="B549" t="s">
        <v>2117</v>
      </c>
      <c r="C549" t="s">
        <v>260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2.3524310000000002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8.2398100000000003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1.1888719999999999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8.2398100000000003</v>
      </c>
      <c r="H549" cm="1">
        <f t="array" ref="H549">_xll.BDP(A549,$H$1)</f>
        <v>8.8464299999999998</v>
      </c>
      <c r="I549" cm="1">
        <f t="array" ref="I549">_xll.BDP(A549,$I$1)</f>
        <v>-1.151988</v>
      </c>
    </row>
    <row r="550" spans="1:9" x14ac:dyDescent="0.25">
      <c r="A550" t="s">
        <v>2114</v>
      </c>
      <c r="B550" t="s">
        <v>2115</v>
      </c>
      <c r="C550" t="s">
        <v>258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1.486102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-0.52951910000000002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-0.25871119999999997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-0.52951910000000002</v>
      </c>
      <c r="H550" cm="1">
        <f t="array" ref="H550">_xll.BDP(A550,$H$1)</f>
        <v>-5.9893210000000003</v>
      </c>
      <c r="I550" cm="1">
        <f t="array" ref="I550">_xll.BDP(A550,$I$1)</f>
        <v>-16.353940000000001</v>
      </c>
    </row>
    <row r="551" spans="1:9" x14ac:dyDescent="0.25">
      <c r="A551" t="s">
        <v>2124</v>
      </c>
      <c r="B551" t="s">
        <v>2125</v>
      </c>
      <c r="C551" t="s">
        <v>264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-0.13131979999999999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-2.6248399999999998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-4.2191429999999999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-1.2337659999999999</v>
      </c>
      <c r="H551" cm="1">
        <f t="array" ref="H551">_xll.BDP(A551,$H$1)</f>
        <v>-4.6775080000000004</v>
      </c>
      <c r="I551" cm="1">
        <f t="array" ref="I551">_xll.BDP(A551,$I$1)</f>
        <v>-10.36116</v>
      </c>
    </row>
    <row r="552" spans="1:9" x14ac:dyDescent="0.25">
      <c r="A552" t="s">
        <v>2122</v>
      </c>
      <c r="B552" t="s">
        <v>2123</v>
      </c>
      <c r="C552" t="s">
        <v>264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-2.1540270000000001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-2.210779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-5.0349919999999999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-2.210779</v>
      </c>
      <c r="H552" cm="1">
        <f t="array" ref="H552">_xll.BDP(A552,$H$1)</f>
        <v>-15.687900000000001</v>
      </c>
      <c r="I552" cm="1">
        <f t="array" ref="I552">_xll.BDP(A552,$I$1)</f>
        <v>-32.552999999999997</v>
      </c>
    </row>
    <row r="553" spans="1:9" x14ac:dyDescent="0.25">
      <c r="A553" t="s">
        <v>2120</v>
      </c>
      <c r="B553" t="s">
        <v>2121</v>
      </c>
      <c r="C553" t="s">
        <v>264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-1.704312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-7.7649600000000003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-11.45425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-6.3478659999999998</v>
      </c>
      <c r="H553" cm="1">
        <f t="array" ref="H553">_xll.BDP(A553,$H$1)</f>
        <v>-7.3644119999999997</v>
      </c>
      <c r="I553" cm="1">
        <f t="array" ref="I553">_xll.BDP(A553,$I$1)</f>
        <v>-19.989550000000001</v>
      </c>
    </row>
    <row r="554" spans="1:9" x14ac:dyDescent="0.25">
      <c r="A554" t="s">
        <v>2130</v>
      </c>
      <c r="B554" t="s">
        <v>2131</v>
      </c>
      <c r="C554" t="s">
        <v>260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-0.42685859999999998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2.56358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2.7527659999999998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3.3340079999999999</v>
      </c>
      <c r="H554" cm="1">
        <f t="array" ref="H554">_xll.BDP(A554,$H$1)</f>
        <v>3.7758069999999999</v>
      </c>
      <c r="I554" cm="1">
        <f t="array" ref="I554">_xll.BDP(A554,$I$1)</f>
        <v>-4.0633020000000002</v>
      </c>
    </row>
    <row r="555" spans="1:9" x14ac:dyDescent="0.25">
      <c r="A555" t="s">
        <v>2128</v>
      </c>
      <c r="B555" t="s">
        <v>2129</v>
      </c>
      <c r="C555" t="s">
        <v>258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2.1526540000000001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2.6441110000000001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2.516435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3.6354440000000001</v>
      </c>
      <c r="H555" cm="1">
        <f t="array" ref="H555">_xll.BDP(A555,$H$1)</f>
        <v>24.653410000000001</v>
      </c>
      <c r="I555" cm="1">
        <f t="array" ref="I555">_xll.BDP(A555,$I$1)</f>
        <v>-5.9019120000000003</v>
      </c>
    </row>
    <row r="556" spans="1:9" x14ac:dyDescent="0.25">
      <c r="A556" t="s">
        <v>2126</v>
      </c>
      <c r="B556" t="s">
        <v>2127</v>
      </c>
      <c r="C556" t="s">
        <v>258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-1.0773329999999999E-2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2.0494240000000001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-0.86729350000000005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2.0494240000000001</v>
      </c>
      <c r="H556" cm="1">
        <f t="array" ref="H556">_xll.BDP(A556,$H$1)</f>
        <v>7.9233750000000001</v>
      </c>
      <c r="I556" cm="1">
        <f t="array" ref="I556">_xll.BDP(A556,$I$1)</f>
        <v>-4.5493759999999996</v>
      </c>
    </row>
    <row r="557" spans="1:9" x14ac:dyDescent="0.25">
      <c r="A557" t="s">
        <v>2135</v>
      </c>
      <c r="B557" t="s">
        <v>2136</v>
      </c>
      <c r="C557" t="s">
        <v>263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0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1.552616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-0.33860050000000003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3.7602820000000001</v>
      </c>
      <c r="H557" cm="1">
        <f t="array" ref="H557">_xll.BDP(A557,$H$1)</f>
        <v>-3.3282799999999999</v>
      </c>
      <c r="I557" cm="1">
        <f t="array" ref="I557">_xll.BDP(A557,$I$1)</f>
        <v>-21.262309999999999</v>
      </c>
    </row>
    <row r="558" spans="1:9" x14ac:dyDescent="0.25">
      <c r="A558" t="s">
        <v>186</v>
      </c>
      <c r="B558" t="s">
        <v>2134</v>
      </c>
      <c r="C558" t="s">
        <v>266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-0.176652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4.0248290000000004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5.9876019999999999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4.0248290000000004</v>
      </c>
      <c r="H558" cm="1">
        <f t="array" ref="H558">_xll.BDP(A558,$H$1)</f>
        <v>5.0708219999999997</v>
      </c>
      <c r="I558" cm="1">
        <f t="array" ref="I558">_xll.BDP(A558,$I$1)</f>
        <v>-5.8364479999999999</v>
      </c>
    </row>
    <row r="559" spans="1:9" x14ac:dyDescent="0.25">
      <c r="A559" t="s">
        <v>2132</v>
      </c>
      <c r="B559" t="s">
        <v>2133</v>
      </c>
      <c r="C559" t="s">
        <v>274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0.76220580000000004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-6.2832119999999998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-6.6717890000000004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-4.4887420000000002</v>
      </c>
      <c r="H559" cm="1">
        <f t="array" ref="H559">_xll.BDP(A559,$H$1)</f>
        <v>-12.703430000000001</v>
      </c>
      <c r="I559" cm="1">
        <f t="array" ref="I559">_xll.BDP(A559,$I$1)</f>
        <v>-25.690930000000002</v>
      </c>
    </row>
    <row r="560" spans="1:9" x14ac:dyDescent="0.25">
      <c r="A560" t="s">
        <v>2138</v>
      </c>
      <c r="B560" t="s">
        <v>2139</v>
      </c>
      <c r="C560" t="s">
        <v>258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1.0780670000000001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3.679176E-2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1.4552240000000001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2.371988</v>
      </c>
      <c r="H560" cm="1">
        <f t="array" ref="H560">_xll.BDP(A560,$H$1)</f>
        <v>-9.6437439999999999</v>
      </c>
      <c r="I560" cm="1">
        <f t="array" ref="I560">_xll.BDP(A560,$I$1)</f>
        <v>-23.734970000000001</v>
      </c>
    </row>
    <row r="561" spans="1:9" x14ac:dyDescent="0.25">
      <c r="A561" t="s">
        <v>60</v>
      </c>
      <c r="B561" t="s">
        <v>2137</v>
      </c>
      <c r="C561" t="s">
        <v>270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-0.35159319999999999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0.42231669999999999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-1.8727590000000001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0.42231669999999999</v>
      </c>
      <c r="H561" cm="1">
        <f t="array" ref="H561">_xll.BDP(A561,$H$1)</f>
        <v>-14.91357</v>
      </c>
      <c r="I561" cm="1">
        <f t="array" ref="I561">_xll.BDP(A561,$I$1)</f>
        <v>-25.85521</v>
      </c>
    </row>
    <row r="562" spans="1:9" x14ac:dyDescent="0.25">
      <c r="A562" t="s">
        <v>2234</v>
      </c>
      <c r="B562" t="s">
        <v>2235</v>
      </c>
      <c r="C562" t="s">
        <v>258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0.30303029999999997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-0.25113010000000002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0.81218270000000004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1.741803</v>
      </c>
      <c r="H562" cm="1">
        <f t="array" ref="H562">_xll.BDP(A562,$H$1)</f>
        <v>-3.6554829999999998</v>
      </c>
      <c r="I562" cm="1">
        <f t="array" ref="I562">_xll.BDP(A562,$I$1)</f>
        <v>-18.958500000000001</v>
      </c>
    </row>
    <row r="563" spans="1:9" x14ac:dyDescent="0.25">
      <c r="A563" t="s">
        <v>2141</v>
      </c>
      <c r="B563" t="s">
        <v>2142</v>
      </c>
      <c r="C563" t="s">
        <v>279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-2.0415890000000001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-7.4614380000000002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-26.56204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-6.0948510000000002</v>
      </c>
      <c r="H563" cm="1">
        <f t="array" ref="H563">_xll.BDP(A563,$H$1)</f>
        <v>-52.10031</v>
      </c>
      <c r="I563" cm="1">
        <f t="array" ref="I563">_xll.BDP(A563,$I$1)</f>
        <v>-63.101050000000001</v>
      </c>
    </row>
    <row r="564" spans="1:9" x14ac:dyDescent="0.25">
      <c r="A564" t="s">
        <v>75</v>
      </c>
      <c r="B564" t="s">
        <v>2140</v>
      </c>
      <c r="C564" t="s">
        <v>266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0.7141052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3.4193859999999998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1.2512829999999999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3.4193859999999998</v>
      </c>
      <c r="H564" cm="1">
        <f t="array" ref="H564">_xll.BDP(A564,$H$1)</f>
        <v>-2.823067</v>
      </c>
      <c r="I564" cm="1">
        <f t="array" ref="I564">_xll.BDP(A564,$I$1)</f>
        <v>-11.02999</v>
      </c>
    </row>
    <row r="565" spans="1:9" x14ac:dyDescent="0.25">
      <c r="A565" t="s">
        <v>2236</v>
      </c>
      <c r="B565" t="s">
        <v>2237</v>
      </c>
      <c r="C565" t="s">
        <v>266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0.34209339999999999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6.3677679999999999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18.780560000000001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6.3677679999999999</v>
      </c>
      <c r="H565" t="str" cm="1">
        <f t="array" ref="H565">_xll.BDP(A565,$H$1)</f>
        <v>#N/A N/A</v>
      </c>
      <c r="I565" cm="1">
        <f t="array" ref="I565">_xll.BDP(A565,$I$1)</f>
        <v>-0.70565880000000003</v>
      </c>
    </row>
    <row r="566" spans="1:9" x14ac:dyDescent="0.25">
      <c r="A566" t="s">
        <v>2144</v>
      </c>
      <c r="B566" t="s">
        <v>2145</v>
      </c>
      <c r="C566" t="s">
        <v>264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1.046025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3.0949840000000002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-0.37128709999999998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3.581385</v>
      </c>
      <c r="H566" cm="1">
        <f t="array" ref="H566">_xll.BDP(A566,$H$1)</f>
        <v>-0.66790879999999997</v>
      </c>
      <c r="I566" cm="1">
        <f t="array" ref="I566">_xll.BDP(A566,$I$1)</f>
        <v>-9.4746649999999999</v>
      </c>
    </row>
    <row r="567" spans="1:9" x14ac:dyDescent="0.25">
      <c r="A567" t="s">
        <v>29</v>
      </c>
      <c r="B567" t="s">
        <v>2143</v>
      </c>
      <c r="C567" t="s">
        <v>266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1.8020560000000001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6.4875999999999996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4.3600539999999999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6.4875999999999996</v>
      </c>
      <c r="H567" cm="1">
        <f t="array" ref="H567">_xll.BDP(A567,$H$1)</f>
        <v>6.1766509999999997</v>
      </c>
      <c r="I567" cm="1">
        <f t="array" ref="I567">_xll.BDP(A567,$I$1)</f>
        <v>-6.2109730000000001</v>
      </c>
    </row>
    <row r="568" spans="1:9" x14ac:dyDescent="0.25">
      <c r="A568" t="s">
        <v>2146</v>
      </c>
      <c r="B568" t="s">
        <v>2147</v>
      </c>
      <c r="C568" t="s">
        <v>262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0.4587348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1.291982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-0.75975230000000005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1.291982</v>
      </c>
      <c r="H568" cm="1">
        <f t="array" ref="H568">_xll.BDP(A568,$H$1)</f>
        <v>-2.692736</v>
      </c>
      <c r="I568" cm="1">
        <f t="array" ref="I568">_xll.BDP(A568,$I$1)</f>
        <v>-10.94571</v>
      </c>
    </row>
    <row r="569" spans="1:9" x14ac:dyDescent="0.25">
      <c r="A569" t="s">
        <v>2150</v>
      </c>
      <c r="B569" t="s">
        <v>2151</v>
      </c>
      <c r="C569" t="s">
        <v>260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-1.0782160000000001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2.6063360000000002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-1.414976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7.6706289999999999</v>
      </c>
      <c r="H569" cm="1">
        <f t="array" ref="H569">_xll.BDP(A569,$H$1)</f>
        <v>-8.4158720000000002</v>
      </c>
      <c r="I569" cm="1">
        <f t="array" ref="I569">_xll.BDP(A569,$I$1)</f>
        <v>-27.772670000000002</v>
      </c>
    </row>
    <row r="570" spans="1:9" x14ac:dyDescent="0.25">
      <c r="A570" t="s">
        <v>2148</v>
      </c>
      <c r="B570" t="s">
        <v>2149</v>
      </c>
      <c r="C570" t="s">
        <v>264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0.74590279999999998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2.5467390000000001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3.8872420000000001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2.5467390000000001</v>
      </c>
      <c r="H570" cm="1">
        <f t="array" ref="H570">_xll.BDP(A570,$H$1)</f>
        <v>5.1865420000000002</v>
      </c>
      <c r="I570" cm="1">
        <f t="array" ref="I570">_xll.BDP(A570,$I$1)</f>
        <v>-5.7113849999999999</v>
      </c>
    </row>
    <row r="571" spans="1:9" x14ac:dyDescent="0.25">
      <c r="A571" t="s">
        <v>2154</v>
      </c>
      <c r="B571" t="s">
        <v>2155</v>
      </c>
      <c r="C571" t="s">
        <v>274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-0.54081889999999999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-5.1338739999999996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-8.8290839999999999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-5.5745719999999999</v>
      </c>
      <c r="H571" cm="1">
        <f t="array" ref="H571">_xll.BDP(A571,$H$1)</f>
        <v>-8.3326650000000004</v>
      </c>
      <c r="I571" cm="1">
        <f t="array" ref="I571">_xll.BDP(A571,$I$1)</f>
        <v>-21.369969999999999</v>
      </c>
    </row>
    <row r="572" spans="1:9" x14ac:dyDescent="0.25">
      <c r="A572" t="s">
        <v>2152</v>
      </c>
      <c r="B572" t="s">
        <v>2153</v>
      </c>
      <c r="C572" t="s">
        <v>260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-0.50832840000000001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1.8757189999999999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2.0508380000000002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1.8757189999999999</v>
      </c>
      <c r="H572" cm="1">
        <f t="array" ref="H572">_xll.BDP(A572,$H$1)</f>
        <v>5.5463079999999998</v>
      </c>
      <c r="I572" cm="1">
        <f t="array" ref="I572">_xll.BDP(A572,$I$1)</f>
        <v>-3.975117</v>
      </c>
    </row>
    <row r="573" spans="1:9" x14ac:dyDescent="0.25">
      <c r="A573" t="s">
        <v>2158</v>
      </c>
      <c r="B573" t="s">
        <v>2159</v>
      </c>
      <c r="C573" t="s">
        <v>264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-5.9153229999999999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-11.893280000000001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-8.7767610000000005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-7.4710450000000002</v>
      </c>
      <c r="H573" cm="1">
        <f t="array" ref="H573">_xll.BDP(A573,$H$1)</f>
        <v>-1.3666370000000001</v>
      </c>
      <c r="I573" cm="1">
        <f t="array" ref="I573">_xll.BDP(A573,$I$1)</f>
        <v>-19.25536</v>
      </c>
    </row>
    <row r="574" spans="1:9" x14ac:dyDescent="0.25">
      <c r="A574" t="s">
        <v>156</v>
      </c>
      <c r="B574" t="s">
        <v>2157</v>
      </c>
      <c r="C574" t="s">
        <v>266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1.1825190000000001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2.8481839999999998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8.1318680000000008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4.4031830000000003</v>
      </c>
      <c r="H574" cm="1">
        <f t="array" ref="H574">_xll.BDP(A574,$H$1)</f>
        <v>27.555689999999998</v>
      </c>
      <c r="I574" cm="1">
        <f t="array" ref="I574">_xll.BDP(A574,$I$1)</f>
        <v>-1.1811970000000001</v>
      </c>
    </row>
    <row r="575" spans="1:9" x14ac:dyDescent="0.25">
      <c r="A575" t="s">
        <v>118</v>
      </c>
      <c r="B575" t="s">
        <v>2156</v>
      </c>
      <c r="C575" t="s">
        <v>266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0.43720419999999999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0.97985820000000001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-0.58051180000000002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0.97985820000000001</v>
      </c>
      <c r="H575" cm="1">
        <f t="array" ref="H575">_xll.BDP(A575,$H$1)</f>
        <v>3.7348400000000002</v>
      </c>
      <c r="I575" cm="1">
        <f t="array" ref="I575">_xll.BDP(A575,$I$1)</f>
        <v>-11.35825</v>
      </c>
    </row>
    <row r="576" spans="1:9" x14ac:dyDescent="0.25">
      <c r="A576" t="s">
        <v>13</v>
      </c>
      <c r="B576" t="s">
        <v>2160</v>
      </c>
      <c r="C576" t="s">
        <v>260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-1.1826970000000001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1.665564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0.48876770000000003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1.665564</v>
      </c>
      <c r="H576" cm="1">
        <f t="array" ref="H576">_xll.BDP(A576,$H$1)</f>
        <v>16.311669999999999</v>
      </c>
      <c r="I576" cm="1">
        <f t="array" ref="I576">_xll.BDP(A576,$I$1)</f>
        <v>-2.2459519999999999</v>
      </c>
    </row>
    <row r="577" spans="1:9" x14ac:dyDescent="0.25">
      <c r="A577" t="s">
        <v>2162</v>
      </c>
      <c r="B577" t="s">
        <v>2163</v>
      </c>
      <c r="C577" t="s">
        <v>260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1.0846560000000001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-0.78737869999999999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-7.5604170000000002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0.82241850000000005</v>
      </c>
      <c r="H577" cm="1">
        <f t="array" ref="H577">_xll.BDP(A577,$H$1)</f>
        <v>-3.3090359999999999</v>
      </c>
      <c r="I577" cm="1">
        <f t="array" ref="I577">_xll.BDP(A577,$I$1)</f>
        <v>-15.114380000000001</v>
      </c>
    </row>
    <row r="578" spans="1:9" x14ac:dyDescent="0.25">
      <c r="A578" t="s">
        <v>193</v>
      </c>
      <c r="B578" t="s">
        <v>2161</v>
      </c>
      <c r="C578" t="s">
        <v>260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2.8452190000000002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9.6315150000000003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4.3188399999999998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9.6315150000000003</v>
      </c>
      <c r="H578" cm="1">
        <f t="array" ref="H578">_xll.BDP(A578,$H$1)</f>
        <v>12.10122</v>
      </c>
      <c r="I578" cm="1">
        <f t="array" ref="I578">_xll.BDP(A578,$I$1)</f>
        <v>-1.013733</v>
      </c>
    </row>
    <row r="579" spans="1:9" x14ac:dyDescent="0.25">
      <c r="A579" t="s">
        <v>2164</v>
      </c>
      <c r="B579" t="s">
        <v>2165</v>
      </c>
      <c r="C579" t="s">
        <v>279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-3.0196079999999998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-4.448588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-7.0582919999999998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-4.448588</v>
      </c>
      <c r="H579" cm="1">
        <f t="array" ref="H579">_xll.BDP(A579,$H$1)</f>
        <v>-12.5032</v>
      </c>
      <c r="I579" cm="1">
        <f t="array" ref="I579">_xll.BDP(A579,$I$1)</f>
        <v>-29.366859999999999</v>
      </c>
    </row>
    <row r="580" spans="1:9" x14ac:dyDescent="0.25">
      <c r="A580" t="s">
        <v>129</v>
      </c>
      <c r="B580" t="s">
        <v>2166</v>
      </c>
      <c r="C580" t="s">
        <v>260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-1.3485799999999999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0.32442179999999998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-3.7065790000000001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0.32442179999999998</v>
      </c>
      <c r="H580" cm="1">
        <f t="array" ref="H580">_xll.BDP(A580,$H$1)</f>
        <v>8.1661409999999997</v>
      </c>
      <c r="I580" cm="1">
        <f t="array" ref="I580">_xll.BDP(A580,$I$1)</f>
        <v>-4.9645390000000003</v>
      </c>
    </row>
    <row r="581" spans="1:9" x14ac:dyDescent="0.25">
      <c r="A581" t="s">
        <v>2171</v>
      </c>
      <c r="B581" t="s">
        <v>2172</v>
      </c>
      <c r="C581" t="s">
        <v>258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-0.2090592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0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-8.4398979999999995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-0.69348129999999997</v>
      </c>
      <c r="H581" cm="1">
        <f t="array" ref="H581">_xll.BDP(A581,$H$1)</f>
        <v>-15.67807</v>
      </c>
      <c r="I581" cm="1">
        <f t="array" ref="I581">_xll.BDP(A581,$I$1)</f>
        <v>-31.896550000000001</v>
      </c>
    </row>
    <row r="582" spans="1:9" x14ac:dyDescent="0.25">
      <c r="A582" t="s">
        <v>2167</v>
      </c>
      <c r="B582" t="s">
        <v>2168</v>
      </c>
      <c r="C582" t="s">
        <v>264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-0.1130733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2.1525409999999998E-2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-5.3321300000000003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2.1525409999999998E-2</v>
      </c>
      <c r="H582" cm="1">
        <f t="array" ref="H582">_xll.BDP(A582,$H$1)</f>
        <v>4.2129849999999998</v>
      </c>
      <c r="I582" cm="1">
        <f t="array" ref="I582">_xll.BDP(A582,$I$1)</f>
        <v>-5.7358479999999998</v>
      </c>
    </row>
    <row r="583" spans="1:9" x14ac:dyDescent="0.25">
      <c r="A583" t="s">
        <v>2175</v>
      </c>
      <c r="B583" t="s">
        <v>2176</v>
      </c>
      <c r="C583" t="s">
        <v>260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0.13421420000000001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-8.8834930000000006E-2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-2.1468020000000001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0.8582149</v>
      </c>
      <c r="H583" cm="1">
        <f t="array" ref="H583">_xll.BDP(A583,$H$1)</f>
        <v>14.602359999999999</v>
      </c>
      <c r="I583" cm="1">
        <f t="array" ref="I583">_xll.BDP(A583,$I$1)</f>
        <v>-3.6782219999999999</v>
      </c>
    </row>
    <row r="584" spans="1:9" x14ac:dyDescent="0.25">
      <c r="A584" t="s">
        <v>2173</v>
      </c>
      <c r="B584" t="s">
        <v>2174</v>
      </c>
      <c r="C584" t="s">
        <v>285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9.9218440000000005E-2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-5.5801740000000004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-10.44007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-5.372884</v>
      </c>
      <c r="H584" cm="1">
        <f t="array" ref="H584">_xll.BDP(A584,$H$1)</f>
        <v>-6.6288830000000001</v>
      </c>
      <c r="I584" cm="1">
        <f t="array" ref="I584">_xll.BDP(A584,$I$1)</f>
        <v>-15.14072</v>
      </c>
    </row>
    <row r="585" spans="1:9" x14ac:dyDescent="0.25">
      <c r="A585" t="s">
        <v>2177</v>
      </c>
      <c r="B585" t="s">
        <v>2178</v>
      </c>
      <c r="C585" t="s">
        <v>270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0.5022896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-2.865882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-5.7363879999999998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-1.4441649999999999</v>
      </c>
      <c r="H585" cm="1">
        <f t="array" ref="H585">_xll.BDP(A585,$H$1)</f>
        <v>-5.4296759999999997</v>
      </c>
      <c r="I585" cm="1">
        <f t="array" ref="I585">_xll.BDP(A585,$I$1)</f>
        <v>-14.291880000000001</v>
      </c>
    </row>
    <row r="586" spans="1:9" x14ac:dyDescent="0.25">
      <c r="A586" t="s">
        <v>2181</v>
      </c>
      <c r="B586" t="s">
        <v>2182</v>
      </c>
      <c r="C586" t="s">
        <v>266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-0.62275369999999997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2.003234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-11.91987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2.003234</v>
      </c>
      <c r="H586" cm="1">
        <f t="array" ref="H586">_xll.BDP(A586,$H$1)</f>
        <v>-23.340920000000001</v>
      </c>
      <c r="I586" cm="1">
        <f t="array" ref="I586">_xll.BDP(A586,$I$1)</f>
        <v>-36.115659999999998</v>
      </c>
    </row>
    <row r="587" spans="1:9" x14ac:dyDescent="0.25">
      <c r="A587" t="s">
        <v>2179</v>
      </c>
      <c r="B587" t="s">
        <v>2180</v>
      </c>
      <c r="C587" t="s">
        <v>270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1.018519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0.46040520000000001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-2.4150269999999998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0.87840960000000001</v>
      </c>
      <c r="H587" cm="1">
        <f t="array" ref="H587">_xll.BDP(A587,$H$1)</f>
        <v>-14.853059999999999</v>
      </c>
      <c r="I587" cm="1">
        <f t="array" ref="I587">_xll.BDP(A587,$I$1)</f>
        <v>-34.305680000000002</v>
      </c>
    </row>
    <row r="588" spans="1:9" x14ac:dyDescent="0.25">
      <c r="A588" t="s">
        <v>2183</v>
      </c>
      <c r="B588" t="s">
        <v>2184</v>
      </c>
      <c r="C588" t="s">
        <v>274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0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-4.6099290000000002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-2.7124769999999998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-2.0928119999999999</v>
      </c>
      <c r="H588" cm="1">
        <f t="array" ref="H588">_xll.BDP(A588,$H$1)</f>
        <v>-11.19322</v>
      </c>
      <c r="I588" cm="1">
        <f t="array" ref="I588">_xll.BDP(A588,$I$1)</f>
        <v>-26.06897</v>
      </c>
    </row>
    <row r="589" spans="1:9" x14ac:dyDescent="0.25">
      <c r="A589" t="s">
        <v>2185</v>
      </c>
      <c r="B589" t="s">
        <v>2186</v>
      </c>
      <c r="C589" t="s">
        <v>262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0.38759690000000002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3.724469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6.8041239999999998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5.0283860000000002</v>
      </c>
      <c r="H589" cm="1">
        <f t="array" ref="H589">_xll.BDP(A589,$H$1)</f>
        <v>9.6046130000000005</v>
      </c>
      <c r="I589" cm="1">
        <f t="array" ref="I589">_xll.BDP(A589,$I$1)</f>
        <v>-12.406779999999999</v>
      </c>
    </row>
    <row r="590" spans="1:9" x14ac:dyDescent="0.25">
      <c r="A590" t="s">
        <v>2187</v>
      </c>
      <c r="B590" t="s">
        <v>2188</v>
      </c>
      <c r="C590" t="s">
        <v>258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0.13623979999999999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-2.7777780000000001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-12.5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-4.1720990000000002</v>
      </c>
      <c r="H590" cm="1">
        <f t="array" ref="H590">_xll.BDP(A590,$H$1)</f>
        <v>1.6233500000000001</v>
      </c>
      <c r="I590" cm="1">
        <f t="array" ref="I590">_xll.BDP(A590,$I$1)</f>
        <v>-16.277740000000001</v>
      </c>
    </row>
    <row r="591" spans="1:9" x14ac:dyDescent="0.25">
      <c r="A591" t="s">
        <v>2191</v>
      </c>
      <c r="B591" t="s">
        <v>2192</v>
      </c>
      <c r="C591" t="s">
        <v>258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1.867747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0.34429389999999999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-2.536324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1.390255</v>
      </c>
      <c r="H591" cm="1">
        <f t="array" ref="H591">_xll.BDP(A591,$H$1)</f>
        <v>-3.0368729999999999</v>
      </c>
      <c r="I591" cm="1">
        <f t="array" ref="I591">_xll.BDP(A591,$I$1)</f>
        <v>-11.574870000000001</v>
      </c>
    </row>
    <row r="592" spans="1:9" x14ac:dyDescent="0.25">
      <c r="A592" t="s">
        <v>2189</v>
      </c>
      <c r="B592" t="s">
        <v>2190</v>
      </c>
      <c r="C592" t="s">
        <v>266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0.1169591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3.0084240000000002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4.2207790000000003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3.3400400000000001</v>
      </c>
      <c r="H592" cm="1">
        <f t="array" ref="H592">_xll.BDP(A592,$H$1)</f>
        <v>-12.05043</v>
      </c>
      <c r="I592" cm="1">
        <f t="array" ref="I592">_xll.BDP(A592,$I$1)</f>
        <v>-27.205459999999999</v>
      </c>
    </row>
    <row r="593" spans="1:9" x14ac:dyDescent="0.25">
      <c r="A593" t="s">
        <v>2195</v>
      </c>
      <c r="B593" t="s">
        <v>2196</v>
      </c>
      <c r="C593" t="s">
        <v>260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-0.16180230000000001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4.0546160000000002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1.7686489999999999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4.0546160000000002</v>
      </c>
      <c r="H593" cm="1">
        <f t="array" ref="H593">_xll.BDP(A593,$H$1)</f>
        <v>15.31188</v>
      </c>
      <c r="I593" cm="1">
        <f t="array" ref="I593">_xll.BDP(A593,$I$1)</f>
        <v>-0.76726150000000004</v>
      </c>
    </row>
    <row r="594" spans="1:9" x14ac:dyDescent="0.25">
      <c r="A594" t="s">
        <v>2193</v>
      </c>
      <c r="B594" t="s">
        <v>2194</v>
      </c>
      <c r="C594" t="s">
        <v>264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1.1667430000000001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0.83751889999999996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-0.97469289999999997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0.83751889999999996</v>
      </c>
      <c r="H594" cm="1">
        <f t="array" ref="H594">_xll.BDP(A594,$H$1)</f>
        <v>8.9496040000000008</v>
      </c>
      <c r="I594" cm="1">
        <f t="array" ref="I594">_xll.BDP(A594,$I$1)</f>
        <v>-2.5823700000000001</v>
      </c>
    </row>
    <row r="595" spans="1:9" x14ac:dyDescent="0.25">
      <c r="A595" t="s">
        <v>2197</v>
      </c>
      <c r="B595" t="s">
        <v>2198</v>
      </c>
      <c r="C595" t="s">
        <v>264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-0.86351650000000002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-4.8398370000000002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-7.3014330000000003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-4.8398370000000002</v>
      </c>
      <c r="H595" cm="1">
        <f t="array" ref="H595">_xll.BDP(A595,$H$1)</f>
        <v>-3.0430139999999999</v>
      </c>
      <c r="I595" cm="1">
        <f t="array" ref="I595">_xll.BDP(A595,$I$1)</f>
        <v>-10.76233</v>
      </c>
    </row>
    <row r="596" spans="1:9" x14ac:dyDescent="0.25">
      <c r="A596" t="s">
        <v>2437</v>
      </c>
      <c r="B596" t="s">
        <v>3150</v>
      </c>
      <c r="C596" t="s">
        <v>270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2.987552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-5.483625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-21.106169999999999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-5.7706910000000002</v>
      </c>
      <c r="H596" cm="1">
        <f t="array" ref="H596">_xll.BDP(A596,$H$1)</f>
        <v>-6.5606629999999999</v>
      </c>
      <c r="I596" cm="1">
        <f t="array" ref="I596">_xll.BDP(A596,$I$1)</f>
        <v>-27.421230000000001</v>
      </c>
    </row>
    <row r="597" spans="1:9" x14ac:dyDescent="0.25">
      <c r="A597" t="s">
        <v>3151</v>
      </c>
      <c r="B597" t="s">
        <v>3152</v>
      </c>
      <c r="C597" t="s">
        <v>260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1.856732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0.4565535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-0.77659979999999995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0.90061409999999997</v>
      </c>
      <c r="H597" cm="1">
        <f t="array" ref="H597">_xll.BDP(A597,$H$1)</f>
        <v>13.563319999999999</v>
      </c>
      <c r="I597" cm="1">
        <f t="array" ref="I597">_xll.BDP(A597,$I$1)</f>
        <v>-3.8602940000000001</v>
      </c>
    </row>
    <row r="598" spans="1:9" x14ac:dyDescent="0.25">
      <c r="A598" t="s">
        <v>199</v>
      </c>
      <c r="B598" t="s">
        <v>2201</v>
      </c>
      <c r="C598" t="s">
        <v>258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0.2020923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-4.9261100000000002E-2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-8.451905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2.7434280000000002</v>
      </c>
      <c r="H598" cm="1">
        <f t="array" ref="H598">_xll.BDP(A598,$H$1)</f>
        <v>-13.133990000000001</v>
      </c>
      <c r="I598" cm="1">
        <f t="array" ref="I598">_xll.BDP(A598,$I$1)</f>
        <v>-26.867989999999999</v>
      </c>
    </row>
    <row r="599" spans="1:9" x14ac:dyDescent="0.25">
      <c r="A599" t="s">
        <v>2199</v>
      </c>
      <c r="B599" t="s">
        <v>2200</v>
      </c>
      <c r="C599" t="s">
        <v>260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1.9123239999999999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3.8180329999999998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-2.055234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4.8348009999999997</v>
      </c>
      <c r="H599" cm="1">
        <f t="array" ref="H599">_xll.BDP(A599,$H$1)</f>
        <v>-8.0080950000000009</v>
      </c>
      <c r="I599" cm="1">
        <f t="array" ref="I599">_xll.BDP(A599,$I$1)</f>
        <v>-24.490860000000001</v>
      </c>
    </row>
    <row r="600" spans="1:9" x14ac:dyDescent="0.25">
      <c r="A600" t="s">
        <v>2202</v>
      </c>
      <c r="B600" t="s">
        <v>2203</v>
      </c>
      <c r="C600" t="s">
        <v>270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-2.7524030000000002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-2.2345540000000002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-1.993131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-2.2345540000000002</v>
      </c>
      <c r="H600" cm="1">
        <f t="array" ref="H600">_xll.BDP(A600,$H$1)</f>
        <v>-7.2076859999999998</v>
      </c>
      <c r="I600" cm="1">
        <f t="array" ref="I600">_xll.BDP(A600,$I$1)</f>
        <v>-13.998250000000001</v>
      </c>
    </row>
    <row r="601" spans="1:9" x14ac:dyDescent="0.25">
      <c r="A601" t="s">
        <v>2972</v>
      </c>
      <c r="B601" t="s">
        <v>2973</v>
      </c>
      <c r="C601" t="s">
        <v>260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1.2366029999999999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7.1553230000000001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7.9086119999999998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6.8755439999999997</v>
      </c>
      <c r="H601" cm="1">
        <f t="array" ref="H601">_xll.BDP(A601,$H$1)</f>
        <v>12.92826</v>
      </c>
      <c r="I601" cm="1">
        <f t="array" ref="I601">_xll.BDP(A601,$I$1)</f>
        <v>-0.2440987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K265"/>
  <sheetViews>
    <sheetView workbookViewId="0">
      <selection activeCell="K1" sqref="K1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1" x14ac:dyDescent="0.25">
      <c r="B1" t="s">
        <v>2788</v>
      </c>
      <c r="C1" t="s">
        <v>2789</v>
      </c>
      <c r="D1" t="s">
        <v>2790</v>
      </c>
      <c r="E1" t="s">
        <v>2791</v>
      </c>
      <c r="F1" t="s">
        <v>2792</v>
      </c>
      <c r="G1" t="s">
        <v>2793</v>
      </c>
      <c r="H1" t="s">
        <v>2794</v>
      </c>
      <c r="I1" t="s">
        <v>2795</v>
      </c>
      <c r="J1" t="s">
        <v>2964</v>
      </c>
      <c r="K1" t="s">
        <v>3054</v>
      </c>
    </row>
    <row r="2" spans="1:11" x14ac:dyDescent="0.25">
      <c r="A2" t="str">
        <f>_xll.BQL("['STA Index', 'NKA Index', 'VGA Index', 'Z A Index', 'GXA Index', 'GPA Index', 'NQA Index', 'ESA Index', 'QBA Index', 'RTYA Index']", "dropna(px_last(start=-1Y, mode=CACHED)) as #PX_LAST","cols=11;rows=264")</f>
        <v/>
      </c>
      <c r="B2" t="s">
        <v>2796</v>
      </c>
      <c r="C2" t="s">
        <v>2797</v>
      </c>
      <c r="D2" t="s">
        <v>2798</v>
      </c>
      <c r="E2" t="s">
        <v>2799</v>
      </c>
      <c r="F2" t="s">
        <v>2800</v>
      </c>
      <c r="G2" t="s">
        <v>2801</v>
      </c>
      <c r="H2" t="s">
        <v>2802</v>
      </c>
      <c r="I2" t="s">
        <v>2803</v>
      </c>
      <c r="J2" t="s">
        <v>2963</v>
      </c>
      <c r="K2" t="s">
        <v>3053</v>
      </c>
    </row>
    <row r="3" spans="1:11" x14ac:dyDescent="0.25">
      <c r="A3" t="s">
        <v>2804</v>
      </c>
      <c r="B3" t="s">
        <v>2805</v>
      </c>
      <c r="C3" t="s">
        <v>2805</v>
      </c>
      <c r="D3" t="s">
        <v>2805</v>
      </c>
      <c r="E3" t="s">
        <v>2805</v>
      </c>
      <c r="F3" t="s">
        <v>2805</v>
      </c>
      <c r="G3" t="s">
        <v>2805</v>
      </c>
      <c r="H3" t="s">
        <v>2805</v>
      </c>
      <c r="I3" t="s">
        <v>2805</v>
      </c>
      <c r="J3" t="s">
        <v>2805</v>
      </c>
      <c r="K3" t="s">
        <v>2805</v>
      </c>
    </row>
    <row r="4" spans="1:11" x14ac:dyDescent="0.25">
      <c r="A4" s="13">
        <v>45369</v>
      </c>
      <c r="B4">
        <v>33144</v>
      </c>
      <c r="C4">
        <v>39220</v>
      </c>
      <c r="D4">
        <v>5033</v>
      </c>
      <c r="E4">
        <v>7833.5</v>
      </c>
      <c r="F4">
        <v>18724</v>
      </c>
      <c r="H4">
        <v>18842.5</v>
      </c>
      <c r="I4">
        <v>5377.5</v>
      </c>
      <c r="K4">
        <v>2106.5</v>
      </c>
    </row>
    <row r="5" spans="1:11" x14ac:dyDescent="0.25">
      <c r="A5" s="13">
        <v>45370</v>
      </c>
      <c r="B5">
        <v>33461</v>
      </c>
      <c r="C5">
        <v>39300</v>
      </c>
      <c r="D5">
        <v>5055</v>
      </c>
      <c r="E5">
        <v>7843.5</v>
      </c>
      <c r="F5">
        <v>18771</v>
      </c>
      <c r="H5">
        <v>18881</v>
      </c>
      <c r="I5">
        <v>5405</v>
      </c>
      <c r="K5">
        <v>2117.6999999999998</v>
      </c>
    </row>
    <row r="6" spans="1:11" x14ac:dyDescent="0.25">
      <c r="A6" s="13">
        <v>45371</v>
      </c>
      <c r="B6">
        <v>33485</v>
      </c>
      <c r="D6">
        <v>5052</v>
      </c>
      <c r="E6">
        <v>7846.5</v>
      </c>
      <c r="F6">
        <v>18784</v>
      </c>
      <c r="H6">
        <v>19090</v>
      </c>
      <c r="I6">
        <v>5448.5</v>
      </c>
      <c r="K6">
        <v>2158.4</v>
      </c>
    </row>
    <row r="7" spans="1:11" x14ac:dyDescent="0.25">
      <c r="A7" s="13">
        <v>45372</v>
      </c>
      <c r="B7">
        <v>33525</v>
      </c>
      <c r="C7">
        <v>40280</v>
      </c>
      <c r="D7">
        <v>5104</v>
      </c>
      <c r="E7">
        <v>8001</v>
      </c>
      <c r="F7">
        <v>18948</v>
      </c>
      <c r="H7">
        <v>19176</v>
      </c>
      <c r="I7">
        <v>5466.25</v>
      </c>
      <c r="K7">
        <v>2183.1999999999998</v>
      </c>
    </row>
    <row r="8" spans="1:11" x14ac:dyDescent="0.25">
      <c r="A8" s="13">
        <v>45373</v>
      </c>
      <c r="B8">
        <v>33513</v>
      </c>
      <c r="C8">
        <v>40420</v>
      </c>
      <c r="D8">
        <v>5084</v>
      </c>
      <c r="E8">
        <v>8051</v>
      </c>
      <c r="F8">
        <v>18974</v>
      </c>
      <c r="H8">
        <v>19188</v>
      </c>
      <c r="I8">
        <v>5456.25</v>
      </c>
      <c r="K8">
        <v>2155.1</v>
      </c>
    </row>
    <row r="9" spans="1:11" x14ac:dyDescent="0.25">
      <c r="A9" s="13">
        <v>45376</v>
      </c>
      <c r="B9">
        <v>34343</v>
      </c>
      <c r="C9">
        <v>39830</v>
      </c>
      <c r="D9">
        <v>5100</v>
      </c>
      <c r="E9">
        <v>8047.5</v>
      </c>
      <c r="F9">
        <v>19058</v>
      </c>
      <c r="H9">
        <v>19144.5</v>
      </c>
      <c r="I9">
        <v>5441.75</v>
      </c>
      <c r="K9">
        <v>2156.5</v>
      </c>
    </row>
    <row r="10" spans="1:11" x14ac:dyDescent="0.25">
      <c r="A10" s="13">
        <v>45377</v>
      </c>
      <c r="B10">
        <v>34390</v>
      </c>
      <c r="C10">
        <v>39910</v>
      </c>
      <c r="D10">
        <v>5123</v>
      </c>
      <c r="E10">
        <v>8061.5</v>
      </c>
      <c r="F10">
        <v>19187</v>
      </c>
      <c r="H10">
        <v>19080</v>
      </c>
      <c r="I10">
        <v>5428.25</v>
      </c>
      <c r="K10">
        <v>2152</v>
      </c>
    </row>
    <row r="11" spans="1:11" x14ac:dyDescent="0.25">
      <c r="A11" s="13">
        <v>45378</v>
      </c>
      <c r="B11">
        <v>34451</v>
      </c>
      <c r="C11">
        <v>40150</v>
      </c>
      <c r="D11">
        <v>5131</v>
      </c>
      <c r="E11">
        <v>8055</v>
      </c>
      <c r="F11">
        <v>19256</v>
      </c>
      <c r="H11">
        <v>19135</v>
      </c>
      <c r="I11">
        <v>5472.5</v>
      </c>
      <c r="K11">
        <v>2196.5</v>
      </c>
    </row>
    <row r="12" spans="1:11" x14ac:dyDescent="0.25">
      <c r="A12" s="13">
        <v>45379</v>
      </c>
      <c r="B12">
        <v>34451</v>
      </c>
      <c r="C12">
        <v>39950</v>
      </c>
      <c r="D12">
        <v>5137</v>
      </c>
      <c r="E12">
        <v>8091.5</v>
      </c>
      <c r="F12">
        <v>19291</v>
      </c>
      <c r="H12">
        <v>19118</v>
      </c>
      <c r="I12">
        <v>5475</v>
      </c>
      <c r="K12">
        <v>2208.6</v>
      </c>
    </row>
    <row r="13" spans="1:11" x14ac:dyDescent="0.25">
      <c r="A13" s="13">
        <v>45384</v>
      </c>
      <c r="B13">
        <v>34005</v>
      </c>
      <c r="C13">
        <v>39630</v>
      </c>
      <c r="D13">
        <v>5094</v>
      </c>
      <c r="E13">
        <v>8063.5</v>
      </c>
      <c r="F13">
        <v>19068</v>
      </c>
      <c r="H13">
        <v>18968.75</v>
      </c>
      <c r="I13">
        <v>5427.25</v>
      </c>
      <c r="K13">
        <v>2144</v>
      </c>
    </row>
    <row r="14" spans="1:11" x14ac:dyDescent="0.25">
      <c r="A14" s="13">
        <v>45385</v>
      </c>
      <c r="B14">
        <v>34158</v>
      </c>
      <c r="C14">
        <v>39240</v>
      </c>
      <c r="D14">
        <v>5118</v>
      </c>
      <c r="E14">
        <v>8056</v>
      </c>
      <c r="F14">
        <v>19146</v>
      </c>
      <c r="H14">
        <v>19012.25</v>
      </c>
      <c r="I14">
        <v>5432.25</v>
      </c>
      <c r="K14">
        <v>2156.3000000000002</v>
      </c>
    </row>
    <row r="15" spans="1:11" x14ac:dyDescent="0.25">
      <c r="A15" s="13">
        <v>45386</v>
      </c>
      <c r="B15">
        <v>34108</v>
      </c>
      <c r="C15">
        <v>39530</v>
      </c>
      <c r="D15">
        <v>5120</v>
      </c>
      <c r="E15">
        <v>8096</v>
      </c>
      <c r="F15">
        <v>19170</v>
      </c>
      <c r="H15">
        <v>18713.75</v>
      </c>
      <c r="I15">
        <v>5358</v>
      </c>
      <c r="K15">
        <v>2133.1</v>
      </c>
    </row>
    <row r="16" spans="1:11" x14ac:dyDescent="0.25">
      <c r="A16" s="13">
        <v>45387</v>
      </c>
      <c r="B16">
        <v>33647</v>
      </c>
      <c r="C16">
        <v>38690</v>
      </c>
      <c r="D16">
        <v>5057</v>
      </c>
      <c r="E16">
        <v>8022.5</v>
      </c>
      <c r="F16">
        <v>18921</v>
      </c>
      <c r="H16">
        <v>18937.75</v>
      </c>
      <c r="I16">
        <v>5418.75</v>
      </c>
      <c r="K16">
        <v>2143</v>
      </c>
    </row>
    <row r="17" spans="1:11" x14ac:dyDescent="0.25">
      <c r="A17" s="13">
        <v>45390</v>
      </c>
      <c r="B17">
        <v>33957</v>
      </c>
      <c r="C17">
        <v>39100</v>
      </c>
      <c r="D17">
        <v>5095</v>
      </c>
      <c r="E17">
        <v>8063.5</v>
      </c>
      <c r="F17">
        <v>19085</v>
      </c>
      <c r="H17">
        <v>18932.75</v>
      </c>
      <c r="I17">
        <v>5420</v>
      </c>
      <c r="K17">
        <v>2152.6</v>
      </c>
    </row>
    <row r="18" spans="1:11" x14ac:dyDescent="0.25">
      <c r="A18" s="13">
        <v>45391</v>
      </c>
      <c r="B18">
        <v>33566</v>
      </c>
      <c r="C18">
        <v>39500</v>
      </c>
      <c r="D18">
        <v>5036</v>
      </c>
      <c r="E18">
        <v>8050</v>
      </c>
      <c r="F18">
        <v>18830</v>
      </c>
      <c r="H18">
        <v>18997</v>
      </c>
      <c r="I18">
        <v>5426</v>
      </c>
      <c r="K18">
        <v>2159.5</v>
      </c>
    </row>
    <row r="19" spans="1:11" x14ac:dyDescent="0.25">
      <c r="A19" s="13">
        <v>45392</v>
      </c>
      <c r="B19">
        <v>33656</v>
      </c>
      <c r="C19">
        <v>39240</v>
      </c>
      <c r="D19">
        <v>5047</v>
      </c>
      <c r="E19">
        <v>8087.5</v>
      </c>
      <c r="F19">
        <v>18857</v>
      </c>
      <c r="H19">
        <v>18838</v>
      </c>
      <c r="I19">
        <v>5381</v>
      </c>
      <c r="K19">
        <v>2104.9</v>
      </c>
    </row>
    <row r="20" spans="1:11" x14ac:dyDescent="0.25">
      <c r="A20" s="13">
        <v>45393</v>
      </c>
      <c r="B20">
        <v>33313</v>
      </c>
      <c r="C20">
        <v>39120</v>
      </c>
      <c r="D20">
        <v>5015</v>
      </c>
      <c r="E20">
        <v>8060.5</v>
      </c>
      <c r="F20">
        <v>18710</v>
      </c>
      <c r="H20">
        <v>19128</v>
      </c>
      <c r="I20">
        <v>5398</v>
      </c>
      <c r="K20">
        <v>2119.1999999999998</v>
      </c>
    </row>
    <row r="21" spans="1:11" x14ac:dyDescent="0.25">
      <c r="A21" s="13">
        <v>45394</v>
      </c>
      <c r="B21">
        <v>33360</v>
      </c>
      <c r="C21">
        <v>39270</v>
      </c>
      <c r="D21">
        <v>4995</v>
      </c>
      <c r="E21">
        <v>8132.5</v>
      </c>
      <c r="F21">
        <v>18643</v>
      </c>
      <c r="H21">
        <v>18822</v>
      </c>
      <c r="I21">
        <v>5335.75</v>
      </c>
      <c r="K21">
        <v>2078.3000000000002</v>
      </c>
    </row>
    <row r="22" spans="1:11" x14ac:dyDescent="0.25">
      <c r="A22" s="13">
        <v>45397</v>
      </c>
      <c r="B22">
        <v>33549</v>
      </c>
      <c r="C22">
        <v>38950</v>
      </c>
      <c r="D22">
        <v>5028</v>
      </c>
      <c r="E22">
        <v>8098</v>
      </c>
      <c r="F22">
        <v>18741</v>
      </c>
      <c r="H22">
        <v>18521</v>
      </c>
      <c r="I22">
        <v>5270.75</v>
      </c>
      <c r="K22">
        <v>2049.1999999999998</v>
      </c>
    </row>
    <row r="23" spans="1:11" x14ac:dyDescent="0.25">
      <c r="A23" s="13">
        <v>45398</v>
      </c>
      <c r="B23">
        <v>32972</v>
      </c>
      <c r="C23">
        <v>38120</v>
      </c>
      <c r="D23">
        <v>4959</v>
      </c>
      <c r="E23">
        <v>7951.5</v>
      </c>
      <c r="F23">
        <v>18432</v>
      </c>
      <c r="H23">
        <v>18524.5</v>
      </c>
      <c r="I23">
        <v>5259.5</v>
      </c>
      <c r="K23">
        <v>2040.3</v>
      </c>
    </row>
    <row r="24" spans="1:11" x14ac:dyDescent="0.25">
      <c r="A24" s="13">
        <v>45399</v>
      </c>
      <c r="B24">
        <v>33210</v>
      </c>
      <c r="C24">
        <v>37570</v>
      </c>
      <c r="D24">
        <v>4972</v>
      </c>
      <c r="E24">
        <v>7997.5</v>
      </c>
      <c r="F24">
        <v>18523</v>
      </c>
      <c r="H24">
        <v>18301.25</v>
      </c>
      <c r="I24">
        <v>5229.5</v>
      </c>
      <c r="K24">
        <v>2021.9</v>
      </c>
    </row>
    <row r="25" spans="1:11" x14ac:dyDescent="0.25">
      <c r="A25" s="13">
        <v>45400</v>
      </c>
      <c r="B25">
        <v>33442</v>
      </c>
      <c r="C25">
        <v>37890</v>
      </c>
      <c r="D25">
        <v>4986</v>
      </c>
      <c r="E25">
        <v>8020.5</v>
      </c>
      <c r="F25">
        <v>18577</v>
      </c>
      <c r="H25">
        <v>18187.5</v>
      </c>
      <c r="I25">
        <v>5215.75</v>
      </c>
      <c r="K25">
        <v>2015.8</v>
      </c>
    </row>
    <row r="26" spans="1:11" x14ac:dyDescent="0.25">
      <c r="A26" s="13">
        <v>45401</v>
      </c>
      <c r="B26">
        <v>33486</v>
      </c>
      <c r="C26">
        <v>36820</v>
      </c>
      <c r="D26">
        <v>4960</v>
      </c>
      <c r="E26">
        <v>8032.5</v>
      </c>
      <c r="F26">
        <v>18461</v>
      </c>
      <c r="H26">
        <v>17813.5</v>
      </c>
      <c r="I26">
        <v>5168.75</v>
      </c>
      <c r="K26">
        <v>2019.3</v>
      </c>
    </row>
    <row r="27" spans="1:11" x14ac:dyDescent="0.25">
      <c r="A27" s="13">
        <v>45404</v>
      </c>
      <c r="B27">
        <v>33751</v>
      </c>
      <c r="C27">
        <v>37150</v>
      </c>
      <c r="D27">
        <v>4989</v>
      </c>
      <c r="E27">
        <v>8165</v>
      </c>
      <c r="F27">
        <v>18573</v>
      </c>
      <c r="H27">
        <v>17983.5</v>
      </c>
      <c r="I27">
        <v>5213.75</v>
      </c>
      <c r="K27">
        <v>2039.5</v>
      </c>
    </row>
    <row r="28" spans="1:11" x14ac:dyDescent="0.25">
      <c r="A28" s="13">
        <v>45405</v>
      </c>
      <c r="B28">
        <v>34388</v>
      </c>
      <c r="C28">
        <v>37270</v>
      </c>
      <c r="D28">
        <v>5073</v>
      </c>
      <c r="E28">
        <v>8180</v>
      </c>
      <c r="F28">
        <v>18868</v>
      </c>
      <c r="H28">
        <v>18239</v>
      </c>
      <c r="I28">
        <v>5273</v>
      </c>
      <c r="K28">
        <v>2074.4</v>
      </c>
    </row>
    <row r="29" spans="1:11" x14ac:dyDescent="0.25">
      <c r="A29" s="13">
        <v>45406</v>
      </c>
      <c r="B29">
        <v>34331</v>
      </c>
      <c r="C29">
        <v>38160</v>
      </c>
      <c r="D29">
        <v>5049</v>
      </c>
      <c r="E29">
        <v>8173.5</v>
      </c>
      <c r="F29">
        <v>18789</v>
      </c>
      <c r="H29">
        <v>18297</v>
      </c>
      <c r="I29">
        <v>5274</v>
      </c>
      <c r="K29">
        <v>2068.4</v>
      </c>
    </row>
    <row r="30" spans="1:11" x14ac:dyDescent="0.25">
      <c r="A30" s="13">
        <v>45407</v>
      </c>
      <c r="B30">
        <v>33977</v>
      </c>
      <c r="C30">
        <v>37330</v>
      </c>
      <c r="D30">
        <v>5003</v>
      </c>
      <c r="E30">
        <v>8211.5</v>
      </c>
      <c r="F30">
        <v>18632</v>
      </c>
      <c r="H30">
        <v>18200</v>
      </c>
      <c r="I30">
        <v>5251.5</v>
      </c>
      <c r="K30">
        <v>2052.8000000000002</v>
      </c>
    </row>
    <row r="31" spans="1:11" x14ac:dyDescent="0.25">
      <c r="A31" s="13">
        <v>45408</v>
      </c>
      <c r="B31">
        <v>34296</v>
      </c>
      <c r="C31">
        <v>37620</v>
      </c>
      <c r="D31">
        <v>5080</v>
      </c>
      <c r="E31">
        <v>8281.5</v>
      </c>
      <c r="F31">
        <v>18876</v>
      </c>
      <c r="H31">
        <v>18479</v>
      </c>
      <c r="I31">
        <v>5301</v>
      </c>
      <c r="K31">
        <v>2074.5</v>
      </c>
    </row>
    <row r="32" spans="1:11" x14ac:dyDescent="0.25">
      <c r="A32" s="13">
        <v>45411</v>
      </c>
      <c r="B32">
        <v>34329</v>
      </c>
      <c r="D32">
        <v>5057</v>
      </c>
      <c r="E32">
        <v>8286.5</v>
      </c>
      <c r="F32">
        <v>18835</v>
      </c>
      <c r="H32">
        <v>18536.5</v>
      </c>
      <c r="I32">
        <v>5316</v>
      </c>
      <c r="K32">
        <v>2087.5</v>
      </c>
    </row>
    <row r="33" spans="1:11" x14ac:dyDescent="0.25">
      <c r="A33" s="13">
        <v>45412</v>
      </c>
      <c r="B33">
        <v>33782</v>
      </c>
      <c r="C33">
        <v>38180</v>
      </c>
      <c r="D33">
        <v>4997</v>
      </c>
      <c r="E33">
        <v>8283</v>
      </c>
      <c r="F33">
        <v>18622</v>
      </c>
      <c r="H33">
        <v>18203</v>
      </c>
      <c r="I33">
        <v>5235.75</v>
      </c>
      <c r="K33">
        <v>2044.5</v>
      </c>
    </row>
    <row r="34" spans="1:11" x14ac:dyDescent="0.25">
      <c r="A34" s="13">
        <v>45414</v>
      </c>
      <c r="B34">
        <v>33753</v>
      </c>
      <c r="C34">
        <v>37900</v>
      </c>
      <c r="D34">
        <v>4971</v>
      </c>
      <c r="E34">
        <v>8312</v>
      </c>
      <c r="F34">
        <v>18596</v>
      </c>
      <c r="H34">
        <v>18279</v>
      </c>
      <c r="I34">
        <v>5258.75</v>
      </c>
      <c r="K34">
        <v>2086.6999999999998</v>
      </c>
    </row>
    <row r="35" spans="1:11" x14ac:dyDescent="0.25">
      <c r="A35" s="13">
        <v>45415</v>
      </c>
      <c r="B35">
        <v>33641</v>
      </c>
      <c r="D35">
        <v>4995</v>
      </c>
      <c r="E35">
        <v>8347.5</v>
      </c>
      <c r="F35">
        <v>18673</v>
      </c>
      <c r="H35">
        <v>18634</v>
      </c>
      <c r="I35">
        <v>5321.25</v>
      </c>
      <c r="K35">
        <v>2107.4</v>
      </c>
    </row>
    <row r="36" spans="1:11" x14ac:dyDescent="0.25">
      <c r="A36" s="13">
        <v>45418</v>
      </c>
      <c r="B36">
        <v>34001</v>
      </c>
      <c r="D36">
        <v>5036</v>
      </c>
      <c r="E36">
        <v>8347.5</v>
      </c>
      <c r="F36">
        <v>18848</v>
      </c>
      <c r="H36">
        <v>18830</v>
      </c>
      <c r="I36">
        <v>5374.5</v>
      </c>
      <c r="K36">
        <v>2132.1</v>
      </c>
    </row>
    <row r="37" spans="1:11" x14ac:dyDescent="0.25">
      <c r="A37" s="13">
        <v>45419</v>
      </c>
      <c r="B37">
        <v>34233</v>
      </c>
      <c r="C37">
        <v>38590</v>
      </c>
      <c r="D37">
        <v>5099</v>
      </c>
      <c r="E37">
        <v>8457</v>
      </c>
      <c r="F37">
        <v>19123</v>
      </c>
      <c r="H37">
        <v>18834.5</v>
      </c>
      <c r="I37">
        <v>5382</v>
      </c>
      <c r="K37">
        <v>2137.3000000000002</v>
      </c>
    </row>
    <row r="38" spans="1:11" x14ac:dyDescent="0.25">
      <c r="A38" s="13">
        <v>45420</v>
      </c>
      <c r="B38">
        <v>34136</v>
      </c>
      <c r="C38">
        <v>37920</v>
      </c>
      <c r="D38">
        <v>5123</v>
      </c>
      <c r="E38">
        <v>8492.5</v>
      </c>
      <c r="F38">
        <v>19169</v>
      </c>
      <c r="H38">
        <v>18821.5</v>
      </c>
      <c r="I38">
        <v>5381</v>
      </c>
      <c r="K38">
        <v>2126.5</v>
      </c>
    </row>
    <row r="39" spans="1:11" x14ac:dyDescent="0.25">
      <c r="A39" s="13">
        <v>45421</v>
      </c>
      <c r="B39">
        <v>34312</v>
      </c>
      <c r="C39">
        <v>37750</v>
      </c>
      <c r="D39">
        <v>5148</v>
      </c>
      <c r="E39">
        <v>8522</v>
      </c>
      <c r="F39">
        <v>19349</v>
      </c>
      <c r="H39">
        <v>18849.5</v>
      </c>
      <c r="I39">
        <v>5407.25</v>
      </c>
      <c r="K39">
        <v>2145.3000000000002</v>
      </c>
    </row>
    <row r="40" spans="1:11" x14ac:dyDescent="0.25">
      <c r="A40" s="13">
        <v>45422</v>
      </c>
      <c r="B40">
        <v>34632</v>
      </c>
      <c r="C40">
        <v>37950</v>
      </c>
      <c r="D40">
        <v>5177</v>
      </c>
      <c r="E40">
        <v>8579.5</v>
      </c>
      <c r="F40">
        <v>19434</v>
      </c>
      <c r="H40">
        <v>18894.5</v>
      </c>
      <c r="I40">
        <v>5419.75</v>
      </c>
      <c r="K40">
        <v>2130.8000000000002</v>
      </c>
    </row>
    <row r="41" spans="1:11" x14ac:dyDescent="0.25">
      <c r="A41" s="13">
        <v>45425</v>
      </c>
      <c r="B41">
        <v>34781</v>
      </c>
      <c r="C41">
        <v>37830</v>
      </c>
      <c r="D41">
        <v>5179</v>
      </c>
      <c r="E41">
        <v>8550.5</v>
      </c>
      <c r="F41">
        <v>19412</v>
      </c>
      <c r="H41">
        <v>18935.75</v>
      </c>
      <c r="I41">
        <v>5418.5</v>
      </c>
      <c r="K41">
        <v>2133.3000000000002</v>
      </c>
    </row>
    <row r="42" spans="1:11" x14ac:dyDescent="0.25">
      <c r="A42" s="13">
        <v>45426</v>
      </c>
      <c r="B42">
        <v>35114</v>
      </c>
      <c r="C42">
        <v>38020</v>
      </c>
      <c r="D42">
        <v>5184</v>
      </c>
      <c r="E42">
        <v>8573.5</v>
      </c>
      <c r="F42">
        <v>19403</v>
      </c>
      <c r="H42">
        <v>19056</v>
      </c>
      <c r="I42">
        <v>5443</v>
      </c>
      <c r="K42">
        <v>2157</v>
      </c>
    </row>
    <row r="43" spans="1:11" x14ac:dyDescent="0.25">
      <c r="A43" s="13">
        <v>45427</v>
      </c>
      <c r="B43">
        <v>35328</v>
      </c>
      <c r="C43">
        <v>38100</v>
      </c>
      <c r="D43">
        <v>5201</v>
      </c>
      <c r="E43">
        <v>8585</v>
      </c>
      <c r="F43">
        <v>19548</v>
      </c>
      <c r="H43">
        <v>19336</v>
      </c>
      <c r="I43">
        <v>5508</v>
      </c>
      <c r="K43">
        <v>2180.6999999999998</v>
      </c>
    </row>
    <row r="44" spans="1:11" x14ac:dyDescent="0.25">
      <c r="A44" s="13">
        <v>45428</v>
      </c>
      <c r="B44">
        <v>35372</v>
      </c>
      <c r="C44">
        <v>38610</v>
      </c>
      <c r="D44">
        <v>5175</v>
      </c>
      <c r="E44">
        <v>8586.5</v>
      </c>
      <c r="F44">
        <v>19374</v>
      </c>
      <c r="H44">
        <v>19296</v>
      </c>
      <c r="I44">
        <v>5496.75</v>
      </c>
      <c r="K44">
        <v>2167.1999999999998</v>
      </c>
    </row>
    <row r="45" spans="1:11" x14ac:dyDescent="0.25">
      <c r="A45" s="13">
        <v>45429</v>
      </c>
      <c r="B45">
        <v>35355</v>
      </c>
      <c r="C45">
        <v>38470</v>
      </c>
      <c r="D45">
        <v>5167</v>
      </c>
      <c r="E45">
        <v>8576</v>
      </c>
      <c r="F45">
        <v>19352</v>
      </c>
      <c r="H45">
        <v>19283</v>
      </c>
      <c r="I45">
        <v>5505.75</v>
      </c>
      <c r="K45">
        <v>2166.4</v>
      </c>
    </row>
    <row r="46" spans="1:11" x14ac:dyDescent="0.25">
      <c r="A46" s="13">
        <v>45432</v>
      </c>
      <c r="B46">
        <v>35258</v>
      </c>
      <c r="C46">
        <v>38800</v>
      </c>
      <c r="D46">
        <v>5184</v>
      </c>
      <c r="E46">
        <v>8580</v>
      </c>
      <c r="F46">
        <v>19416</v>
      </c>
      <c r="H46">
        <v>19411</v>
      </c>
      <c r="I46">
        <v>5512.25</v>
      </c>
      <c r="K46">
        <v>2172.6999999999998</v>
      </c>
    </row>
    <row r="47" spans="1:11" x14ac:dyDescent="0.25">
      <c r="A47" s="13">
        <v>45433</v>
      </c>
      <c r="B47">
        <v>35028</v>
      </c>
      <c r="C47">
        <v>38670</v>
      </c>
      <c r="D47">
        <v>5160</v>
      </c>
      <c r="E47">
        <v>8571.5</v>
      </c>
      <c r="F47">
        <v>19366</v>
      </c>
      <c r="H47">
        <v>19493.75</v>
      </c>
      <c r="I47">
        <v>5526.5</v>
      </c>
      <c r="K47">
        <v>2168</v>
      </c>
    </row>
    <row r="48" spans="1:11" x14ac:dyDescent="0.25">
      <c r="A48" s="13">
        <v>45434</v>
      </c>
      <c r="B48">
        <v>34882</v>
      </c>
      <c r="C48">
        <v>38350</v>
      </c>
      <c r="D48">
        <v>5141</v>
      </c>
      <c r="E48">
        <v>8524</v>
      </c>
      <c r="F48">
        <v>19319</v>
      </c>
      <c r="H48">
        <v>19483.75</v>
      </c>
      <c r="I48">
        <v>5509.5</v>
      </c>
      <c r="K48">
        <v>2149.9</v>
      </c>
    </row>
    <row r="49" spans="1:11" x14ac:dyDescent="0.25">
      <c r="A49" s="13">
        <v>45435</v>
      </c>
      <c r="B49">
        <v>34880</v>
      </c>
      <c r="C49">
        <v>38830</v>
      </c>
      <c r="D49">
        <v>5152</v>
      </c>
      <c r="E49">
        <v>8496</v>
      </c>
      <c r="F49">
        <v>19331</v>
      </c>
      <c r="H49">
        <v>19403.75</v>
      </c>
      <c r="I49">
        <v>5466.5</v>
      </c>
      <c r="K49">
        <v>2115.6999999999998</v>
      </c>
    </row>
    <row r="50" spans="1:11" x14ac:dyDescent="0.25">
      <c r="A50" s="13">
        <v>45436</v>
      </c>
      <c r="B50">
        <v>34896</v>
      </c>
      <c r="C50">
        <v>38340</v>
      </c>
      <c r="D50">
        <v>5151</v>
      </c>
      <c r="E50">
        <v>8473</v>
      </c>
      <c r="F50">
        <v>19338</v>
      </c>
      <c r="H50">
        <v>19584.25</v>
      </c>
      <c r="I50">
        <v>5503.5</v>
      </c>
      <c r="K50">
        <v>2137.5</v>
      </c>
    </row>
    <row r="51" spans="1:11" x14ac:dyDescent="0.25">
      <c r="A51" s="13">
        <v>45439</v>
      </c>
      <c r="B51">
        <v>35164</v>
      </c>
      <c r="C51">
        <v>38660</v>
      </c>
      <c r="D51">
        <v>5169</v>
      </c>
      <c r="E51">
        <v>8473</v>
      </c>
      <c r="F51">
        <v>19398</v>
      </c>
    </row>
    <row r="52" spans="1:11" x14ac:dyDescent="0.25">
      <c r="A52" s="13">
        <v>45440</v>
      </c>
      <c r="B52">
        <v>35055</v>
      </c>
      <c r="C52">
        <v>38590</v>
      </c>
      <c r="D52">
        <v>5148</v>
      </c>
      <c r="E52">
        <v>8413.5</v>
      </c>
      <c r="F52">
        <v>19323</v>
      </c>
      <c r="H52">
        <v>19649.25</v>
      </c>
      <c r="I52">
        <v>5507.5</v>
      </c>
      <c r="K52">
        <v>2133.6999999999998</v>
      </c>
    </row>
    <row r="53" spans="1:11" x14ac:dyDescent="0.25">
      <c r="A53" s="13">
        <v>45441</v>
      </c>
      <c r="B53">
        <v>34545</v>
      </c>
      <c r="C53">
        <v>38230</v>
      </c>
      <c r="D53">
        <v>5082</v>
      </c>
      <c r="E53">
        <v>8339</v>
      </c>
      <c r="F53">
        <v>19105</v>
      </c>
      <c r="H53">
        <v>19510.5</v>
      </c>
      <c r="I53">
        <v>5466.5</v>
      </c>
      <c r="K53">
        <v>2102.9</v>
      </c>
    </row>
    <row r="54" spans="1:11" x14ac:dyDescent="0.25">
      <c r="A54" s="13">
        <v>45442</v>
      </c>
      <c r="B54">
        <v>34835</v>
      </c>
      <c r="C54">
        <v>37750</v>
      </c>
      <c r="D54">
        <v>5102</v>
      </c>
      <c r="E54">
        <v>8391.5</v>
      </c>
      <c r="F54">
        <v>19134</v>
      </c>
      <c r="H54">
        <v>19312</v>
      </c>
      <c r="I54">
        <v>5433.5</v>
      </c>
      <c r="K54">
        <v>2122.9</v>
      </c>
    </row>
    <row r="55" spans="1:11" x14ac:dyDescent="0.25">
      <c r="A55" s="13">
        <v>45443</v>
      </c>
      <c r="B55">
        <v>34872</v>
      </c>
      <c r="C55">
        <v>38240</v>
      </c>
      <c r="D55">
        <v>5093</v>
      </c>
      <c r="E55">
        <v>8435.5</v>
      </c>
      <c r="F55">
        <v>19101</v>
      </c>
      <c r="H55">
        <v>19296</v>
      </c>
      <c r="I55">
        <v>5476.5</v>
      </c>
      <c r="K55">
        <v>2136</v>
      </c>
    </row>
    <row r="56" spans="1:11" x14ac:dyDescent="0.25">
      <c r="A56" s="13">
        <v>45446</v>
      </c>
      <c r="B56">
        <v>35050</v>
      </c>
      <c r="C56">
        <v>38690</v>
      </c>
      <c r="D56">
        <v>5122</v>
      </c>
      <c r="E56">
        <v>8424</v>
      </c>
      <c r="F56">
        <v>19229</v>
      </c>
      <c r="H56">
        <v>19350</v>
      </c>
      <c r="I56">
        <v>5478</v>
      </c>
      <c r="K56">
        <v>2125</v>
      </c>
    </row>
    <row r="57" spans="1:11" x14ac:dyDescent="0.25">
      <c r="A57" s="13">
        <v>45447</v>
      </c>
      <c r="B57">
        <v>34647</v>
      </c>
      <c r="C57">
        <v>38510</v>
      </c>
      <c r="D57">
        <v>5071</v>
      </c>
      <c r="E57">
        <v>8392</v>
      </c>
      <c r="F57">
        <v>19025</v>
      </c>
      <c r="H57">
        <v>19404.75</v>
      </c>
      <c r="I57">
        <v>5484.75</v>
      </c>
      <c r="K57">
        <v>2098.8000000000002</v>
      </c>
    </row>
    <row r="58" spans="1:11" x14ac:dyDescent="0.25">
      <c r="A58" s="13">
        <v>45448</v>
      </c>
      <c r="B58">
        <v>34878</v>
      </c>
      <c r="C58">
        <v>38270</v>
      </c>
      <c r="D58">
        <v>5148</v>
      </c>
      <c r="E58">
        <v>8414</v>
      </c>
      <c r="F58">
        <v>19176</v>
      </c>
      <c r="H58">
        <v>19781</v>
      </c>
      <c r="I58">
        <v>5548.25</v>
      </c>
      <c r="K58">
        <v>2128.9</v>
      </c>
    </row>
    <row r="59" spans="1:11" x14ac:dyDescent="0.25">
      <c r="A59" s="13">
        <v>45449</v>
      </c>
      <c r="B59">
        <v>35193</v>
      </c>
      <c r="C59">
        <v>38510</v>
      </c>
      <c r="D59">
        <v>5188</v>
      </c>
      <c r="E59">
        <v>8451.5</v>
      </c>
      <c r="F59">
        <v>19256</v>
      </c>
      <c r="H59">
        <v>19768</v>
      </c>
      <c r="I59">
        <v>5546.25</v>
      </c>
      <c r="K59">
        <v>2113.8000000000002</v>
      </c>
    </row>
    <row r="60" spans="1:11" x14ac:dyDescent="0.25">
      <c r="A60" s="13">
        <v>45450</v>
      </c>
      <c r="B60">
        <v>35015</v>
      </c>
      <c r="C60">
        <v>38400</v>
      </c>
      <c r="D60">
        <v>5171</v>
      </c>
      <c r="E60">
        <v>8398.5</v>
      </c>
      <c r="F60">
        <v>19165</v>
      </c>
      <c r="H60">
        <v>19746</v>
      </c>
      <c r="I60">
        <v>5541.25</v>
      </c>
      <c r="K60">
        <v>2091.3000000000002</v>
      </c>
    </row>
    <row r="61" spans="1:11" x14ac:dyDescent="0.25">
      <c r="A61" s="13">
        <v>45453</v>
      </c>
      <c r="B61">
        <v>34875</v>
      </c>
      <c r="C61">
        <v>38750</v>
      </c>
      <c r="D61">
        <v>5127</v>
      </c>
      <c r="E61">
        <v>8370.5</v>
      </c>
      <c r="F61">
        <v>19093</v>
      </c>
      <c r="H61">
        <v>19819</v>
      </c>
      <c r="I61">
        <v>5557.25</v>
      </c>
      <c r="K61">
        <v>2094.8000000000002</v>
      </c>
    </row>
    <row r="62" spans="1:11" x14ac:dyDescent="0.25">
      <c r="A62" s="13">
        <v>45454</v>
      </c>
      <c r="B62">
        <v>34207</v>
      </c>
      <c r="C62">
        <v>38930</v>
      </c>
      <c r="D62">
        <v>5082</v>
      </c>
      <c r="E62">
        <v>8294</v>
      </c>
      <c r="F62">
        <v>18971</v>
      </c>
      <c r="H62">
        <v>19953</v>
      </c>
      <c r="I62">
        <v>5570.25</v>
      </c>
      <c r="K62">
        <v>2086.9</v>
      </c>
    </row>
    <row r="63" spans="1:11" x14ac:dyDescent="0.25">
      <c r="A63" s="13">
        <v>45455</v>
      </c>
      <c r="B63">
        <v>34690</v>
      </c>
      <c r="C63">
        <v>38710</v>
      </c>
      <c r="D63">
        <v>5154</v>
      </c>
      <c r="E63">
        <v>8373</v>
      </c>
      <c r="F63">
        <v>19247</v>
      </c>
      <c r="H63">
        <v>20213.75</v>
      </c>
      <c r="I63">
        <v>5613.5</v>
      </c>
      <c r="K63">
        <v>2122.6</v>
      </c>
    </row>
    <row r="64" spans="1:11" x14ac:dyDescent="0.25">
      <c r="A64" s="13">
        <v>45456</v>
      </c>
      <c r="B64">
        <v>33926</v>
      </c>
      <c r="C64">
        <v>38490</v>
      </c>
      <c r="D64">
        <v>5045</v>
      </c>
      <c r="E64">
        <v>8301.5</v>
      </c>
      <c r="F64">
        <v>18846</v>
      </c>
      <c r="H64">
        <v>20323.75</v>
      </c>
      <c r="I64">
        <v>5624.5</v>
      </c>
      <c r="K64">
        <v>2105.8000000000002</v>
      </c>
    </row>
    <row r="65" spans="1:11" x14ac:dyDescent="0.25">
      <c r="A65" s="13">
        <v>45457</v>
      </c>
      <c r="B65">
        <v>32977</v>
      </c>
      <c r="C65">
        <v>38620</v>
      </c>
      <c r="D65">
        <v>4946</v>
      </c>
      <c r="E65">
        <v>8297</v>
      </c>
      <c r="F65">
        <v>18584</v>
      </c>
      <c r="H65">
        <v>20403.75</v>
      </c>
      <c r="I65">
        <v>5622.5</v>
      </c>
      <c r="K65">
        <v>2070.3000000000002</v>
      </c>
    </row>
    <row r="66" spans="1:11" x14ac:dyDescent="0.25">
      <c r="A66" s="13">
        <v>45460</v>
      </c>
      <c r="B66">
        <v>33223</v>
      </c>
      <c r="C66">
        <v>37780</v>
      </c>
      <c r="D66">
        <v>4989</v>
      </c>
      <c r="E66">
        <v>8284</v>
      </c>
      <c r="F66">
        <v>18637</v>
      </c>
      <c r="H66">
        <v>20650</v>
      </c>
      <c r="I66">
        <v>5666.25</v>
      </c>
      <c r="K66">
        <v>2086.1</v>
      </c>
    </row>
    <row r="67" spans="1:11" x14ac:dyDescent="0.25">
      <c r="A67" s="13">
        <v>45461</v>
      </c>
      <c r="B67">
        <v>33643</v>
      </c>
      <c r="C67">
        <v>38170</v>
      </c>
      <c r="D67">
        <v>5019</v>
      </c>
      <c r="E67">
        <v>8332</v>
      </c>
      <c r="F67">
        <v>18693</v>
      </c>
      <c r="H67">
        <v>20650</v>
      </c>
      <c r="I67">
        <v>5678</v>
      </c>
      <c r="K67">
        <v>2089.9</v>
      </c>
    </row>
    <row r="68" spans="1:11" x14ac:dyDescent="0.25">
      <c r="A68" s="13">
        <v>45462</v>
      </c>
      <c r="B68">
        <v>33538</v>
      </c>
      <c r="C68">
        <v>38260</v>
      </c>
      <c r="D68">
        <v>4993</v>
      </c>
      <c r="E68">
        <v>8344</v>
      </c>
      <c r="F68">
        <v>18626</v>
      </c>
    </row>
    <row r="69" spans="1:11" x14ac:dyDescent="0.25">
      <c r="A69" s="13">
        <v>45463</v>
      </c>
      <c r="B69">
        <v>33991</v>
      </c>
      <c r="C69">
        <v>38370</v>
      </c>
      <c r="D69">
        <v>5054</v>
      </c>
      <c r="E69">
        <v>8408.5</v>
      </c>
      <c r="F69">
        <v>18795</v>
      </c>
      <c r="H69">
        <v>20525</v>
      </c>
      <c r="I69">
        <v>5668.75</v>
      </c>
      <c r="K69">
        <v>2080.5</v>
      </c>
    </row>
    <row r="70" spans="1:11" x14ac:dyDescent="0.25">
      <c r="A70" s="13">
        <v>45464</v>
      </c>
      <c r="B70">
        <v>33570</v>
      </c>
      <c r="C70">
        <v>38370</v>
      </c>
      <c r="D70">
        <v>5016</v>
      </c>
      <c r="E70">
        <v>8371.5</v>
      </c>
      <c r="F70">
        <v>18731</v>
      </c>
      <c r="H70">
        <v>20474</v>
      </c>
      <c r="I70">
        <v>5657.75</v>
      </c>
      <c r="K70">
        <v>2085</v>
      </c>
    </row>
    <row r="71" spans="1:11" x14ac:dyDescent="0.25">
      <c r="A71" s="13">
        <v>45467</v>
      </c>
      <c r="B71">
        <v>34206</v>
      </c>
      <c r="C71">
        <v>38510</v>
      </c>
      <c r="D71">
        <v>5061</v>
      </c>
      <c r="E71">
        <v>8437</v>
      </c>
      <c r="F71">
        <v>18899</v>
      </c>
      <c r="G71">
        <v>384</v>
      </c>
      <c r="H71">
        <v>20242</v>
      </c>
      <c r="I71">
        <v>5640.75</v>
      </c>
      <c r="J71">
        <v>885.9</v>
      </c>
      <c r="K71">
        <v>2095.1</v>
      </c>
    </row>
    <row r="72" spans="1:11" x14ac:dyDescent="0.25">
      <c r="A72" s="13">
        <v>45468</v>
      </c>
      <c r="B72">
        <v>34073</v>
      </c>
      <c r="C72">
        <v>38920</v>
      </c>
      <c r="D72">
        <v>5036</v>
      </c>
      <c r="E72">
        <v>8380</v>
      </c>
      <c r="F72">
        <v>18708</v>
      </c>
      <c r="G72">
        <v>383.9</v>
      </c>
      <c r="H72">
        <v>20463.25</v>
      </c>
      <c r="I72">
        <v>5661</v>
      </c>
      <c r="J72">
        <v>865.5</v>
      </c>
      <c r="K72">
        <v>2085.3000000000002</v>
      </c>
    </row>
    <row r="73" spans="1:11" x14ac:dyDescent="0.25">
      <c r="A73" s="13">
        <v>45469</v>
      </c>
      <c r="B73">
        <v>33898</v>
      </c>
      <c r="C73">
        <v>39390</v>
      </c>
      <c r="D73">
        <v>5022</v>
      </c>
      <c r="E73">
        <v>8362.5</v>
      </c>
      <c r="F73">
        <v>18710</v>
      </c>
      <c r="G73">
        <v>381.8</v>
      </c>
      <c r="H73">
        <v>20504</v>
      </c>
      <c r="I73">
        <v>5667.5</v>
      </c>
      <c r="J73">
        <v>854.6</v>
      </c>
      <c r="K73">
        <v>2081.1</v>
      </c>
    </row>
    <row r="74" spans="1:11" x14ac:dyDescent="0.25">
      <c r="A74" s="13">
        <v>45470</v>
      </c>
      <c r="B74">
        <v>33531</v>
      </c>
      <c r="C74">
        <v>39180</v>
      </c>
      <c r="D74">
        <v>5000</v>
      </c>
      <c r="E74">
        <v>8312.5</v>
      </c>
      <c r="F74">
        <v>18726</v>
      </c>
      <c r="G74">
        <v>376</v>
      </c>
      <c r="H74">
        <v>20531</v>
      </c>
      <c r="I74">
        <v>5670</v>
      </c>
      <c r="J74">
        <v>862.2</v>
      </c>
      <c r="K74">
        <v>2100.1</v>
      </c>
    </row>
    <row r="75" spans="1:11" x14ac:dyDescent="0.25">
      <c r="A75" s="13">
        <v>45471</v>
      </c>
      <c r="B75">
        <v>33491</v>
      </c>
      <c r="C75">
        <v>39350</v>
      </c>
      <c r="D75">
        <v>4988</v>
      </c>
      <c r="E75">
        <v>8305</v>
      </c>
      <c r="F75">
        <v>18763</v>
      </c>
      <c r="G75">
        <v>373.6</v>
      </c>
      <c r="H75">
        <v>20419</v>
      </c>
      <c r="I75">
        <v>5645.25</v>
      </c>
      <c r="J75">
        <v>859</v>
      </c>
      <c r="K75">
        <v>2110.1999999999998</v>
      </c>
    </row>
    <row r="76" spans="1:11" x14ac:dyDescent="0.25">
      <c r="A76" s="13">
        <v>45474</v>
      </c>
      <c r="B76">
        <v>34052</v>
      </c>
      <c r="C76">
        <v>39440</v>
      </c>
      <c r="D76">
        <v>5035</v>
      </c>
      <c r="E76">
        <v>8304</v>
      </c>
      <c r="F76">
        <v>18857</v>
      </c>
      <c r="G76">
        <v>374.9</v>
      </c>
      <c r="H76">
        <v>20544</v>
      </c>
      <c r="I76">
        <v>5658.25</v>
      </c>
      <c r="J76">
        <v>865.2</v>
      </c>
      <c r="K76">
        <v>2091.1999999999998</v>
      </c>
    </row>
    <row r="77" spans="1:11" x14ac:dyDescent="0.25">
      <c r="A77" s="13">
        <v>45475</v>
      </c>
      <c r="B77">
        <v>33787</v>
      </c>
      <c r="C77">
        <v>39880</v>
      </c>
      <c r="D77">
        <v>5002</v>
      </c>
      <c r="E77">
        <v>8241.5</v>
      </c>
      <c r="F77">
        <v>18669</v>
      </c>
      <c r="G77">
        <v>372.2</v>
      </c>
      <c r="H77">
        <v>20749</v>
      </c>
      <c r="I77">
        <v>5692.5</v>
      </c>
      <c r="J77">
        <v>860.1</v>
      </c>
      <c r="K77">
        <v>2095.9</v>
      </c>
    </row>
    <row r="78" spans="1:11" x14ac:dyDescent="0.25">
      <c r="A78" s="13">
        <v>45476</v>
      </c>
      <c r="B78">
        <v>34156</v>
      </c>
      <c r="C78">
        <v>40370</v>
      </c>
      <c r="D78">
        <v>5069</v>
      </c>
      <c r="E78">
        <v>8295.5</v>
      </c>
      <c r="F78">
        <v>18916</v>
      </c>
      <c r="G78">
        <v>377.8</v>
      </c>
      <c r="H78">
        <v>20905.25</v>
      </c>
      <c r="I78">
        <v>5713.75</v>
      </c>
      <c r="J78">
        <v>874.8</v>
      </c>
      <c r="K78">
        <v>2097</v>
      </c>
    </row>
    <row r="79" spans="1:11" x14ac:dyDescent="0.25">
      <c r="A79" s="13">
        <v>45477</v>
      </c>
      <c r="B79">
        <v>34403</v>
      </c>
      <c r="C79">
        <v>40660</v>
      </c>
      <c r="D79">
        <v>5092</v>
      </c>
      <c r="E79">
        <v>8359</v>
      </c>
      <c r="F79">
        <v>18980</v>
      </c>
      <c r="G79">
        <v>379.2</v>
      </c>
      <c r="J79">
        <v>877</v>
      </c>
    </row>
    <row r="80" spans="1:11" x14ac:dyDescent="0.25">
      <c r="A80" s="13">
        <v>45478</v>
      </c>
      <c r="B80">
        <v>34280</v>
      </c>
      <c r="C80">
        <v>40630</v>
      </c>
      <c r="D80">
        <v>5074</v>
      </c>
      <c r="E80">
        <v>8307.5</v>
      </c>
      <c r="F80">
        <v>18984</v>
      </c>
      <c r="G80">
        <v>382.9</v>
      </c>
      <c r="H80">
        <v>21117</v>
      </c>
      <c r="I80">
        <v>5745.25</v>
      </c>
      <c r="J80">
        <v>871.4</v>
      </c>
      <c r="K80">
        <v>2086.8000000000002</v>
      </c>
    </row>
    <row r="81" spans="1:11" x14ac:dyDescent="0.25">
      <c r="A81" s="13">
        <v>45481</v>
      </c>
      <c r="B81">
        <v>34337</v>
      </c>
      <c r="C81">
        <v>40620</v>
      </c>
      <c r="D81">
        <v>5076</v>
      </c>
      <c r="E81">
        <v>8312.5</v>
      </c>
      <c r="F81">
        <v>19015</v>
      </c>
      <c r="G81">
        <v>380.5</v>
      </c>
      <c r="H81">
        <v>21157</v>
      </c>
      <c r="I81">
        <v>5749.75</v>
      </c>
      <c r="J81">
        <v>872.3</v>
      </c>
      <c r="K81">
        <v>2098.9</v>
      </c>
    </row>
    <row r="82" spans="1:11" x14ac:dyDescent="0.25">
      <c r="A82" s="13">
        <v>45482</v>
      </c>
      <c r="B82">
        <v>34150</v>
      </c>
      <c r="C82">
        <v>41390</v>
      </c>
      <c r="D82">
        <v>4994</v>
      </c>
      <c r="E82">
        <v>8250.5</v>
      </c>
      <c r="F82">
        <v>18732</v>
      </c>
      <c r="G82">
        <v>377.3</v>
      </c>
      <c r="H82">
        <v>21177.5</v>
      </c>
      <c r="I82">
        <v>5756</v>
      </c>
      <c r="J82">
        <v>857.9</v>
      </c>
      <c r="K82">
        <v>2088.6</v>
      </c>
    </row>
    <row r="83" spans="1:11" x14ac:dyDescent="0.25">
      <c r="A83" s="13">
        <v>45483</v>
      </c>
      <c r="B83">
        <v>34593</v>
      </c>
      <c r="C83">
        <v>41710</v>
      </c>
      <c r="D83">
        <v>5060</v>
      </c>
      <c r="E83">
        <v>8305</v>
      </c>
      <c r="F83">
        <v>18928</v>
      </c>
      <c r="G83">
        <v>383</v>
      </c>
      <c r="H83">
        <v>21399</v>
      </c>
      <c r="I83">
        <v>5813.75</v>
      </c>
      <c r="J83">
        <v>869.5</v>
      </c>
      <c r="K83">
        <v>2111.4</v>
      </c>
    </row>
    <row r="84" spans="1:11" x14ac:dyDescent="0.25">
      <c r="A84" s="13">
        <v>45484</v>
      </c>
      <c r="B84">
        <v>34597</v>
      </c>
      <c r="C84">
        <v>42140</v>
      </c>
      <c r="D84">
        <v>5079</v>
      </c>
      <c r="E84">
        <v>8336.5</v>
      </c>
      <c r="F84">
        <v>19048</v>
      </c>
      <c r="G84">
        <v>389.7</v>
      </c>
      <c r="H84">
        <v>20923</v>
      </c>
      <c r="I84">
        <v>5762.25</v>
      </c>
      <c r="J84">
        <v>877</v>
      </c>
      <c r="K84">
        <v>2188.1999999999998</v>
      </c>
    </row>
    <row r="85" spans="1:11" x14ac:dyDescent="0.25">
      <c r="A85" s="13">
        <v>45485</v>
      </c>
      <c r="B85">
        <v>34879</v>
      </c>
      <c r="C85">
        <v>40950</v>
      </c>
      <c r="D85">
        <v>5149</v>
      </c>
      <c r="E85">
        <v>8364</v>
      </c>
      <c r="F85">
        <v>19293</v>
      </c>
      <c r="G85">
        <v>388.9</v>
      </c>
      <c r="H85">
        <v>21006.5</v>
      </c>
      <c r="I85">
        <v>5788</v>
      </c>
      <c r="J85">
        <v>891</v>
      </c>
      <c r="K85">
        <v>2210.3000000000002</v>
      </c>
    </row>
    <row r="86" spans="1:11" x14ac:dyDescent="0.25">
      <c r="A86" s="13">
        <v>45488</v>
      </c>
      <c r="B86">
        <v>34667</v>
      </c>
      <c r="D86">
        <v>5083</v>
      </c>
      <c r="E86">
        <v>8289</v>
      </c>
      <c r="F86">
        <v>19112</v>
      </c>
      <c r="G86">
        <v>381</v>
      </c>
      <c r="H86">
        <v>21072.25</v>
      </c>
      <c r="I86">
        <v>5805.25</v>
      </c>
      <c r="J86">
        <v>881.8</v>
      </c>
      <c r="K86">
        <v>2248.4</v>
      </c>
    </row>
    <row r="87" spans="1:11" x14ac:dyDescent="0.25">
      <c r="A87" s="13">
        <v>45489</v>
      </c>
      <c r="B87">
        <v>34642</v>
      </c>
      <c r="C87">
        <v>41010</v>
      </c>
      <c r="D87">
        <v>5045</v>
      </c>
      <c r="E87">
        <v>8276</v>
      </c>
      <c r="F87">
        <v>19034</v>
      </c>
      <c r="G87">
        <v>378.8</v>
      </c>
      <c r="H87">
        <v>21088</v>
      </c>
      <c r="I87">
        <v>5841.5</v>
      </c>
      <c r="J87">
        <v>884.9</v>
      </c>
      <c r="K87">
        <v>2328.8000000000002</v>
      </c>
    </row>
    <row r="88" spans="1:11" x14ac:dyDescent="0.25">
      <c r="A88" s="13">
        <v>45490</v>
      </c>
      <c r="B88">
        <v>34649</v>
      </c>
      <c r="C88">
        <v>40850</v>
      </c>
      <c r="D88">
        <v>4988</v>
      </c>
      <c r="E88">
        <v>8294</v>
      </c>
      <c r="F88">
        <v>18943</v>
      </c>
      <c r="G88">
        <v>381.8</v>
      </c>
      <c r="H88">
        <v>20484.5</v>
      </c>
      <c r="I88">
        <v>5761.5</v>
      </c>
      <c r="J88">
        <v>874.8</v>
      </c>
      <c r="K88">
        <v>2303</v>
      </c>
    </row>
    <row r="89" spans="1:11" x14ac:dyDescent="0.25">
      <c r="A89" s="13">
        <v>45491</v>
      </c>
      <c r="B89">
        <v>34791</v>
      </c>
      <c r="C89">
        <v>40010</v>
      </c>
      <c r="D89">
        <v>4966</v>
      </c>
      <c r="E89">
        <v>8310</v>
      </c>
      <c r="F89">
        <v>18854</v>
      </c>
      <c r="G89">
        <v>384.2</v>
      </c>
      <c r="H89">
        <v>20385.5</v>
      </c>
      <c r="I89">
        <v>5716</v>
      </c>
      <c r="J89">
        <v>867.6</v>
      </c>
      <c r="K89">
        <v>2260.9</v>
      </c>
    </row>
    <row r="90" spans="1:11" x14ac:dyDescent="0.25">
      <c r="A90" s="13">
        <v>45492</v>
      </c>
      <c r="B90">
        <v>34464</v>
      </c>
      <c r="C90">
        <v>39810</v>
      </c>
      <c r="D90">
        <v>4910</v>
      </c>
      <c r="E90">
        <v>8240</v>
      </c>
      <c r="F90">
        <v>18644</v>
      </c>
      <c r="G90">
        <v>380.7</v>
      </c>
      <c r="H90">
        <v>20197.25</v>
      </c>
      <c r="I90">
        <v>5674</v>
      </c>
      <c r="J90">
        <v>859.4</v>
      </c>
      <c r="K90">
        <v>2245.4</v>
      </c>
    </row>
    <row r="91" spans="1:11" x14ac:dyDescent="0.25">
      <c r="A91" s="13">
        <v>45495</v>
      </c>
      <c r="B91">
        <v>34969</v>
      </c>
      <c r="C91">
        <v>39250</v>
      </c>
      <c r="D91">
        <v>4989</v>
      </c>
      <c r="E91">
        <v>8302.5</v>
      </c>
      <c r="F91">
        <v>18905</v>
      </c>
      <c r="G91">
        <v>383.6</v>
      </c>
      <c r="H91">
        <v>20487</v>
      </c>
      <c r="I91">
        <v>5732.75</v>
      </c>
      <c r="J91">
        <v>870</v>
      </c>
      <c r="K91">
        <v>2282.3000000000002</v>
      </c>
    </row>
    <row r="92" spans="1:11" x14ac:dyDescent="0.25">
      <c r="A92" s="13">
        <v>45496</v>
      </c>
      <c r="B92">
        <v>34985</v>
      </c>
      <c r="C92">
        <v>39310</v>
      </c>
      <c r="D92">
        <v>5006</v>
      </c>
      <c r="E92">
        <v>8256</v>
      </c>
      <c r="F92">
        <v>19031</v>
      </c>
      <c r="G92">
        <v>384.1</v>
      </c>
      <c r="H92">
        <v>20411.5</v>
      </c>
      <c r="I92">
        <v>5721.25</v>
      </c>
      <c r="J92">
        <v>871.4</v>
      </c>
      <c r="K92">
        <v>2306</v>
      </c>
    </row>
    <row r="93" spans="1:11" x14ac:dyDescent="0.25">
      <c r="A93" s="13">
        <v>45497</v>
      </c>
      <c r="B93">
        <v>34810</v>
      </c>
      <c r="C93">
        <v>38890</v>
      </c>
      <c r="D93">
        <v>4947</v>
      </c>
      <c r="E93">
        <v>8246</v>
      </c>
      <c r="F93">
        <v>18852</v>
      </c>
      <c r="G93">
        <v>386.4</v>
      </c>
      <c r="H93">
        <v>19679.5</v>
      </c>
      <c r="I93">
        <v>5590.75</v>
      </c>
      <c r="J93">
        <v>863</v>
      </c>
      <c r="K93">
        <v>2257.6999999999998</v>
      </c>
    </row>
    <row r="94" spans="1:11" x14ac:dyDescent="0.25">
      <c r="A94" s="13">
        <v>45498</v>
      </c>
      <c r="B94">
        <v>34095</v>
      </c>
      <c r="C94">
        <v>37510</v>
      </c>
      <c r="D94">
        <v>4896</v>
      </c>
      <c r="E94">
        <v>8274</v>
      </c>
      <c r="F94">
        <v>18771</v>
      </c>
      <c r="G94">
        <v>388.4</v>
      </c>
      <c r="H94">
        <v>19468.5</v>
      </c>
      <c r="I94">
        <v>5560</v>
      </c>
      <c r="J94">
        <v>848.8</v>
      </c>
      <c r="K94">
        <v>2284.6999999999998</v>
      </c>
    </row>
    <row r="95" spans="1:11" x14ac:dyDescent="0.25">
      <c r="A95" s="13">
        <v>45499</v>
      </c>
      <c r="B95">
        <v>34135</v>
      </c>
      <c r="C95">
        <v>37470</v>
      </c>
      <c r="D95">
        <v>4950</v>
      </c>
      <c r="E95">
        <v>8380</v>
      </c>
      <c r="F95">
        <v>18893</v>
      </c>
      <c r="G95">
        <v>390.4</v>
      </c>
      <c r="H95">
        <v>19650.75</v>
      </c>
      <c r="I95">
        <v>5618</v>
      </c>
      <c r="J95">
        <v>861.1</v>
      </c>
      <c r="K95">
        <v>2321.4</v>
      </c>
    </row>
    <row r="96" spans="1:11" x14ac:dyDescent="0.25">
      <c r="A96" s="13">
        <v>45502</v>
      </c>
      <c r="B96">
        <v>33935</v>
      </c>
      <c r="C96">
        <v>38230</v>
      </c>
      <c r="D96">
        <v>4903</v>
      </c>
      <c r="E96">
        <v>8386.5</v>
      </c>
      <c r="F96">
        <v>18789</v>
      </c>
      <c r="G96">
        <v>392.2</v>
      </c>
      <c r="H96">
        <v>19682.75</v>
      </c>
      <c r="I96">
        <v>5621.25</v>
      </c>
      <c r="J96">
        <v>858.1</v>
      </c>
      <c r="K96">
        <v>2296.6</v>
      </c>
    </row>
    <row r="97" spans="1:11" x14ac:dyDescent="0.25">
      <c r="A97" s="13">
        <v>45503</v>
      </c>
      <c r="B97">
        <v>34202</v>
      </c>
      <c r="C97">
        <v>38270</v>
      </c>
      <c r="D97">
        <v>4932</v>
      </c>
      <c r="E97">
        <v>8373</v>
      </c>
      <c r="F97">
        <v>18884</v>
      </c>
      <c r="G97">
        <v>392.2</v>
      </c>
      <c r="H97">
        <v>19410</v>
      </c>
      <c r="I97">
        <v>5590.25</v>
      </c>
      <c r="J97">
        <v>867.4</v>
      </c>
      <c r="K97">
        <v>2304.5</v>
      </c>
    </row>
    <row r="98" spans="1:11" x14ac:dyDescent="0.25">
      <c r="A98" s="13">
        <v>45504</v>
      </c>
      <c r="B98">
        <v>34045</v>
      </c>
      <c r="C98">
        <v>39020</v>
      </c>
      <c r="D98">
        <v>4958</v>
      </c>
      <c r="E98">
        <v>8444</v>
      </c>
      <c r="F98">
        <v>18957</v>
      </c>
      <c r="G98">
        <v>392.6</v>
      </c>
      <c r="H98">
        <v>19979</v>
      </c>
      <c r="I98">
        <v>5677.25</v>
      </c>
      <c r="J98">
        <v>878.3</v>
      </c>
      <c r="K98">
        <v>2316.9</v>
      </c>
    </row>
    <row r="99" spans="1:11" x14ac:dyDescent="0.25">
      <c r="A99" s="13">
        <v>45505</v>
      </c>
      <c r="B99">
        <v>33110</v>
      </c>
      <c r="C99">
        <v>37740</v>
      </c>
      <c r="D99">
        <v>4848</v>
      </c>
      <c r="E99">
        <v>8361.5</v>
      </c>
      <c r="F99">
        <v>18520</v>
      </c>
      <c r="G99">
        <v>389.5</v>
      </c>
      <c r="H99">
        <v>19487.25</v>
      </c>
      <c r="I99">
        <v>5595</v>
      </c>
      <c r="J99">
        <v>855</v>
      </c>
      <c r="K99">
        <v>2244</v>
      </c>
    </row>
    <row r="100" spans="1:11" x14ac:dyDescent="0.25">
      <c r="A100" s="13">
        <v>45506</v>
      </c>
      <c r="B100">
        <v>32210</v>
      </c>
      <c r="C100">
        <v>35720</v>
      </c>
      <c r="D100">
        <v>4710</v>
      </c>
      <c r="E100">
        <v>8247.5</v>
      </c>
      <c r="F100">
        <v>18057</v>
      </c>
      <c r="G100">
        <v>390.3</v>
      </c>
      <c r="H100">
        <v>18986</v>
      </c>
      <c r="I100">
        <v>5479.5</v>
      </c>
      <c r="J100">
        <v>822.2</v>
      </c>
      <c r="K100">
        <v>2164.3000000000002</v>
      </c>
    </row>
    <row r="101" spans="1:11" x14ac:dyDescent="0.25">
      <c r="A101" s="13">
        <v>45509</v>
      </c>
      <c r="B101">
        <v>31474</v>
      </c>
      <c r="C101">
        <v>31160</v>
      </c>
      <c r="D101">
        <v>4636</v>
      </c>
      <c r="E101">
        <v>8068.5</v>
      </c>
      <c r="F101">
        <v>17714</v>
      </c>
      <c r="G101">
        <v>377.5</v>
      </c>
      <c r="H101">
        <v>18440.75</v>
      </c>
      <c r="I101">
        <v>5315.25</v>
      </c>
      <c r="J101">
        <v>807</v>
      </c>
      <c r="K101">
        <v>2091.6999999999998</v>
      </c>
    </row>
    <row r="102" spans="1:11" x14ac:dyDescent="0.25">
      <c r="A102" s="13">
        <v>45510</v>
      </c>
      <c r="B102">
        <v>31286</v>
      </c>
      <c r="C102">
        <v>33990</v>
      </c>
      <c r="D102">
        <v>4638</v>
      </c>
      <c r="E102">
        <v>8092.5</v>
      </c>
      <c r="F102">
        <v>17722</v>
      </c>
      <c r="G102">
        <v>377.3</v>
      </c>
      <c r="H102">
        <v>18601.25</v>
      </c>
      <c r="I102">
        <v>5367.25</v>
      </c>
      <c r="J102">
        <v>811.2</v>
      </c>
      <c r="K102">
        <v>2118.1</v>
      </c>
    </row>
    <row r="103" spans="1:11" x14ac:dyDescent="0.25">
      <c r="A103" s="13">
        <v>45511</v>
      </c>
      <c r="B103">
        <v>32008</v>
      </c>
      <c r="C103">
        <v>34830</v>
      </c>
      <c r="D103">
        <v>4741</v>
      </c>
      <c r="E103">
        <v>8238</v>
      </c>
      <c r="F103">
        <v>18015</v>
      </c>
      <c r="G103">
        <v>384.2</v>
      </c>
      <c r="H103">
        <v>18385</v>
      </c>
      <c r="I103">
        <v>5327.75</v>
      </c>
      <c r="J103">
        <v>829.3</v>
      </c>
      <c r="K103">
        <v>2082.9</v>
      </c>
    </row>
    <row r="104" spans="1:11" x14ac:dyDescent="0.25">
      <c r="A104" s="13">
        <v>45512</v>
      </c>
      <c r="B104">
        <v>31912</v>
      </c>
      <c r="C104">
        <v>34550</v>
      </c>
      <c r="D104">
        <v>4741</v>
      </c>
      <c r="E104">
        <v>8229.5</v>
      </c>
      <c r="F104">
        <v>18066</v>
      </c>
      <c r="G104">
        <v>384.2</v>
      </c>
      <c r="H104">
        <v>18945.25</v>
      </c>
      <c r="I104">
        <v>5452</v>
      </c>
      <c r="J104">
        <v>827.4</v>
      </c>
      <c r="K104">
        <v>2129.1999999999998</v>
      </c>
    </row>
    <row r="105" spans="1:11" x14ac:dyDescent="0.25">
      <c r="A105" s="13">
        <v>45513</v>
      </c>
      <c r="B105">
        <v>31951</v>
      </c>
      <c r="C105">
        <v>34810</v>
      </c>
      <c r="D105">
        <v>4743</v>
      </c>
      <c r="E105">
        <v>8261</v>
      </c>
      <c r="F105">
        <v>18105</v>
      </c>
      <c r="G105">
        <v>383.8</v>
      </c>
      <c r="H105">
        <v>19037</v>
      </c>
      <c r="I105">
        <v>5475.5</v>
      </c>
      <c r="J105">
        <v>831.9</v>
      </c>
      <c r="K105">
        <v>2127.1999999999998</v>
      </c>
    </row>
    <row r="106" spans="1:11" x14ac:dyDescent="0.25">
      <c r="A106" s="13">
        <v>45516</v>
      </c>
      <c r="B106">
        <v>32095</v>
      </c>
      <c r="D106">
        <v>4740</v>
      </c>
      <c r="E106">
        <v>8294.5</v>
      </c>
      <c r="F106">
        <v>18111</v>
      </c>
      <c r="G106">
        <v>385.8</v>
      </c>
      <c r="H106">
        <v>19060</v>
      </c>
      <c r="I106">
        <v>5475.75</v>
      </c>
      <c r="J106">
        <v>832.3</v>
      </c>
      <c r="K106">
        <v>2106.4</v>
      </c>
    </row>
    <row r="107" spans="1:11" x14ac:dyDescent="0.25">
      <c r="A107" s="13">
        <v>45517</v>
      </c>
      <c r="B107">
        <v>32167</v>
      </c>
      <c r="C107">
        <v>35980</v>
      </c>
      <c r="D107">
        <v>4765</v>
      </c>
      <c r="E107">
        <v>8321.5</v>
      </c>
      <c r="F107">
        <v>18203</v>
      </c>
      <c r="G107">
        <v>389.9</v>
      </c>
      <c r="H107">
        <v>19522.25</v>
      </c>
      <c r="I107">
        <v>5565.75</v>
      </c>
      <c r="J107">
        <v>839.7</v>
      </c>
      <c r="K107">
        <v>2141.1</v>
      </c>
    </row>
    <row r="108" spans="1:11" x14ac:dyDescent="0.25">
      <c r="A108" s="13">
        <v>45518</v>
      </c>
      <c r="B108">
        <v>32488</v>
      </c>
      <c r="C108">
        <v>36140</v>
      </c>
      <c r="D108">
        <v>4795</v>
      </c>
      <c r="E108">
        <v>8362.5</v>
      </c>
      <c r="F108">
        <v>18277</v>
      </c>
      <c r="G108">
        <v>387.4</v>
      </c>
      <c r="H108">
        <v>19534</v>
      </c>
      <c r="I108">
        <v>5585</v>
      </c>
      <c r="J108">
        <v>845.4</v>
      </c>
      <c r="K108">
        <v>2129.4</v>
      </c>
    </row>
    <row r="109" spans="1:11" x14ac:dyDescent="0.25">
      <c r="A109" s="13">
        <v>45519</v>
      </c>
      <c r="B109">
        <v>32488</v>
      </c>
      <c r="C109">
        <v>36410</v>
      </c>
      <c r="D109">
        <v>4888</v>
      </c>
      <c r="E109">
        <v>8452.5</v>
      </c>
      <c r="F109">
        <v>18580</v>
      </c>
      <c r="G109">
        <v>387.5</v>
      </c>
      <c r="H109">
        <v>20010</v>
      </c>
      <c r="I109">
        <v>5681.25</v>
      </c>
      <c r="J109">
        <v>857.8</v>
      </c>
      <c r="K109">
        <v>2181.5</v>
      </c>
    </row>
    <row r="110" spans="1:11" x14ac:dyDescent="0.25">
      <c r="A110" s="13">
        <v>45520</v>
      </c>
      <c r="B110">
        <v>33198</v>
      </c>
      <c r="C110">
        <v>37850</v>
      </c>
      <c r="D110">
        <v>4916</v>
      </c>
      <c r="E110">
        <v>8418</v>
      </c>
      <c r="F110">
        <v>18739</v>
      </c>
      <c r="G110">
        <v>389.2</v>
      </c>
      <c r="H110">
        <v>20035.75</v>
      </c>
      <c r="I110">
        <v>5692.25</v>
      </c>
      <c r="J110">
        <v>859</v>
      </c>
      <c r="K110">
        <v>2187.6</v>
      </c>
    </row>
    <row r="111" spans="1:11" x14ac:dyDescent="0.25">
      <c r="A111" s="13">
        <v>45523</v>
      </c>
      <c r="B111">
        <v>33414</v>
      </c>
      <c r="C111">
        <v>36940</v>
      </c>
      <c r="D111">
        <v>4948</v>
      </c>
      <c r="E111">
        <v>8470.5</v>
      </c>
      <c r="F111">
        <v>18838</v>
      </c>
      <c r="G111">
        <v>392.5</v>
      </c>
      <c r="H111">
        <v>20289</v>
      </c>
      <c r="I111">
        <v>5744.25</v>
      </c>
      <c r="J111">
        <v>865.1</v>
      </c>
      <c r="K111">
        <v>2212.6999999999998</v>
      </c>
    </row>
    <row r="112" spans="1:11" x14ac:dyDescent="0.25">
      <c r="A112" s="13">
        <v>45524</v>
      </c>
      <c r="B112">
        <v>33228</v>
      </c>
      <c r="C112">
        <v>37840</v>
      </c>
      <c r="D112">
        <v>4930</v>
      </c>
      <c r="E112">
        <v>8381</v>
      </c>
      <c r="F112">
        <v>18760</v>
      </c>
      <c r="G112">
        <v>390.6</v>
      </c>
      <c r="H112">
        <v>20241</v>
      </c>
      <c r="I112">
        <v>5734</v>
      </c>
      <c r="J112">
        <v>861.5</v>
      </c>
      <c r="K112">
        <v>2187.6999999999998</v>
      </c>
    </row>
    <row r="113" spans="1:11" x14ac:dyDescent="0.25">
      <c r="A113" s="13">
        <v>45525</v>
      </c>
      <c r="B113">
        <v>33462</v>
      </c>
      <c r="C113">
        <v>37740</v>
      </c>
      <c r="D113">
        <v>4961</v>
      </c>
      <c r="E113">
        <v>8390</v>
      </c>
      <c r="F113">
        <v>18855</v>
      </c>
      <c r="G113">
        <v>389.5</v>
      </c>
      <c r="H113">
        <v>20340.25</v>
      </c>
      <c r="I113">
        <v>5754.5</v>
      </c>
      <c r="J113">
        <v>865.2</v>
      </c>
      <c r="K113">
        <v>2215.6</v>
      </c>
    </row>
    <row r="114" spans="1:11" x14ac:dyDescent="0.25">
      <c r="A114" s="13">
        <v>45526</v>
      </c>
      <c r="B114">
        <v>33446</v>
      </c>
      <c r="C114">
        <v>38000</v>
      </c>
      <c r="D114">
        <v>4959</v>
      </c>
      <c r="E114">
        <v>8384.5</v>
      </c>
      <c r="F114">
        <v>18891</v>
      </c>
      <c r="G114">
        <v>391.7</v>
      </c>
      <c r="H114">
        <v>20007.25</v>
      </c>
      <c r="I114">
        <v>5707.5</v>
      </c>
      <c r="J114">
        <v>867.7</v>
      </c>
      <c r="K114">
        <v>2195.5</v>
      </c>
    </row>
    <row r="115" spans="1:11" x14ac:dyDescent="0.25">
      <c r="A115" s="13">
        <v>45527</v>
      </c>
      <c r="B115">
        <v>33788</v>
      </c>
      <c r="C115">
        <v>38180</v>
      </c>
      <c r="D115">
        <v>4981</v>
      </c>
      <c r="E115">
        <v>8437.5</v>
      </c>
      <c r="F115">
        <v>19039</v>
      </c>
      <c r="G115">
        <v>395.6</v>
      </c>
      <c r="H115">
        <v>20220.25</v>
      </c>
      <c r="I115">
        <v>5766</v>
      </c>
      <c r="J115">
        <v>873.4</v>
      </c>
      <c r="K115">
        <v>2264.9</v>
      </c>
    </row>
    <row r="116" spans="1:11" x14ac:dyDescent="0.25">
      <c r="A116" s="13">
        <v>45530</v>
      </c>
      <c r="B116">
        <v>33738</v>
      </c>
      <c r="C116">
        <v>37810</v>
      </c>
      <c r="D116">
        <v>4970</v>
      </c>
      <c r="E116">
        <v>8437.5</v>
      </c>
      <c r="F116">
        <v>19021</v>
      </c>
      <c r="G116">
        <v>396.6</v>
      </c>
      <c r="H116">
        <v>20018.75</v>
      </c>
      <c r="I116">
        <v>5750.25</v>
      </c>
      <c r="J116">
        <v>871.8</v>
      </c>
      <c r="K116">
        <v>2265</v>
      </c>
    </row>
    <row r="117" spans="1:11" x14ac:dyDescent="0.25">
      <c r="A117" s="13">
        <v>45531</v>
      </c>
      <c r="B117">
        <v>33908</v>
      </c>
      <c r="C117">
        <v>38070</v>
      </c>
      <c r="D117">
        <v>4976</v>
      </c>
      <c r="E117">
        <v>8461.5</v>
      </c>
      <c r="F117">
        <v>19101</v>
      </c>
      <c r="G117">
        <v>397.2</v>
      </c>
      <c r="H117">
        <v>20083</v>
      </c>
      <c r="I117">
        <v>5758.5</v>
      </c>
      <c r="J117">
        <v>871.5</v>
      </c>
      <c r="K117">
        <v>2248.1</v>
      </c>
    </row>
    <row r="118" spans="1:11" x14ac:dyDescent="0.25">
      <c r="A118" s="13">
        <v>45532</v>
      </c>
      <c r="B118">
        <v>34011</v>
      </c>
      <c r="C118">
        <v>38140</v>
      </c>
      <c r="D118">
        <v>4989</v>
      </c>
      <c r="E118">
        <v>8441.5</v>
      </c>
      <c r="F118">
        <v>19196</v>
      </c>
      <c r="G118">
        <v>399.5</v>
      </c>
      <c r="H118">
        <v>19842</v>
      </c>
      <c r="I118">
        <v>5723.25</v>
      </c>
      <c r="J118">
        <v>876.1</v>
      </c>
      <c r="K118">
        <v>2233.8000000000002</v>
      </c>
    </row>
    <row r="119" spans="1:11" x14ac:dyDescent="0.25">
      <c r="A119" s="13">
        <v>45533</v>
      </c>
      <c r="B119">
        <v>34353</v>
      </c>
      <c r="C119">
        <v>38120</v>
      </c>
      <c r="D119">
        <v>5034</v>
      </c>
      <c r="E119">
        <v>8481.5</v>
      </c>
      <c r="F119">
        <v>19303</v>
      </c>
      <c r="G119">
        <v>398.7</v>
      </c>
      <c r="H119">
        <v>19820</v>
      </c>
      <c r="I119">
        <v>5723.5</v>
      </c>
      <c r="J119">
        <v>884.3</v>
      </c>
      <c r="K119">
        <v>2247.9</v>
      </c>
    </row>
    <row r="120" spans="1:11" x14ac:dyDescent="0.25">
      <c r="A120" s="13">
        <v>45534</v>
      </c>
      <c r="B120">
        <v>34533</v>
      </c>
      <c r="C120">
        <v>38480</v>
      </c>
      <c r="D120">
        <v>5031</v>
      </c>
      <c r="E120">
        <v>8470.5</v>
      </c>
      <c r="F120">
        <v>19308</v>
      </c>
      <c r="G120">
        <v>401.1</v>
      </c>
      <c r="H120">
        <v>20052.25</v>
      </c>
      <c r="I120">
        <v>5776.5</v>
      </c>
      <c r="J120">
        <v>884.6</v>
      </c>
      <c r="K120">
        <v>2262</v>
      </c>
    </row>
    <row r="121" spans="1:11" x14ac:dyDescent="0.25">
      <c r="A121" s="13">
        <v>45537</v>
      </c>
      <c r="B121">
        <v>34478</v>
      </c>
      <c r="C121">
        <v>38470</v>
      </c>
      <c r="D121">
        <v>5044</v>
      </c>
      <c r="E121">
        <v>8461.5</v>
      </c>
      <c r="F121">
        <v>19324</v>
      </c>
      <c r="G121">
        <v>401.7</v>
      </c>
      <c r="J121">
        <v>878.6</v>
      </c>
    </row>
    <row r="122" spans="1:11" x14ac:dyDescent="0.25">
      <c r="A122" s="13">
        <v>45538</v>
      </c>
      <c r="B122">
        <v>34012</v>
      </c>
      <c r="C122">
        <v>38560</v>
      </c>
      <c r="D122">
        <v>4984</v>
      </c>
      <c r="E122">
        <v>8395</v>
      </c>
      <c r="F122">
        <v>19149</v>
      </c>
      <c r="G122">
        <v>401.7</v>
      </c>
      <c r="H122">
        <v>19429.75</v>
      </c>
      <c r="I122">
        <v>5653.25</v>
      </c>
      <c r="J122">
        <v>869.3</v>
      </c>
      <c r="K122">
        <v>2192.5</v>
      </c>
    </row>
    <row r="123" spans="1:11" x14ac:dyDescent="0.25">
      <c r="A123" s="13">
        <v>45539</v>
      </c>
      <c r="B123">
        <v>33820</v>
      </c>
      <c r="C123">
        <v>36770</v>
      </c>
      <c r="D123">
        <v>4914</v>
      </c>
      <c r="E123">
        <v>8360.5</v>
      </c>
      <c r="F123">
        <v>18977</v>
      </c>
      <c r="G123">
        <v>402.2</v>
      </c>
      <c r="H123">
        <v>19384.25</v>
      </c>
      <c r="I123">
        <v>5639.5</v>
      </c>
      <c r="J123">
        <v>860.6</v>
      </c>
      <c r="K123">
        <v>2188.4</v>
      </c>
    </row>
    <row r="124" spans="1:11" x14ac:dyDescent="0.25">
      <c r="A124" s="13">
        <v>45540</v>
      </c>
      <c r="B124">
        <v>33811</v>
      </c>
      <c r="C124">
        <v>36380</v>
      </c>
      <c r="D124">
        <v>4889</v>
      </c>
      <c r="E124">
        <v>8349.5</v>
      </c>
      <c r="F124">
        <v>18973</v>
      </c>
      <c r="G124">
        <v>409.4</v>
      </c>
      <c r="H124">
        <v>19385.5</v>
      </c>
      <c r="I124">
        <v>5621.5</v>
      </c>
      <c r="J124">
        <v>851.1</v>
      </c>
      <c r="K124">
        <v>2176.1</v>
      </c>
    </row>
    <row r="125" spans="1:11" x14ac:dyDescent="0.25">
      <c r="A125" s="13">
        <v>45541</v>
      </c>
      <c r="B125">
        <v>33414</v>
      </c>
      <c r="C125">
        <v>36130</v>
      </c>
      <c r="D125">
        <v>4791</v>
      </c>
      <c r="E125">
        <v>8263.5</v>
      </c>
      <c r="F125">
        <v>18649</v>
      </c>
      <c r="G125">
        <v>408.8</v>
      </c>
      <c r="H125">
        <v>18872.25</v>
      </c>
      <c r="I125">
        <v>5525.5</v>
      </c>
      <c r="J125">
        <v>836.9</v>
      </c>
      <c r="K125">
        <v>2132.4</v>
      </c>
    </row>
    <row r="126" spans="1:11" x14ac:dyDescent="0.25">
      <c r="A126" s="13">
        <v>45544</v>
      </c>
      <c r="B126">
        <v>33707</v>
      </c>
      <c r="C126">
        <v>36000</v>
      </c>
      <c r="D126">
        <v>4835</v>
      </c>
      <c r="E126">
        <v>8358</v>
      </c>
      <c r="F126">
        <v>18801</v>
      </c>
      <c r="G126">
        <v>413.5</v>
      </c>
      <c r="H126">
        <v>19102.75</v>
      </c>
      <c r="I126">
        <v>5587</v>
      </c>
      <c r="J126">
        <v>848</v>
      </c>
      <c r="K126">
        <v>2138.4</v>
      </c>
    </row>
    <row r="127" spans="1:11" x14ac:dyDescent="0.25">
      <c r="A127" s="13">
        <v>45545</v>
      </c>
      <c r="B127">
        <v>33324</v>
      </c>
      <c r="C127">
        <v>35920</v>
      </c>
      <c r="D127">
        <v>4808</v>
      </c>
      <c r="E127">
        <v>8304.5</v>
      </c>
      <c r="F127">
        <v>18645</v>
      </c>
      <c r="G127">
        <v>413.1</v>
      </c>
      <c r="H127">
        <v>19276.5</v>
      </c>
      <c r="I127">
        <v>5611.5</v>
      </c>
      <c r="J127">
        <v>848.4</v>
      </c>
      <c r="K127">
        <v>2137.4</v>
      </c>
    </row>
    <row r="128" spans="1:11" x14ac:dyDescent="0.25">
      <c r="A128" s="13">
        <v>45546</v>
      </c>
      <c r="B128">
        <v>33285</v>
      </c>
      <c r="C128">
        <v>35540</v>
      </c>
      <c r="D128">
        <v>4819</v>
      </c>
      <c r="E128">
        <v>8285</v>
      </c>
      <c r="F128">
        <v>18685</v>
      </c>
      <c r="G128">
        <v>412.4</v>
      </c>
      <c r="H128">
        <v>19687.5</v>
      </c>
      <c r="I128">
        <v>5672.5</v>
      </c>
      <c r="J128">
        <v>844.5</v>
      </c>
      <c r="K128">
        <v>2143.9</v>
      </c>
    </row>
    <row r="129" spans="1:11" x14ac:dyDescent="0.25">
      <c r="A129" s="13">
        <v>45547</v>
      </c>
      <c r="B129">
        <v>33552</v>
      </c>
      <c r="C129">
        <v>36630</v>
      </c>
      <c r="D129">
        <v>4866</v>
      </c>
      <c r="E129">
        <v>8326</v>
      </c>
      <c r="F129">
        <v>18869</v>
      </c>
      <c r="G129">
        <v>411</v>
      </c>
      <c r="H129">
        <v>19876.5</v>
      </c>
      <c r="I129">
        <v>5713.25</v>
      </c>
      <c r="J129">
        <v>859.4</v>
      </c>
      <c r="K129">
        <v>2169.6</v>
      </c>
    </row>
    <row r="130" spans="1:11" x14ac:dyDescent="0.25">
      <c r="A130" s="13">
        <v>45548</v>
      </c>
      <c r="B130">
        <v>33665</v>
      </c>
      <c r="C130">
        <v>36290</v>
      </c>
      <c r="D130">
        <v>4898</v>
      </c>
      <c r="E130">
        <v>8358.5</v>
      </c>
      <c r="F130">
        <v>19055</v>
      </c>
      <c r="G130">
        <v>413.7</v>
      </c>
      <c r="H130">
        <v>19964.75</v>
      </c>
      <c r="I130">
        <v>5741.25</v>
      </c>
      <c r="J130">
        <v>866.9</v>
      </c>
      <c r="K130">
        <v>2222.9</v>
      </c>
    </row>
    <row r="131" spans="1:11" x14ac:dyDescent="0.25">
      <c r="A131" s="13">
        <v>45551</v>
      </c>
      <c r="B131">
        <v>33662</v>
      </c>
      <c r="D131">
        <v>4879</v>
      </c>
      <c r="E131">
        <v>8357.5</v>
      </c>
      <c r="F131">
        <v>18982</v>
      </c>
      <c r="G131">
        <v>415.6</v>
      </c>
      <c r="H131">
        <v>19861.5</v>
      </c>
      <c r="I131">
        <v>5749.25</v>
      </c>
      <c r="J131">
        <v>863.5</v>
      </c>
      <c r="K131">
        <v>2230.9</v>
      </c>
    </row>
    <row r="132" spans="1:11" x14ac:dyDescent="0.25">
      <c r="A132" s="13">
        <v>45552</v>
      </c>
      <c r="B132">
        <v>33874</v>
      </c>
      <c r="C132">
        <v>35970</v>
      </c>
      <c r="D132">
        <v>4917</v>
      </c>
      <c r="E132">
        <v>8399.5</v>
      </c>
      <c r="F132">
        <v>19086</v>
      </c>
      <c r="G132">
        <v>417.9</v>
      </c>
      <c r="H132">
        <v>19867.75</v>
      </c>
      <c r="I132">
        <v>5750.75</v>
      </c>
      <c r="J132">
        <v>870.4</v>
      </c>
      <c r="K132">
        <v>2247.9</v>
      </c>
    </row>
    <row r="133" spans="1:11" x14ac:dyDescent="0.25">
      <c r="A133" s="13">
        <v>45553</v>
      </c>
      <c r="B133">
        <v>33741</v>
      </c>
      <c r="C133">
        <v>36140</v>
      </c>
      <c r="D133">
        <v>4893</v>
      </c>
      <c r="E133">
        <v>8334</v>
      </c>
      <c r="F133">
        <v>19072</v>
      </c>
      <c r="G133">
        <v>414.3</v>
      </c>
      <c r="H133">
        <v>19776</v>
      </c>
      <c r="I133">
        <v>5730.5</v>
      </c>
      <c r="J133">
        <v>866.8</v>
      </c>
      <c r="K133">
        <v>2247.9</v>
      </c>
    </row>
    <row r="134" spans="1:11" x14ac:dyDescent="0.25">
      <c r="A134" s="13">
        <v>45554</v>
      </c>
      <c r="B134">
        <v>34120</v>
      </c>
      <c r="C134">
        <v>36860</v>
      </c>
      <c r="D134">
        <v>4994</v>
      </c>
      <c r="E134">
        <v>8412</v>
      </c>
      <c r="F134">
        <v>19352</v>
      </c>
      <c r="G134">
        <v>406.6</v>
      </c>
      <c r="H134">
        <v>20284.5</v>
      </c>
      <c r="I134">
        <v>5828.75</v>
      </c>
      <c r="J134">
        <v>888.3</v>
      </c>
      <c r="K134">
        <v>2295.5</v>
      </c>
    </row>
    <row r="135" spans="1:11" x14ac:dyDescent="0.25">
      <c r="A135" s="13">
        <v>45555</v>
      </c>
      <c r="B135">
        <v>33831</v>
      </c>
      <c r="C135">
        <v>37520</v>
      </c>
      <c r="D135">
        <v>4926</v>
      </c>
      <c r="E135">
        <v>8307</v>
      </c>
      <c r="F135">
        <v>19076</v>
      </c>
      <c r="G135">
        <v>408.9</v>
      </c>
      <c r="H135">
        <v>20227.75</v>
      </c>
      <c r="I135">
        <v>5812.25</v>
      </c>
      <c r="J135">
        <v>875.1</v>
      </c>
      <c r="K135">
        <v>2271</v>
      </c>
    </row>
    <row r="136" spans="1:11" x14ac:dyDescent="0.25">
      <c r="A136" s="13">
        <v>45558</v>
      </c>
      <c r="B136">
        <v>33787</v>
      </c>
      <c r="D136">
        <v>4934</v>
      </c>
      <c r="E136">
        <v>8334</v>
      </c>
      <c r="F136">
        <v>19172</v>
      </c>
      <c r="G136">
        <v>413.9</v>
      </c>
      <c r="H136">
        <v>20278.25</v>
      </c>
      <c r="I136">
        <v>5827</v>
      </c>
      <c r="J136">
        <v>880.1</v>
      </c>
      <c r="K136">
        <v>2262</v>
      </c>
    </row>
    <row r="137" spans="1:11" x14ac:dyDescent="0.25">
      <c r="A137" s="13">
        <v>45559</v>
      </c>
      <c r="B137">
        <v>33986</v>
      </c>
      <c r="C137">
        <v>37800</v>
      </c>
      <c r="D137">
        <v>4988</v>
      </c>
      <c r="E137">
        <v>8356.5</v>
      </c>
      <c r="F137">
        <v>19321</v>
      </c>
      <c r="G137">
        <v>413.4</v>
      </c>
      <c r="H137">
        <v>20364</v>
      </c>
      <c r="I137">
        <v>5842</v>
      </c>
      <c r="J137">
        <v>885.3</v>
      </c>
      <c r="K137">
        <v>2264.5</v>
      </c>
    </row>
    <row r="138" spans="1:11" x14ac:dyDescent="0.25">
      <c r="A138" s="13">
        <v>45560</v>
      </c>
      <c r="B138">
        <v>33940</v>
      </c>
      <c r="C138">
        <v>37650</v>
      </c>
      <c r="D138">
        <v>4969</v>
      </c>
      <c r="E138">
        <v>8341</v>
      </c>
      <c r="F138">
        <v>19253</v>
      </c>
      <c r="G138">
        <v>412.5</v>
      </c>
      <c r="H138">
        <v>20389</v>
      </c>
      <c r="I138">
        <v>5829.5</v>
      </c>
      <c r="J138">
        <v>889.2</v>
      </c>
      <c r="K138">
        <v>2236.6999999999998</v>
      </c>
    </row>
    <row r="139" spans="1:11" x14ac:dyDescent="0.25">
      <c r="A139" s="13">
        <v>45561</v>
      </c>
      <c r="B139">
        <v>34512</v>
      </c>
      <c r="C139">
        <v>38640</v>
      </c>
      <c r="D139">
        <v>5079</v>
      </c>
      <c r="E139">
        <v>8358.5</v>
      </c>
      <c r="F139">
        <v>19556</v>
      </c>
      <c r="G139">
        <v>414.5</v>
      </c>
      <c r="H139">
        <v>20549</v>
      </c>
      <c r="I139">
        <v>5856.5</v>
      </c>
      <c r="J139">
        <v>904.2</v>
      </c>
      <c r="K139">
        <v>2249.8000000000002</v>
      </c>
    </row>
    <row r="140" spans="1:11" x14ac:dyDescent="0.25">
      <c r="A140" s="13">
        <v>45562</v>
      </c>
      <c r="B140">
        <v>34819</v>
      </c>
      <c r="C140">
        <v>39800</v>
      </c>
      <c r="D140">
        <v>5121</v>
      </c>
      <c r="E140">
        <v>8398.5</v>
      </c>
      <c r="F140">
        <v>19817</v>
      </c>
      <c r="G140">
        <v>416.1</v>
      </c>
      <c r="H140">
        <v>20423.5</v>
      </c>
      <c r="I140">
        <v>5842.5</v>
      </c>
      <c r="J140">
        <v>905.3</v>
      </c>
      <c r="K140">
        <v>2263.1999999999998</v>
      </c>
    </row>
    <row r="141" spans="1:11" x14ac:dyDescent="0.25">
      <c r="A141" s="13">
        <v>45565</v>
      </c>
      <c r="B141">
        <v>34197</v>
      </c>
      <c r="C141">
        <v>37930</v>
      </c>
      <c r="D141">
        <v>5054</v>
      </c>
      <c r="E141">
        <v>8312</v>
      </c>
      <c r="F141">
        <v>19672</v>
      </c>
      <c r="G141">
        <v>414.2</v>
      </c>
      <c r="H141">
        <v>20464.75</v>
      </c>
      <c r="I141">
        <v>5866.75</v>
      </c>
      <c r="J141">
        <v>893.9</v>
      </c>
      <c r="K141">
        <v>2268.1</v>
      </c>
    </row>
    <row r="142" spans="1:11" x14ac:dyDescent="0.25">
      <c r="A142" s="13">
        <v>45566</v>
      </c>
      <c r="B142">
        <v>33830</v>
      </c>
      <c r="C142">
        <v>38740</v>
      </c>
      <c r="D142">
        <v>4999</v>
      </c>
      <c r="E142">
        <v>8350.5</v>
      </c>
      <c r="F142">
        <v>19523</v>
      </c>
      <c r="G142">
        <v>415.3</v>
      </c>
      <c r="H142">
        <v>20177.5</v>
      </c>
      <c r="I142">
        <v>5811.25</v>
      </c>
      <c r="J142">
        <v>890.6</v>
      </c>
      <c r="K142">
        <v>2235.8000000000002</v>
      </c>
    </row>
    <row r="143" spans="1:11" x14ac:dyDescent="0.25">
      <c r="A143" s="13">
        <v>45567</v>
      </c>
      <c r="B143">
        <v>33725</v>
      </c>
      <c r="C143">
        <v>37720</v>
      </c>
      <c r="D143">
        <v>5006</v>
      </c>
      <c r="E143">
        <v>8365.5</v>
      </c>
      <c r="F143">
        <v>19471</v>
      </c>
      <c r="G143">
        <v>409</v>
      </c>
      <c r="H143">
        <v>20214</v>
      </c>
      <c r="I143">
        <v>5812.25</v>
      </c>
      <c r="J143">
        <v>893.5</v>
      </c>
      <c r="K143">
        <v>2232.8000000000002</v>
      </c>
    </row>
    <row r="144" spans="1:11" x14ac:dyDescent="0.25">
      <c r="A144" s="13">
        <v>45568</v>
      </c>
      <c r="B144">
        <v>33206</v>
      </c>
      <c r="C144">
        <v>38590</v>
      </c>
      <c r="D144">
        <v>4961</v>
      </c>
      <c r="E144">
        <v>8345.5</v>
      </c>
      <c r="F144">
        <v>19304</v>
      </c>
      <c r="G144">
        <v>404.1</v>
      </c>
      <c r="H144">
        <v>20195.25</v>
      </c>
      <c r="I144">
        <v>5802</v>
      </c>
      <c r="J144">
        <v>883.1</v>
      </c>
      <c r="K144">
        <v>2216.9</v>
      </c>
    </row>
    <row r="145" spans="1:11" x14ac:dyDescent="0.25">
      <c r="A145" s="13">
        <v>45569</v>
      </c>
      <c r="B145">
        <v>33625</v>
      </c>
      <c r="C145">
        <v>38550</v>
      </c>
      <c r="D145">
        <v>5003</v>
      </c>
      <c r="E145">
        <v>8353</v>
      </c>
      <c r="F145">
        <v>19433</v>
      </c>
      <c r="G145">
        <v>402.5</v>
      </c>
      <c r="H145">
        <v>20441</v>
      </c>
      <c r="I145">
        <v>5855.25</v>
      </c>
      <c r="J145">
        <v>890.2</v>
      </c>
      <c r="K145">
        <v>2249.6</v>
      </c>
    </row>
    <row r="146" spans="1:11" x14ac:dyDescent="0.25">
      <c r="A146" s="13">
        <v>45572</v>
      </c>
      <c r="B146">
        <v>33840</v>
      </c>
      <c r="C146">
        <v>39370</v>
      </c>
      <c r="D146">
        <v>5014</v>
      </c>
      <c r="E146">
        <v>8367.5</v>
      </c>
      <c r="F146">
        <v>19404</v>
      </c>
      <c r="G146">
        <v>400.4</v>
      </c>
      <c r="H146">
        <v>20209</v>
      </c>
      <c r="I146">
        <v>5800.75</v>
      </c>
      <c r="J146">
        <v>887.8</v>
      </c>
      <c r="K146">
        <v>2230.6999999999998</v>
      </c>
    </row>
    <row r="147" spans="1:11" x14ac:dyDescent="0.25">
      <c r="A147" s="13">
        <v>45573</v>
      </c>
      <c r="B147">
        <v>33753</v>
      </c>
      <c r="C147">
        <v>38950</v>
      </c>
      <c r="D147">
        <v>4998</v>
      </c>
      <c r="E147">
        <v>8258</v>
      </c>
      <c r="F147">
        <v>19382</v>
      </c>
      <c r="G147">
        <v>402.4</v>
      </c>
      <c r="H147">
        <v>20515.75</v>
      </c>
      <c r="I147">
        <v>5856.75</v>
      </c>
      <c r="J147">
        <v>886.9</v>
      </c>
      <c r="K147">
        <v>2232.8000000000002</v>
      </c>
    </row>
    <row r="148" spans="1:11" x14ac:dyDescent="0.25">
      <c r="A148" s="13">
        <v>45574</v>
      </c>
      <c r="B148">
        <v>33951</v>
      </c>
      <c r="C148">
        <v>39270</v>
      </c>
      <c r="D148">
        <v>5031</v>
      </c>
      <c r="E148">
        <v>8311.5</v>
      </c>
      <c r="F148">
        <v>19566</v>
      </c>
      <c r="G148">
        <v>404.2</v>
      </c>
      <c r="H148">
        <v>20685</v>
      </c>
      <c r="I148">
        <v>5899</v>
      </c>
      <c r="J148">
        <v>895.8</v>
      </c>
      <c r="K148">
        <v>2238.1</v>
      </c>
    </row>
    <row r="149" spans="1:11" x14ac:dyDescent="0.25">
      <c r="A149" s="13">
        <v>45575</v>
      </c>
      <c r="B149">
        <v>34102</v>
      </c>
      <c r="C149">
        <v>39300</v>
      </c>
      <c r="D149">
        <v>5015</v>
      </c>
      <c r="E149">
        <v>8301</v>
      </c>
      <c r="F149">
        <v>19513</v>
      </c>
      <c r="G149">
        <v>401.7</v>
      </c>
      <c r="H149">
        <v>20650.25</v>
      </c>
      <c r="I149">
        <v>5886.5</v>
      </c>
      <c r="J149">
        <v>884</v>
      </c>
      <c r="K149">
        <v>2224.5</v>
      </c>
    </row>
    <row r="150" spans="1:11" x14ac:dyDescent="0.25">
      <c r="A150" s="13">
        <v>45576</v>
      </c>
      <c r="B150">
        <v>34331</v>
      </c>
      <c r="C150">
        <v>39580</v>
      </c>
      <c r="D150">
        <v>5048</v>
      </c>
      <c r="E150">
        <v>8319.5</v>
      </c>
      <c r="F150">
        <v>19663</v>
      </c>
      <c r="G150">
        <v>405.4</v>
      </c>
      <c r="H150">
        <v>20671.5</v>
      </c>
      <c r="I150">
        <v>5917.75</v>
      </c>
      <c r="J150">
        <v>892.8</v>
      </c>
      <c r="K150">
        <v>2269.6999999999998</v>
      </c>
    </row>
    <row r="151" spans="1:11" x14ac:dyDescent="0.25">
      <c r="A151" s="13">
        <v>45579</v>
      </c>
      <c r="B151">
        <v>34705</v>
      </c>
      <c r="D151">
        <v>5084</v>
      </c>
      <c r="E151">
        <v>8350</v>
      </c>
      <c r="F151">
        <v>19807</v>
      </c>
      <c r="G151">
        <v>410.2</v>
      </c>
      <c r="H151">
        <v>20845</v>
      </c>
      <c r="I151">
        <v>5967.5</v>
      </c>
      <c r="J151">
        <v>899.5</v>
      </c>
      <c r="K151">
        <v>2286.1</v>
      </c>
    </row>
    <row r="152" spans="1:11" x14ac:dyDescent="0.25">
      <c r="A152" s="13">
        <v>45580</v>
      </c>
      <c r="B152">
        <v>34600</v>
      </c>
      <c r="C152">
        <v>39890</v>
      </c>
      <c r="D152">
        <v>5001</v>
      </c>
      <c r="E152">
        <v>8319.5</v>
      </c>
      <c r="F152">
        <v>19821</v>
      </c>
      <c r="G152">
        <v>415.4</v>
      </c>
      <c r="H152">
        <v>20565.75</v>
      </c>
      <c r="I152">
        <v>5921.75</v>
      </c>
      <c r="J152">
        <v>895.5</v>
      </c>
      <c r="K152">
        <v>2288</v>
      </c>
    </row>
    <row r="153" spans="1:11" x14ac:dyDescent="0.25">
      <c r="A153" s="13">
        <v>45581</v>
      </c>
      <c r="B153">
        <v>34679</v>
      </c>
      <c r="C153">
        <v>39160</v>
      </c>
      <c r="D153">
        <v>4954</v>
      </c>
      <c r="E153">
        <v>8395</v>
      </c>
      <c r="F153">
        <v>19753</v>
      </c>
      <c r="G153">
        <v>418</v>
      </c>
      <c r="H153">
        <v>20573.75</v>
      </c>
      <c r="I153">
        <v>5946.25</v>
      </c>
      <c r="J153">
        <v>893.1</v>
      </c>
      <c r="K153">
        <v>2325.3000000000002</v>
      </c>
    </row>
    <row r="154" spans="1:11" x14ac:dyDescent="0.25">
      <c r="A154" s="13">
        <v>45582</v>
      </c>
      <c r="B154">
        <v>35052</v>
      </c>
      <c r="C154">
        <v>39090</v>
      </c>
      <c r="D154">
        <v>4991</v>
      </c>
      <c r="E154">
        <v>8451.5</v>
      </c>
      <c r="F154">
        <v>19884</v>
      </c>
      <c r="G154">
        <v>416.6</v>
      </c>
      <c r="H154">
        <v>20595.75</v>
      </c>
      <c r="I154">
        <v>5947</v>
      </c>
      <c r="J154">
        <v>906.1</v>
      </c>
      <c r="K154">
        <v>2318.8000000000002</v>
      </c>
    </row>
    <row r="155" spans="1:11" x14ac:dyDescent="0.25">
      <c r="A155" s="13">
        <v>45583</v>
      </c>
      <c r="B155">
        <v>35217</v>
      </c>
      <c r="C155">
        <v>39000</v>
      </c>
      <c r="D155">
        <v>5024</v>
      </c>
      <c r="E155">
        <v>8415.5</v>
      </c>
      <c r="F155">
        <v>19951</v>
      </c>
      <c r="G155">
        <v>415.6</v>
      </c>
      <c r="H155">
        <v>20712.75</v>
      </c>
      <c r="I155">
        <v>5966</v>
      </c>
      <c r="J155">
        <v>906.7</v>
      </c>
      <c r="K155">
        <v>2312.6999999999998</v>
      </c>
    </row>
    <row r="156" spans="1:11" x14ac:dyDescent="0.25">
      <c r="A156" s="13">
        <v>45586</v>
      </c>
      <c r="B156">
        <v>34961</v>
      </c>
      <c r="C156">
        <v>39010</v>
      </c>
      <c r="D156">
        <v>4981</v>
      </c>
      <c r="E156">
        <v>8382</v>
      </c>
      <c r="F156">
        <v>19745</v>
      </c>
      <c r="G156">
        <v>414.4</v>
      </c>
      <c r="H156">
        <v>20749</v>
      </c>
      <c r="I156">
        <v>5956.25</v>
      </c>
      <c r="J156">
        <v>899.3</v>
      </c>
      <c r="K156">
        <v>2277</v>
      </c>
    </row>
    <row r="157" spans="1:11" x14ac:dyDescent="0.25">
      <c r="A157" s="13">
        <v>45587</v>
      </c>
      <c r="B157">
        <v>34729</v>
      </c>
      <c r="C157">
        <v>38420</v>
      </c>
      <c r="D157">
        <v>4981</v>
      </c>
      <c r="E157">
        <v>8370</v>
      </c>
      <c r="F157">
        <v>19723</v>
      </c>
      <c r="G157">
        <v>408.2</v>
      </c>
      <c r="H157">
        <v>20773.75</v>
      </c>
      <c r="I157">
        <v>5952.5</v>
      </c>
      <c r="J157">
        <v>900.3</v>
      </c>
      <c r="K157">
        <v>2267.5</v>
      </c>
    </row>
    <row r="158" spans="1:11" x14ac:dyDescent="0.25">
      <c r="A158" s="13">
        <v>45588</v>
      </c>
      <c r="B158">
        <v>34694</v>
      </c>
      <c r="C158">
        <v>38060</v>
      </c>
      <c r="D158">
        <v>4962</v>
      </c>
      <c r="E158">
        <v>8313</v>
      </c>
      <c r="F158">
        <v>19665</v>
      </c>
      <c r="G158">
        <v>409.5</v>
      </c>
      <c r="H158">
        <v>20450</v>
      </c>
      <c r="I158">
        <v>5897.25</v>
      </c>
      <c r="J158">
        <v>895.1</v>
      </c>
      <c r="K158">
        <v>2247.9</v>
      </c>
    </row>
    <row r="159" spans="1:11" x14ac:dyDescent="0.25">
      <c r="A159" s="13">
        <v>45589</v>
      </c>
      <c r="B159">
        <v>34684</v>
      </c>
      <c r="C159">
        <v>38150</v>
      </c>
      <c r="D159">
        <v>4975</v>
      </c>
      <c r="E159">
        <v>8327.5</v>
      </c>
      <c r="F159">
        <v>19726</v>
      </c>
      <c r="G159">
        <v>408.9</v>
      </c>
      <c r="H159">
        <v>20612.25</v>
      </c>
      <c r="I159">
        <v>5909</v>
      </c>
      <c r="J159">
        <v>893.6</v>
      </c>
      <c r="K159">
        <v>2252.1999999999998</v>
      </c>
    </row>
    <row r="160" spans="1:11" x14ac:dyDescent="0.25">
      <c r="A160" s="13">
        <v>45590</v>
      </c>
      <c r="B160">
        <v>34757</v>
      </c>
      <c r="C160">
        <v>37990</v>
      </c>
      <c r="D160">
        <v>4979</v>
      </c>
      <c r="E160">
        <v>8304.5</v>
      </c>
      <c r="F160">
        <v>19717</v>
      </c>
      <c r="G160">
        <v>405.9</v>
      </c>
      <c r="H160">
        <v>20733.75</v>
      </c>
      <c r="I160">
        <v>5906.25</v>
      </c>
      <c r="J160">
        <v>894.7</v>
      </c>
      <c r="K160">
        <v>2242.5</v>
      </c>
    </row>
    <row r="161" spans="1:11" x14ac:dyDescent="0.25">
      <c r="A161" s="13">
        <v>45593</v>
      </c>
      <c r="B161">
        <v>34999</v>
      </c>
      <c r="C161">
        <v>38640</v>
      </c>
      <c r="D161">
        <v>5011</v>
      </c>
      <c r="E161">
        <v>8348</v>
      </c>
      <c r="F161">
        <v>19805</v>
      </c>
      <c r="G161">
        <v>409.8</v>
      </c>
      <c r="H161">
        <v>20734.25</v>
      </c>
      <c r="I161">
        <v>5922.5</v>
      </c>
      <c r="J161">
        <v>901.5</v>
      </c>
      <c r="K161">
        <v>2279.1999999999998</v>
      </c>
    </row>
    <row r="162" spans="1:11" x14ac:dyDescent="0.25">
      <c r="A162" s="13">
        <v>45594</v>
      </c>
      <c r="B162">
        <v>34899</v>
      </c>
      <c r="C162">
        <v>38950</v>
      </c>
      <c r="D162">
        <v>4989</v>
      </c>
      <c r="E162">
        <v>8272</v>
      </c>
      <c r="F162">
        <v>19755</v>
      </c>
      <c r="G162">
        <v>404.3</v>
      </c>
      <c r="H162">
        <v>20936</v>
      </c>
      <c r="I162">
        <v>5932</v>
      </c>
      <c r="J162">
        <v>894.9</v>
      </c>
      <c r="K162">
        <v>2271.9</v>
      </c>
    </row>
    <row r="163" spans="1:11" x14ac:dyDescent="0.25">
      <c r="A163" s="13">
        <v>45595</v>
      </c>
      <c r="B163">
        <v>34468</v>
      </c>
      <c r="C163">
        <v>39470</v>
      </c>
      <c r="D163">
        <v>4925</v>
      </c>
      <c r="E163">
        <v>8211.5</v>
      </c>
      <c r="F163">
        <v>19534</v>
      </c>
      <c r="G163">
        <v>400.5</v>
      </c>
      <c r="H163">
        <v>20774</v>
      </c>
      <c r="I163">
        <v>5913</v>
      </c>
      <c r="J163">
        <v>885.1</v>
      </c>
      <c r="K163">
        <v>2269.1</v>
      </c>
    </row>
    <row r="164" spans="1:11" x14ac:dyDescent="0.25">
      <c r="A164" s="13">
        <v>45596</v>
      </c>
      <c r="B164">
        <v>34231</v>
      </c>
      <c r="C164">
        <v>39050</v>
      </c>
      <c r="D164">
        <v>4856</v>
      </c>
      <c r="E164">
        <v>8155.5</v>
      </c>
      <c r="F164">
        <v>19323</v>
      </c>
      <c r="G164">
        <v>395.1</v>
      </c>
      <c r="H164">
        <v>20256</v>
      </c>
      <c r="I164">
        <v>5798</v>
      </c>
      <c r="J164">
        <v>874.1</v>
      </c>
      <c r="K164">
        <v>2230.1</v>
      </c>
    </row>
    <row r="165" spans="1:11" x14ac:dyDescent="0.25">
      <c r="A165" s="13">
        <v>45597</v>
      </c>
      <c r="B165">
        <v>34620</v>
      </c>
      <c r="C165">
        <v>38120</v>
      </c>
      <c r="D165">
        <v>4914</v>
      </c>
      <c r="E165">
        <v>8226.5</v>
      </c>
      <c r="F165">
        <v>19515</v>
      </c>
      <c r="G165">
        <v>398.8</v>
      </c>
      <c r="H165">
        <v>20387.25</v>
      </c>
      <c r="I165">
        <v>5817.5</v>
      </c>
      <c r="J165">
        <v>885.4</v>
      </c>
      <c r="K165">
        <v>2241.9</v>
      </c>
    </row>
    <row r="166" spans="1:11" x14ac:dyDescent="0.25">
      <c r="A166" s="13">
        <v>45600</v>
      </c>
      <c r="B166">
        <v>34478</v>
      </c>
      <c r="D166">
        <v>4895</v>
      </c>
      <c r="E166">
        <v>8237.5</v>
      </c>
      <c r="F166">
        <v>19421</v>
      </c>
      <c r="G166">
        <v>397.7</v>
      </c>
      <c r="H166">
        <v>20319.5</v>
      </c>
      <c r="I166">
        <v>5802.5</v>
      </c>
      <c r="J166">
        <v>881.1</v>
      </c>
      <c r="K166">
        <v>2252.6</v>
      </c>
    </row>
    <row r="167" spans="1:11" x14ac:dyDescent="0.25">
      <c r="A167" s="13">
        <v>45601</v>
      </c>
      <c r="B167">
        <v>34406</v>
      </c>
      <c r="C167">
        <v>38640</v>
      </c>
      <c r="D167">
        <v>4909</v>
      </c>
      <c r="E167">
        <v>8219</v>
      </c>
      <c r="F167">
        <v>19512</v>
      </c>
      <c r="G167">
        <v>398.4</v>
      </c>
      <c r="H167">
        <v>20578</v>
      </c>
      <c r="I167">
        <v>5872.5</v>
      </c>
      <c r="J167">
        <v>891.1</v>
      </c>
      <c r="K167">
        <v>2295.1</v>
      </c>
    </row>
    <row r="168" spans="1:11" x14ac:dyDescent="0.25">
      <c r="A168" s="13">
        <v>45602</v>
      </c>
      <c r="B168">
        <v>33872</v>
      </c>
      <c r="C168">
        <v>39690</v>
      </c>
      <c r="D168">
        <v>4830</v>
      </c>
      <c r="E168">
        <v>8205.5</v>
      </c>
      <c r="F168">
        <v>19291</v>
      </c>
      <c r="G168">
        <v>387.3</v>
      </c>
      <c r="H168">
        <v>21139.25</v>
      </c>
      <c r="I168">
        <v>6021.5</v>
      </c>
      <c r="J168">
        <v>893.8</v>
      </c>
      <c r="K168">
        <v>2429.8000000000002</v>
      </c>
    </row>
    <row r="169" spans="1:11" x14ac:dyDescent="0.25">
      <c r="A169" s="13">
        <v>45603</v>
      </c>
      <c r="B169">
        <v>33896</v>
      </c>
      <c r="C169">
        <v>39240</v>
      </c>
      <c r="D169">
        <v>4888</v>
      </c>
      <c r="E169">
        <v>8199.5</v>
      </c>
      <c r="F169">
        <v>19618</v>
      </c>
      <c r="G169">
        <v>387.1</v>
      </c>
      <c r="H169">
        <v>21474.25</v>
      </c>
      <c r="I169">
        <v>6067.75</v>
      </c>
      <c r="J169">
        <v>904.8</v>
      </c>
      <c r="K169">
        <v>2419.6999999999998</v>
      </c>
    </row>
    <row r="170" spans="1:11" x14ac:dyDescent="0.25">
      <c r="A170" s="13">
        <v>45604</v>
      </c>
      <c r="B170">
        <v>33707</v>
      </c>
      <c r="C170">
        <v>39490</v>
      </c>
      <c r="D170">
        <v>4835</v>
      </c>
      <c r="E170">
        <v>8112</v>
      </c>
      <c r="F170">
        <v>19454</v>
      </c>
      <c r="G170">
        <v>387.8</v>
      </c>
      <c r="H170">
        <v>21481.5</v>
      </c>
      <c r="I170">
        <v>6090</v>
      </c>
      <c r="J170">
        <v>895.9</v>
      </c>
      <c r="K170">
        <v>2437</v>
      </c>
    </row>
    <row r="171" spans="1:11" x14ac:dyDescent="0.25">
      <c r="A171" s="13">
        <v>45607</v>
      </c>
      <c r="B171">
        <v>34234</v>
      </c>
      <c r="C171">
        <v>39540</v>
      </c>
      <c r="D171">
        <v>4888</v>
      </c>
      <c r="E171">
        <v>8171</v>
      </c>
      <c r="F171">
        <v>19699</v>
      </c>
      <c r="G171">
        <v>391</v>
      </c>
      <c r="H171">
        <v>21469.25</v>
      </c>
      <c r="I171">
        <v>6097.25</v>
      </c>
      <c r="J171">
        <v>912.3</v>
      </c>
      <c r="K171">
        <v>2473.5</v>
      </c>
    </row>
    <row r="172" spans="1:11" x14ac:dyDescent="0.25">
      <c r="A172" s="13">
        <v>45608</v>
      </c>
      <c r="B172">
        <v>33497</v>
      </c>
      <c r="C172">
        <v>39400</v>
      </c>
      <c r="D172">
        <v>4782</v>
      </c>
      <c r="E172">
        <v>8070</v>
      </c>
      <c r="F172">
        <v>19290</v>
      </c>
      <c r="G172">
        <v>384.7</v>
      </c>
      <c r="H172">
        <v>21442.5</v>
      </c>
      <c r="I172">
        <v>6079</v>
      </c>
      <c r="J172">
        <v>887.6</v>
      </c>
      <c r="K172">
        <v>2430.1999999999998</v>
      </c>
    </row>
    <row r="173" spans="1:11" x14ac:dyDescent="0.25">
      <c r="A173" s="13">
        <v>45609</v>
      </c>
      <c r="B173">
        <v>33587</v>
      </c>
      <c r="C173">
        <v>38650</v>
      </c>
      <c r="D173">
        <v>4765</v>
      </c>
      <c r="E173">
        <v>8075</v>
      </c>
      <c r="F173">
        <v>19219</v>
      </c>
      <c r="G173">
        <v>384.9</v>
      </c>
      <c r="H173">
        <v>21413.5</v>
      </c>
      <c r="I173">
        <v>6082.75</v>
      </c>
      <c r="J173">
        <v>884.6</v>
      </c>
      <c r="K173">
        <v>2407.6999999999998</v>
      </c>
    </row>
    <row r="174" spans="1:11" x14ac:dyDescent="0.25">
      <c r="A174" s="13">
        <v>45610</v>
      </c>
      <c r="B174">
        <v>34233</v>
      </c>
      <c r="C174">
        <v>38580</v>
      </c>
      <c r="D174">
        <v>4864</v>
      </c>
      <c r="E174">
        <v>8129</v>
      </c>
      <c r="F174">
        <v>19501</v>
      </c>
      <c r="G174">
        <v>389.9</v>
      </c>
      <c r="H174">
        <v>21272.5</v>
      </c>
      <c r="I174">
        <v>6045.75</v>
      </c>
      <c r="J174">
        <v>892.1</v>
      </c>
      <c r="K174">
        <v>2375</v>
      </c>
    </row>
    <row r="175" spans="1:11" x14ac:dyDescent="0.25">
      <c r="A175" s="13">
        <v>45611</v>
      </c>
      <c r="B175">
        <v>34069</v>
      </c>
      <c r="C175">
        <v>38660</v>
      </c>
      <c r="D175">
        <v>4834</v>
      </c>
      <c r="E175">
        <v>8127.5</v>
      </c>
      <c r="F175">
        <v>19468</v>
      </c>
      <c r="G175">
        <v>392</v>
      </c>
      <c r="H175">
        <v>20751.75</v>
      </c>
      <c r="I175">
        <v>5963</v>
      </c>
      <c r="J175">
        <v>884.3</v>
      </c>
      <c r="K175">
        <v>2339.1</v>
      </c>
    </row>
    <row r="176" spans="1:11" x14ac:dyDescent="0.25">
      <c r="A176" s="13">
        <v>45614</v>
      </c>
      <c r="B176">
        <v>34033</v>
      </c>
      <c r="C176">
        <v>38250</v>
      </c>
      <c r="D176">
        <v>4825</v>
      </c>
      <c r="E176">
        <v>8159.5</v>
      </c>
      <c r="F176">
        <v>19425</v>
      </c>
      <c r="G176">
        <v>389.3</v>
      </c>
      <c r="H176">
        <v>20891</v>
      </c>
      <c r="I176">
        <v>5986</v>
      </c>
      <c r="J176">
        <v>882.5</v>
      </c>
      <c r="K176">
        <v>2342.8000000000002</v>
      </c>
    </row>
    <row r="177" spans="1:11" x14ac:dyDescent="0.25">
      <c r="A177" s="13">
        <v>45615</v>
      </c>
      <c r="B177">
        <v>33594</v>
      </c>
      <c r="C177">
        <v>38420</v>
      </c>
      <c r="D177">
        <v>4789</v>
      </c>
      <c r="E177">
        <v>8158.5</v>
      </c>
      <c r="F177">
        <v>19300</v>
      </c>
      <c r="G177">
        <v>389.8</v>
      </c>
      <c r="H177">
        <v>21022.5</v>
      </c>
      <c r="I177">
        <v>6003.75</v>
      </c>
      <c r="J177">
        <v>877.1</v>
      </c>
      <c r="K177">
        <v>2359.1</v>
      </c>
    </row>
    <row r="178" spans="1:11" x14ac:dyDescent="0.25">
      <c r="A178" s="13">
        <v>45616</v>
      </c>
      <c r="B178">
        <v>33497</v>
      </c>
      <c r="C178">
        <v>38430</v>
      </c>
      <c r="D178">
        <v>4767</v>
      </c>
      <c r="E178">
        <v>8140</v>
      </c>
      <c r="F178">
        <v>19240</v>
      </c>
      <c r="G178">
        <v>388.8</v>
      </c>
      <c r="H178">
        <v>21003.25</v>
      </c>
      <c r="I178">
        <v>6002.75</v>
      </c>
      <c r="J178">
        <v>872.9</v>
      </c>
      <c r="K178">
        <v>2359.9</v>
      </c>
    </row>
    <row r="179" spans="1:11" x14ac:dyDescent="0.25">
      <c r="A179" s="13">
        <v>45617</v>
      </c>
      <c r="B179">
        <v>33532</v>
      </c>
      <c r="C179">
        <v>38040</v>
      </c>
      <c r="D179">
        <v>4792</v>
      </c>
      <c r="E179">
        <v>8212</v>
      </c>
      <c r="F179">
        <v>19384</v>
      </c>
      <c r="G179">
        <v>388.9</v>
      </c>
      <c r="H179">
        <v>21082.5</v>
      </c>
      <c r="I179">
        <v>6035.75</v>
      </c>
      <c r="J179">
        <v>881</v>
      </c>
      <c r="K179">
        <v>2398.6</v>
      </c>
    </row>
    <row r="180" spans="1:11" x14ac:dyDescent="0.25">
      <c r="A180" s="13">
        <v>45618</v>
      </c>
      <c r="B180">
        <v>33731</v>
      </c>
      <c r="C180">
        <v>38330</v>
      </c>
      <c r="D180">
        <v>4821</v>
      </c>
      <c r="E180">
        <v>8325.5</v>
      </c>
      <c r="F180">
        <v>19536</v>
      </c>
      <c r="G180">
        <v>396.3</v>
      </c>
      <c r="H180">
        <v>21105.75</v>
      </c>
      <c r="I180">
        <v>6053.75</v>
      </c>
      <c r="J180">
        <v>889.2</v>
      </c>
      <c r="K180">
        <v>2439.1</v>
      </c>
    </row>
    <row r="181" spans="1:11" x14ac:dyDescent="0.25">
      <c r="A181" s="13">
        <v>45621</v>
      </c>
      <c r="B181">
        <v>33659</v>
      </c>
      <c r="C181">
        <v>38740</v>
      </c>
      <c r="D181">
        <v>4838</v>
      </c>
      <c r="E181">
        <v>8351.5</v>
      </c>
      <c r="F181">
        <v>19640</v>
      </c>
      <c r="G181">
        <v>396</v>
      </c>
      <c r="H181">
        <v>21134</v>
      </c>
      <c r="I181">
        <v>6073.5</v>
      </c>
      <c r="J181">
        <v>889.2</v>
      </c>
      <c r="K181">
        <v>2477.3000000000002</v>
      </c>
    </row>
    <row r="182" spans="1:11" x14ac:dyDescent="0.25">
      <c r="A182" s="13">
        <v>45622</v>
      </c>
      <c r="B182">
        <v>33396</v>
      </c>
      <c r="C182">
        <v>38480</v>
      </c>
      <c r="D182">
        <v>4799</v>
      </c>
      <c r="E182">
        <v>8319.5</v>
      </c>
      <c r="F182">
        <v>19532</v>
      </c>
      <c r="G182">
        <v>393.3</v>
      </c>
      <c r="H182">
        <v>21251.5</v>
      </c>
      <c r="I182">
        <v>6105.25</v>
      </c>
      <c r="J182">
        <v>883.5</v>
      </c>
      <c r="K182">
        <v>2458.1999999999998</v>
      </c>
    </row>
    <row r="183" spans="1:11" x14ac:dyDescent="0.25">
      <c r="A183" s="13">
        <v>45623</v>
      </c>
      <c r="B183">
        <v>33314</v>
      </c>
      <c r="C183">
        <v>38100</v>
      </c>
      <c r="D183">
        <v>4768</v>
      </c>
      <c r="E183">
        <v>8335</v>
      </c>
      <c r="F183">
        <v>19482</v>
      </c>
      <c r="G183">
        <v>392.5</v>
      </c>
      <c r="H183">
        <v>21067.75</v>
      </c>
      <c r="I183">
        <v>6081.75</v>
      </c>
      <c r="J183">
        <v>883.5</v>
      </c>
      <c r="K183">
        <v>2460.3000000000002</v>
      </c>
    </row>
    <row r="184" spans="1:11" x14ac:dyDescent="0.25">
      <c r="A184" s="13">
        <v>45624</v>
      </c>
      <c r="B184">
        <v>33488</v>
      </c>
      <c r="C184">
        <v>38390</v>
      </c>
      <c r="D184">
        <v>4792</v>
      </c>
      <c r="E184">
        <v>8339.5</v>
      </c>
      <c r="F184">
        <v>19644</v>
      </c>
      <c r="G184">
        <v>397.3</v>
      </c>
      <c r="J184">
        <v>890.5</v>
      </c>
    </row>
    <row r="185" spans="1:11" x14ac:dyDescent="0.25">
      <c r="A185" s="13">
        <v>45625</v>
      </c>
      <c r="B185">
        <v>33610</v>
      </c>
      <c r="C185">
        <v>38170</v>
      </c>
      <c r="D185">
        <v>4841</v>
      </c>
      <c r="E185">
        <v>8348</v>
      </c>
      <c r="F185">
        <v>19850</v>
      </c>
      <c r="G185">
        <v>397.3</v>
      </c>
      <c r="H185">
        <v>21250.75</v>
      </c>
      <c r="I185">
        <v>6119</v>
      </c>
      <c r="J185">
        <v>896.6</v>
      </c>
      <c r="K185">
        <v>2470.1</v>
      </c>
    </row>
    <row r="186" spans="1:11" x14ac:dyDescent="0.25">
      <c r="A186" s="13">
        <v>45628</v>
      </c>
      <c r="B186">
        <v>33675</v>
      </c>
      <c r="C186">
        <v>38470</v>
      </c>
      <c r="D186">
        <v>4874</v>
      </c>
      <c r="E186">
        <v>8364.5</v>
      </c>
      <c r="F186">
        <v>20130</v>
      </c>
      <c r="G186">
        <v>396.5</v>
      </c>
      <c r="H186">
        <v>21482</v>
      </c>
      <c r="I186">
        <v>6129.75</v>
      </c>
      <c r="J186">
        <v>905.3</v>
      </c>
      <c r="K186">
        <v>2468.6</v>
      </c>
    </row>
    <row r="187" spans="1:11" x14ac:dyDescent="0.25">
      <c r="A187" s="13">
        <v>45629</v>
      </c>
      <c r="B187">
        <v>34024</v>
      </c>
      <c r="C187">
        <v>39150</v>
      </c>
      <c r="D187">
        <v>4919</v>
      </c>
      <c r="E187">
        <v>8425.5</v>
      </c>
      <c r="F187">
        <v>20260</v>
      </c>
      <c r="G187">
        <v>397.3</v>
      </c>
      <c r="H187">
        <v>21545.5</v>
      </c>
      <c r="I187">
        <v>6131.25</v>
      </c>
      <c r="J187">
        <v>912.5</v>
      </c>
      <c r="K187">
        <v>2450.1</v>
      </c>
    </row>
    <row r="188" spans="1:11" x14ac:dyDescent="0.25">
      <c r="A188" s="13">
        <v>45630</v>
      </c>
      <c r="B188">
        <v>34294</v>
      </c>
      <c r="C188">
        <v>39260</v>
      </c>
      <c r="D188">
        <v>4954</v>
      </c>
      <c r="E188">
        <v>8394.5</v>
      </c>
      <c r="F188">
        <v>20439</v>
      </c>
      <c r="G188">
        <v>393.3</v>
      </c>
      <c r="H188">
        <v>21803.25</v>
      </c>
      <c r="I188">
        <v>6167</v>
      </c>
      <c r="J188">
        <v>922.6</v>
      </c>
      <c r="K188">
        <v>2459.1</v>
      </c>
    </row>
    <row r="189" spans="1:11" x14ac:dyDescent="0.25">
      <c r="A189" s="13">
        <v>45631</v>
      </c>
      <c r="B189">
        <v>34828</v>
      </c>
      <c r="C189">
        <v>39380</v>
      </c>
      <c r="D189">
        <v>4991</v>
      </c>
      <c r="E189">
        <v>8405</v>
      </c>
      <c r="F189">
        <v>20587</v>
      </c>
      <c r="G189">
        <v>396.3</v>
      </c>
      <c r="H189">
        <v>21740.5</v>
      </c>
      <c r="I189">
        <v>6156.75</v>
      </c>
      <c r="J189">
        <v>920.6</v>
      </c>
      <c r="K189">
        <v>2428.6999999999998</v>
      </c>
    </row>
    <row r="190" spans="1:11" x14ac:dyDescent="0.25">
      <c r="A190" s="13">
        <v>45632</v>
      </c>
      <c r="B190">
        <v>34947</v>
      </c>
      <c r="C190">
        <v>39030</v>
      </c>
      <c r="D190">
        <v>5013</v>
      </c>
      <c r="E190">
        <v>8361</v>
      </c>
      <c r="F190">
        <v>20606</v>
      </c>
      <c r="G190">
        <v>393.9</v>
      </c>
      <c r="H190">
        <v>21924.25</v>
      </c>
      <c r="I190">
        <v>6167</v>
      </c>
      <c r="J190">
        <v>922.2</v>
      </c>
      <c r="K190">
        <v>2438.1999999999998</v>
      </c>
    </row>
    <row r="191" spans="1:11" x14ac:dyDescent="0.25">
      <c r="A191" s="13">
        <v>45635</v>
      </c>
      <c r="B191">
        <v>34755</v>
      </c>
      <c r="C191">
        <v>39210</v>
      </c>
      <c r="D191">
        <v>5023</v>
      </c>
      <c r="E191">
        <v>8408</v>
      </c>
      <c r="F191">
        <v>20574</v>
      </c>
      <c r="G191">
        <v>392.9</v>
      </c>
      <c r="H191">
        <v>21750.75</v>
      </c>
      <c r="I191">
        <v>6133.25</v>
      </c>
      <c r="J191">
        <v>918.1</v>
      </c>
      <c r="K191">
        <v>2424.8000000000002</v>
      </c>
    </row>
    <row r="192" spans="1:11" x14ac:dyDescent="0.25">
      <c r="A192" s="13">
        <v>45636</v>
      </c>
      <c r="B192">
        <v>34726</v>
      </c>
      <c r="C192">
        <v>39410</v>
      </c>
      <c r="D192">
        <v>4987</v>
      </c>
      <c r="E192">
        <v>8330.5</v>
      </c>
      <c r="F192">
        <v>20569</v>
      </c>
      <c r="G192">
        <v>391</v>
      </c>
      <c r="H192">
        <v>21670</v>
      </c>
      <c r="I192">
        <v>6113.25</v>
      </c>
      <c r="J192">
        <v>906.9</v>
      </c>
      <c r="K192">
        <v>2414.9</v>
      </c>
    </row>
    <row r="193" spans="1:11" x14ac:dyDescent="0.25">
      <c r="A193" s="13">
        <v>45637</v>
      </c>
      <c r="B193">
        <v>34929</v>
      </c>
      <c r="C193">
        <v>39410</v>
      </c>
      <c r="D193">
        <v>4995</v>
      </c>
      <c r="E193">
        <v>8348</v>
      </c>
      <c r="F193">
        <v>20627</v>
      </c>
      <c r="G193">
        <v>388.7</v>
      </c>
      <c r="H193">
        <v>22062.5</v>
      </c>
      <c r="I193">
        <v>6159.75</v>
      </c>
      <c r="J193">
        <v>915.5</v>
      </c>
      <c r="K193">
        <v>2426.1</v>
      </c>
    </row>
    <row r="194" spans="1:11" x14ac:dyDescent="0.25">
      <c r="A194" s="13">
        <v>45638</v>
      </c>
      <c r="B194">
        <v>35047</v>
      </c>
      <c r="C194">
        <v>39810</v>
      </c>
      <c r="D194">
        <v>5001</v>
      </c>
      <c r="E194">
        <v>8356</v>
      </c>
      <c r="F194">
        <v>20636</v>
      </c>
      <c r="G194">
        <v>388</v>
      </c>
      <c r="H194">
        <v>21918.5</v>
      </c>
      <c r="I194">
        <v>6127.75</v>
      </c>
      <c r="J194">
        <v>910.4</v>
      </c>
      <c r="K194">
        <v>2391.6</v>
      </c>
    </row>
    <row r="195" spans="1:11" x14ac:dyDescent="0.25">
      <c r="A195" s="13">
        <v>45639</v>
      </c>
      <c r="B195">
        <v>35074</v>
      </c>
      <c r="C195">
        <v>39470</v>
      </c>
      <c r="D195">
        <v>4994</v>
      </c>
      <c r="E195">
        <v>8339</v>
      </c>
      <c r="F195">
        <v>20590</v>
      </c>
      <c r="G195">
        <v>385.7</v>
      </c>
      <c r="H195">
        <v>22082</v>
      </c>
      <c r="I195">
        <v>6125.75</v>
      </c>
      <c r="J195">
        <v>903.4</v>
      </c>
      <c r="K195">
        <v>2376</v>
      </c>
    </row>
    <row r="196" spans="1:11" x14ac:dyDescent="0.25">
      <c r="A196" s="13">
        <v>45642</v>
      </c>
      <c r="B196">
        <v>34928</v>
      </c>
      <c r="C196">
        <v>39460</v>
      </c>
      <c r="D196">
        <v>4978</v>
      </c>
      <c r="E196">
        <v>8300.5</v>
      </c>
      <c r="F196">
        <v>20518</v>
      </c>
      <c r="G196">
        <v>384.5</v>
      </c>
      <c r="H196">
        <v>22408</v>
      </c>
      <c r="I196">
        <v>6154</v>
      </c>
      <c r="J196">
        <v>903.6</v>
      </c>
      <c r="K196">
        <v>2391.4</v>
      </c>
    </row>
    <row r="197" spans="1:11" x14ac:dyDescent="0.25">
      <c r="A197" s="13">
        <v>45643</v>
      </c>
      <c r="B197">
        <v>34522</v>
      </c>
      <c r="C197">
        <v>39400</v>
      </c>
      <c r="D197">
        <v>4972</v>
      </c>
      <c r="E197">
        <v>8240</v>
      </c>
      <c r="F197">
        <v>20456</v>
      </c>
      <c r="G197">
        <v>381.9</v>
      </c>
      <c r="H197">
        <v>22314.5</v>
      </c>
      <c r="I197">
        <v>6127.25</v>
      </c>
      <c r="J197">
        <v>901</v>
      </c>
      <c r="K197">
        <v>2363.1999999999998</v>
      </c>
    </row>
    <row r="198" spans="1:11" x14ac:dyDescent="0.25">
      <c r="A198" s="13">
        <v>45644</v>
      </c>
      <c r="B198">
        <v>34609</v>
      </c>
      <c r="C198">
        <v>39200</v>
      </c>
      <c r="D198">
        <v>4994</v>
      </c>
      <c r="E198">
        <v>8236</v>
      </c>
      <c r="F198">
        <v>20470</v>
      </c>
      <c r="G198">
        <v>380</v>
      </c>
      <c r="H198">
        <v>21501.75</v>
      </c>
      <c r="I198">
        <v>5940.25</v>
      </c>
      <c r="J198">
        <v>905.5</v>
      </c>
      <c r="K198">
        <v>2255.9</v>
      </c>
    </row>
    <row r="199" spans="1:11" x14ac:dyDescent="0.25">
      <c r="A199" s="13">
        <v>45645</v>
      </c>
      <c r="B199">
        <v>33973</v>
      </c>
      <c r="C199">
        <v>39080</v>
      </c>
      <c r="D199">
        <v>4909</v>
      </c>
      <c r="E199">
        <v>8131</v>
      </c>
      <c r="F199">
        <v>20193</v>
      </c>
      <c r="G199">
        <v>376.2</v>
      </c>
      <c r="H199">
        <v>21379</v>
      </c>
      <c r="I199">
        <v>5934</v>
      </c>
      <c r="J199">
        <v>886.1</v>
      </c>
      <c r="K199">
        <v>2245.4</v>
      </c>
    </row>
    <row r="200" spans="1:11" x14ac:dyDescent="0.25">
      <c r="A200" s="13">
        <v>45646</v>
      </c>
      <c r="B200">
        <v>33923</v>
      </c>
      <c r="C200">
        <v>38710</v>
      </c>
      <c r="D200">
        <v>4896</v>
      </c>
      <c r="E200">
        <v>8126</v>
      </c>
      <c r="F200">
        <v>20100</v>
      </c>
      <c r="G200">
        <v>377.2</v>
      </c>
      <c r="H200">
        <v>21566.5</v>
      </c>
      <c r="I200">
        <v>6001.75</v>
      </c>
      <c r="J200">
        <v>884.8</v>
      </c>
      <c r="K200">
        <v>2267.8000000000002</v>
      </c>
    </row>
    <row r="201" spans="1:11" x14ac:dyDescent="0.25">
      <c r="A201" s="13">
        <v>45649</v>
      </c>
      <c r="B201">
        <v>33872</v>
      </c>
      <c r="C201">
        <v>39190</v>
      </c>
      <c r="D201">
        <v>4872</v>
      </c>
      <c r="E201">
        <v>8117</v>
      </c>
      <c r="F201">
        <v>20011</v>
      </c>
      <c r="G201">
        <v>377.4</v>
      </c>
      <c r="H201">
        <v>21753.25</v>
      </c>
      <c r="I201">
        <v>6036</v>
      </c>
      <c r="J201">
        <v>879.5</v>
      </c>
      <c r="K201">
        <v>2258.6999999999998</v>
      </c>
    </row>
    <row r="202" spans="1:11" x14ac:dyDescent="0.25">
      <c r="A202" s="13">
        <v>45650</v>
      </c>
      <c r="B202">
        <v>33872</v>
      </c>
      <c r="C202">
        <v>39120</v>
      </c>
      <c r="E202">
        <v>8155.5</v>
      </c>
      <c r="H202">
        <v>22028.5</v>
      </c>
      <c r="I202">
        <v>6098</v>
      </c>
      <c r="K202">
        <v>2278.9</v>
      </c>
    </row>
    <row r="203" spans="1:11" x14ac:dyDescent="0.25">
      <c r="A203" s="13">
        <v>45653</v>
      </c>
      <c r="B203">
        <v>34278</v>
      </c>
      <c r="C203">
        <v>40230</v>
      </c>
      <c r="D203">
        <v>4913</v>
      </c>
      <c r="E203">
        <v>8155</v>
      </c>
      <c r="F203">
        <v>20103</v>
      </c>
      <c r="G203">
        <v>379.5</v>
      </c>
      <c r="H203">
        <v>21698.5</v>
      </c>
      <c r="I203">
        <v>6027</v>
      </c>
      <c r="J203">
        <v>884.3</v>
      </c>
      <c r="K203">
        <v>2263.3000000000002</v>
      </c>
    </row>
    <row r="204" spans="1:11" x14ac:dyDescent="0.25">
      <c r="A204" s="13">
        <v>45656</v>
      </c>
      <c r="B204">
        <v>34300</v>
      </c>
      <c r="C204">
        <v>39900</v>
      </c>
      <c r="D204">
        <v>4881</v>
      </c>
      <c r="E204">
        <v>8138.5</v>
      </c>
      <c r="F204">
        <v>20052</v>
      </c>
      <c r="G204">
        <v>381.3</v>
      </c>
      <c r="H204">
        <v>21416.25</v>
      </c>
      <c r="I204">
        <v>5958.75</v>
      </c>
      <c r="J204">
        <v>877.2</v>
      </c>
      <c r="K204">
        <v>2247.6999999999998</v>
      </c>
    </row>
    <row r="205" spans="1:11" x14ac:dyDescent="0.25">
      <c r="A205" s="13">
        <v>45657</v>
      </c>
      <c r="B205">
        <v>34300</v>
      </c>
      <c r="E205">
        <v>8180.5</v>
      </c>
      <c r="H205">
        <v>21226.5</v>
      </c>
      <c r="I205">
        <v>5935.75</v>
      </c>
      <c r="K205">
        <v>2249.8000000000002</v>
      </c>
    </row>
    <row r="206" spans="1:11" x14ac:dyDescent="0.25">
      <c r="A206" s="13">
        <v>45659</v>
      </c>
      <c r="B206">
        <v>34475</v>
      </c>
      <c r="D206">
        <v>4932</v>
      </c>
      <c r="E206">
        <v>8266</v>
      </c>
      <c r="F206">
        <v>20144</v>
      </c>
      <c r="G206">
        <v>388.9</v>
      </c>
      <c r="H206">
        <v>21167.5</v>
      </c>
      <c r="I206">
        <v>5916.5</v>
      </c>
      <c r="J206">
        <v>890.2</v>
      </c>
      <c r="K206">
        <v>2249.4</v>
      </c>
    </row>
    <row r="207" spans="1:11" x14ac:dyDescent="0.25">
      <c r="A207" s="13">
        <v>45660</v>
      </c>
      <c r="B207">
        <v>34218</v>
      </c>
      <c r="D207">
        <v>4888</v>
      </c>
      <c r="E207">
        <v>8239</v>
      </c>
      <c r="F207">
        <v>20046</v>
      </c>
      <c r="G207">
        <v>389.7</v>
      </c>
      <c r="H207">
        <v>21516.5</v>
      </c>
      <c r="I207">
        <v>5989.5</v>
      </c>
      <c r="J207">
        <v>884.8</v>
      </c>
      <c r="K207">
        <v>2283.4</v>
      </c>
    </row>
    <row r="208" spans="1:11" x14ac:dyDescent="0.25">
      <c r="A208" s="13">
        <v>45663</v>
      </c>
      <c r="B208">
        <v>34880</v>
      </c>
      <c r="C208">
        <v>39340</v>
      </c>
      <c r="D208">
        <v>5006</v>
      </c>
      <c r="E208">
        <v>8252</v>
      </c>
      <c r="F208">
        <v>20351</v>
      </c>
      <c r="G208">
        <v>387.1</v>
      </c>
      <c r="H208">
        <v>21744.5</v>
      </c>
      <c r="I208">
        <v>6020.5</v>
      </c>
      <c r="J208">
        <v>898.1</v>
      </c>
      <c r="K208">
        <v>2282.6</v>
      </c>
    </row>
    <row r="209" spans="1:11" x14ac:dyDescent="0.25">
      <c r="A209" s="13">
        <v>45664</v>
      </c>
      <c r="B209">
        <v>35033</v>
      </c>
      <c r="C209">
        <v>40000</v>
      </c>
      <c r="D209">
        <v>5035</v>
      </c>
      <c r="E209">
        <v>8250</v>
      </c>
      <c r="F209">
        <v>20483</v>
      </c>
      <c r="G209">
        <v>387</v>
      </c>
      <c r="H209">
        <v>21359.75</v>
      </c>
      <c r="I209">
        <v>5954.25</v>
      </c>
      <c r="J209">
        <v>899.2</v>
      </c>
      <c r="K209">
        <v>2263.9</v>
      </c>
    </row>
    <row r="210" spans="1:11" x14ac:dyDescent="0.25">
      <c r="A210" s="13">
        <v>45665</v>
      </c>
      <c r="B210">
        <v>35201</v>
      </c>
      <c r="C210">
        <v>39960</v>
      </c>
      <c r="D210">
        <v>5010</v>
      </c>
      <c r="E210">
        <v>8252</v>
      </c>
      <c r="F210">
        <v>20454</v>
      </c>
      <c r="G210">
        <v>382.2</v>
      </c>
      <c r="H210">
        <v>21360.75</v>
      </c>
      <c r="I210">
        <v>5959.25</v>
      </c>
      <c r="J210">
        <v>898.9</v>
      </c>
      <c r="K210">
        <v>2254</v>
      </c>
    </row>
    <row r="211" spans="1:11" x14ac:dyDescent="0.25">
      <c r="A211" s="13">
        <v>45666</v>
      </c>
      <c r="B211">
        <v>35406</v>
      </c>
      <c r="C211">
        <v>39560</v>
      </c>
      <c r="D211">
        <v>5034</v>
      </c>
      <c r="E211">
        <v>8320.5</v>
      </c>
      <c r="F211">
        <v>20451</v>
      </c>
      <c r="G211">
        <v>382.1</v>
      </c>
      <c r="H211">
        <v>21360.75</v>
      </c>
      <c r="I211">
        <v>5959.25</v>
      </c>
      <c r="J211">
        <v>901.9</v>
      </c>
      <c r="K211">
        <v>2254</v>
      </c>
    </row>
    <row r="212" spans="1:11" x14ac:dyDescent="0.25">
      <c r="A212" s="13">
        <v>45667</v>
      </c>
      <c r="B212">
        <v>35395</v>
      </c>
      <c r="C212">
        <v>39250</v>
      </c>
      <c r="D212">
        <v>5027</v>
      </c>
      <c r="E212">
        <v>8314.5</v>
      </c>
      <c r="F212">
        <v>20441</v>
      </c>
      <c r="H212">
        <v>21272.25</v>
      </c>
      <c r="I212">
        <v>5944.5</v>
      </c>
      <c r="J212">
        <v>900.9000244140625</v>
      </c>
      <c r="K212">
        <v>2245.60009765625</v>
      </c>
    </row>
    <row r="213" spans="1:11" x14ac:dyDescent="0.25">
      <c r="A213" s="13">
        <v>45301</v>
      </c>
      <c r="C213">
        <v>33830</v>
      </c>
      <c r="D213">
        <v>4493</v>
      </c>
      <c r="F213">
        <v>17467</v>
      </c>
      <c r="H213">
        <v>17646</v>
      </c>
      <c r="I213">
        <v>4993.75</v>
      </c>
      <c r="K213">
        <v>2063.1999999999998</v>
      </c>
    </row>
    <row r="214" spans="1:11" x14ac:dyDescent="0.25">
      <c r="A214" s="13">
        <v>45302</v>
      </c>
      <c r="C214">
        <v>34620</v>
      </c>
      <c r="D214">
        <v>4464</v>
      </c>
      <c r="F214">
        <v>17310</v>
      </c>
      <c r="H214">
        <v>17667</v>
      </c>
      <c r="I214">
        <v>4984.5</v>
      </c>
      <c r="K214">
        <v>2048.9</v>
      </c>
    </row>
    <row r="215" spans="1:11" x14ac:dyDescent="0.25">
      <c r="A215" s="13">
        <v>45303</v>
      </c>
      <c r="C215">
        <v>34980</v>
      </c>
      <c r="D215">
        <v>4495</v>
      </c>
      <c r="F215">
        <v>17441</v>
      </c>
      <c r="H215">
        <v>17669</v>
      </c>
      <c r="I215">
        <v>4980</v>
      </c>
      <c r="K215">
        <v>2026</v>
      </c>
    </row>
    <row r="216" spans="1:11" x14ac:dyDescent="0.25">
      <c r="A216" s="13">
        <v>45306</v>
      </c>
      <c r="C216">
        <v>35370</v>
      </c>
      <c r="D216">
        <v>4479</v>
      </c>
      <c r="F216">
        <v>17386</v>
      </c>
    </row>
    <row r="217" spans="1:11" x14ac:dyDescent="0.25">
      <c r="A217" s="13">
        <v>45307</v>
      </c>
      <c r="C217">
        <v>35030</v>
      </c>
      <c r="D217">
        <v>4464</v>
      </c>
      <c r="F217">
        <v>17307</v>
      </c>
      <c r="H217">
        <v>17667</v>
      </c>
      <c r="I217">
        <v>4964</v>
      </c>
      <c r="K217">
        <v>2018.2</v>
      </c>
    </row>
    <row r="218" spans="1:11" x14ac:dyDescent="0.25">
      <c r="A218" s="13">
        <v>45308</v>
      </c>
      <c r="C218">
        <v>34870</v>
      </c>
      <c r="D218">
        <v>4424</v>
      </c>
      <c r="F218">
        <v>17174</v>
      </c>
      <c r="H218">
        <v>17570.5</v>
      </c>
      <c r="I218">
        <v>4937</v>
      </c>
      <c r="K218">
        <v>2003.5</v>
      </c>
    </row>
    <row r="219" spans="1:11" x14ac:dyDescent="0.25">
      <c r="A219" s="13">
        <v>45309</v>
      </c>
      <c r="C219">
        <v>34970</v>
      </c>
      <c r="D219">
        <v>4473</v>
      </c>
      <c r="F219">
        <v>17315</v>
      </c>
      <c r="H219">
        <v>17813</v>
      </c>
      <c r="I219">
        <v>4984.5</v>
      </c>
      <c r="K219">
        <v>2014.1</v>
      </c>
    </row>
    <row r="220" spans="1:11" x14ac:dyDescent="0.25">
      <c r="A220" s="13">
        <v>45310</v>
      </c>
      <c r="C220">
        <v>35350</v>
      </c>
      <c r="D220">
        <v>4473</v>
      </c>
      <c r="F220">
        <v>17316</v>
      </c>
      <c r="H220">
        <v>18168.75</v>
      </c>
      <c r="I220">
        <v>5048.5</v>
      </c>
      <c r="K220">
        <v>2034</v>
      </c>
    </row>
    <row r="221" spans="1:11" x14ac:dyDescent="0.25">
      <c r="A221" s="13">
        <v>45313</v>
      </c>
      <c r="C221">
        <v>35970</v>
      </c>
      <c r="D221">
        <v>4509</v>
      </c>
      <c r="F221">
        <v>17447</v>
      </c>
      <c r="H221">
        <v>18190.75</v>
      </c>
      <c r="I221">
        <v>5063.25</v>
      </c>
      <c r="K221">
        <v>2075.3000000000002</v>
      </c>
    </row>
    <row r="222" spans="1:11" x14ac:dyDescent="0.25">
      <c r="A222" s="13">
        <v>45314</v>
      </c>
      <c r="C222">
        <v>35910</v>
      </c>
      <c r="D222">
        <v>4494</v>
      </c>
      <c r="F222">
        <v>17402</v>
      </c>
      <c r="H222">
        <v>18265.75</v>
      </c>
      <c r="I222">
        <v>5078</v>
      </c>
      <c r="K222">
        <v>2068.6</v>
      </c>
    </row>
    <row r="223" spans="1:11" x14ac:dyDescent="0.25">
      <c r="A223" s="13">
        <v>45315</v>
      </c>
      <c r="C223">
        <v>35630</v>
      </c>
      <c r="D223">
        <v>4594</v>
      </c>
      <c r="F223">
        <v>17669</v>
      </c>
      <c r="H223">
        <v>18355.75</v>
      </c>
      <c r="I223">
        <v>5082</v>
      </c>
      <c r="K223">
        <v>2052.5</v>
      </c>
    </row>
    <row r="224" spans="1:11" x14ac:dyDescent="0.25">
      <c r="A224" s="13">
        <v>45316</v>
      </c>
      <c r="C224">
        <v>35600</v>
      </c>
      <c r="D224">
        <v>4609</v>
      </c>
      <c r="F224">
        <v>17664</v>
      </c>
      <c r="H224">
        <v>18369.25</v>
      </c>
      <c r="I224">
        <v>5106.25</v>
      </c>
      <c r="K224">
        <v>2066.6999999999998</v>
      </c>
    </row>
    <row r="225" spans="1:11" x14ac:dyDescent="0.25">
      <c r="A225" s="13">
        <v>45317</v>
      </c>
      <c r="C225">
        <v>35070</v>
      </c>
      <c r="D225">
        <v>4663</v>
      </c>
      <c r="F225">
        <v>17714</v>
      </c>
      <c r="H225">
        <v>18269</v>
      </c>
      <c r="I225">
        <v>5101.25</v>
      </c>
      <c r="K225">
        <v>2070</v>
      </c>
    </row>
    <row r="226" spans="1:11" x14ac:dyDescent="0.25">
      <c r="A226" s="13">
        <v>45320</v>
      </c>
      <c r="C226">
        <v>35420</v>
      </c>
      <c r="D226">
        <v>4664</v>
      </c>
      <c r="F226">
        <v>17684</v>
      </c>
      <c r="H226">
        <v>18454</v>
      </c>
      <c r="I226">
        <v>5139.5</v>
      </c>
      <c r="K226">
        <v>2103.1</v>
      </c>
    </row>
    <row r="227" spans="1:11" x14ac:dyDescent="0.25">
      <c r="A227" s="13">
        <v>45321</v>
      </c>
      <c r="C227">
        <v>35380</v>
      </c>
      <c r="D227">
        <v>4692</v>
      </c>
      <c r="F227">
        <v>17731</v>
      </c>
      <c r="H227">
        <v>18338</v>
      </c>
      <c r="I227">
        <v>5138.5</v>
      </c>
      <c r="K227">
        <v>2087.8000000000002</v>
      </c>
    </row>
    <row r="228" spans="1:11" x14ac:dyDescent="0.25">
      <c r="A228" s="13">
        <v>45322</v>
      </c>
      <c r="C228">
        <v>35740</v>
      </c>
      <c r="D228">
        <v>4671</v>
      </c>
      <c r="F228">
        <v>17632</v>
      </c>
      <c r="H228">
        <v>17989.5</v>
      </c>
      <c r="I228">
        <v>5050</v>
      </c>
      <c r="K228">
        <v>2029.9</v>
      </c>
    </row>
    <row r="229" spans="1:11" x14ac:dyDescent="0.25">
      <c r="A229" s="13">
        <v>45323</v>
      </c>
      <c r="C229">
        <v>35300</v>
      </c>
      <c r="D229">
        <v>4655</v>
      </c>
      <c r="F229">
        <v>17569</v>
      </c>
      <c r="H229">
        <v>18181.25</v>
      </c>
      <c r="I229">
        <v>5105.75</v>
      </c>
      <c r="K229">
        <v>2063.3000000000002</v>
      </c>
    </row>
    <row r="230" spans="1:11" x14ac:dyDescent="0.25">
      <c r="A230" s="13">
        <v>45324</v>
      </c>
      <c r="C230">
        <v>35510</v>
      </c>
      <c r="D230">
        <v>4682</v>
      </c>
      <c r="F230">
        <v>17661</v>
      </c>
      <c r="H230">
        <v>18482.5</v>
      </c>
      <c r="I230">
        <v>5170.5</v>
      </c>
      <c r="K230">
        <v>2052.4</v>
      </c>
    </row>
    <row r="231" spans="1:11" x14ac:dyDescent="0.25">
      <c r="A231" s="13">
        <v>45327</v>
      </c>
      <c r="C231">
        <v>35760</v>
      </c>
      <c r="D231">
        <v>4681</v>
      </c>
      <c r="F231">
        <v>17643</v>
      </c>
      <c r="H231">
        <v>18450</v>
      </c>
      <c r="I231">
        <v>5155.25</v>
      </c>
      <c r="K231">
        <v>2024.8</v>
      </c>
    </row>
    <row r="232" spans="1:11" x14ac:dyDescent="0.25">
      <c r="A232" s="13">
        <v>45328</v>
      </c>
      <c r="C232">
        <v>35460</v>
      </c>
      <c r="D232">
        <v>4722</v>
      </c>
      <c r="F232">
        <v>17812</v>
      </c>
      <c r="H232">
        <v>18409</v>
      </c>
      <c r="I232">
        <v>5165.5</v>
      </c>
      <c r="K232">
        <v>2040.8</v>
      </c>
    </row>
    <row r="233" spans="1:11" x14ac:dyDescent="0.25">
      <c r="A233" s="13">
        <v>45329</v>
      </c>
      <c r="C233">
        <v>35510</v>
      </c>
      <c r="D233">
        <v>4710</v>
      </c>
      <c r="F233">
        <v>17674</v>
      </c>
      <c r="H233">
        <v>18591</v>
      </c>
      <c r="I233">
        <v>5208.75</v>
      </c>
      <c r="K233">
        <v>2037.9</v>
      </c>
    </row>
    <row r="234" spans="1:11" x14ac:dyDescent="0.25">
      <c r="A234" s="13">
        <v>45330</v>
      </c>
      <c r="C234">
        <v>36240</v>
      </c>
      <c r="D234">
        <v>4741</v>
      </c>
      <c r="F234">
        <v>17732</v>
      </c>
      <c r="H234">
        <v>18653.25</v>
      </c>
      <c r="I234">
        <v>5213</v>
      </c>
      <c r="K234">
        <v>2064.4</v>
      </c>
    </row>
    <row r="235" spans="1:11" x14ac:dyDescent="0.25">
      <c r="A235" s="13">
        <v>45331</v>
      </c>
      <c r="C235">
        <v>36270</v>
      </c>
      <c r="D235">
        <v>4754</v>
      </c>
      <c r="F235">
        <v>17679</v>
      </c>
      <c r="H235">
        <v>18828</v>
      </c>
      <c r="I235">
        <v>5241.75</v>
      </c>
      <c r="K235">
        <v>2096.5</v>
      </c>
    </row>
    <row r="236" spans="1:11" x14ac:dyDescent="0.25">
      <c r="A236" s="13">
        <v>45335</v>
      </c>
      <c r="C236">
        <v>37500</v>
      </c>
      <c r="D236">
        <v>4728</v>
      </c>
      <c r="F236">
        <v>17640</v>
      </c>
      <c r="H236">
        <v>18465</v>
      </c>
      <c r="I236">
        <v>5174</v>
      </c>
      <c r="K236">
        <v>2050.1</v>
      </c>
    </row>
    <row r="237" spans="1:11" x14ac:dyDescent="0.25">
      <c r="A237" s="13">
        <v>45336</v>
      </c>
      <c r="C237">
        <v>37150</v>
      </c>
      <c r="D237">
        <v>4748</v>
      </c>
      <c r="F237">
        <v>17697</v>
      </c>
      <c r="H237">
        <v>18672</v>
      </c>
      <c r="I237">
        <v>5221.25</v>
      </c>
      <c r="K237">
        <v>2100.4</v>
      </c>
    </row>
    <row r="238" spans="1:11" x14ac:dyDescent="0.25">
      <c r="A238" s="13">
        <v>45337</v>
      </c>
      <c r="C238">
        <v>37510</v>
      </c>
      <c r="D238">
        <v>4779</v>
      </c>
      <c r="F238">
        <v>17791</v>
      </c>
      <c r="H238">
        <v>18708</v>
      </c>
      <c r="I238">
        <v>5251.25</v>
      </c>
      <c r="K238">
        <v>2151.3000000000002</v>
      </c>
    </row>
    <row r="239" spans="1:11" x14ac:dyDescent="0.25">
      <c r="A239" s="13">
        <v>45338</v>
      </c>
      <c r="C239">
        <v>37970</v>
      </c>
      <c r="D239">
        <v>4805</v>
      </c>
      <c r="F239">
        <v>17880</v>
      </c>
      <c r="H239">
        <v>18542</v>
      </c>
      <c r="I239">
        <v>5226</v>
      </c>
      <c r="K239">
        <v>2122.5</v>
      </c>
    </row>
    <row r="240" spans="1:11" x14ac:dyDescent="0.25">
      <c r="A240" s="13">
        <v>45341</v>
      </c>
      <c r="C240">
        <v>37890</v>
      </c>
      <c r="D240">
        <v>4805</v>
      </c>
      <c r="F240">
        <v>17853</v>
      </c>
    </row>
    <row r="241" spans="1:11" x14ac:dyDescent="0.25">
      <c r="A241" s="13">
        <v>45342</v>
      </c>
      <c r="C241">
        <v>37880</v>
      </c>
      <c r="D241">
        <v>4805</v>
      </c>
      <c r="F241">
        <v>17832</v>
      </c>
      <c r="H241">
        <v>18402</v>
      </c>
      <c r="I241">
        <v>5194.75</v>
      </c>
      <c r="K241">
        <v>2090.6</v>
      </c>
    </row>
    <row r="242" spans="1:11" x14ac:dyDescent="0.25">
      <c r="A242" s="13">
        <v>45343</v>
      </c>
      <c r="C242">
        <v>37660</v>
      </c>
      <c r="D242">
        <v>4816</v>
      </c>
      <c r="F242">
        <v>17883</v>
      </c>
      <c r="H242">
        <v>18332</v>
      </c>
      <c r="I242">
        <v>5200</v>
      </c>
      <c r="K242">
        <v>2080.8000000000002</v>
      </c>
    </row>
    <row r="243" spans="1:11" x14ac:dyDescent="0.25">
      <c r="A243" s="13">
        <v>45344</v>
      </c>
      <c r="C243">
        <v>38480</v>
      </c>
      <c r="D243">
        <v>4902</v>
      </c>
      <c r="F243">
        <v>18155</v>
      </c>
      <c r="H243">
        <v>18869</v>
      </c>
      <c r="I243">
        <v>5311</v>
      </c>
      <c r="K243">
        <v>2100.1</v>
      </c>
    </row>
    <row r="244" spans="1:11" x14ac:dyDescent="0.25">
      <c r="A244" s="13">
        <v>45348</v>
      </c>
      <c r="C244">
        <v>38630</v>
      </c>
      <c r="D244">
        <v>4908</v>
      </c>
      <c r="F244">
        <v>18204</v>
      </c>
      <c r="H244">
        <v>18800</v>
      </c>
      <c r="I244">
        <v>5295</v>
      </c>
      <c r="K244">
        <v>2115.6</v>
      </c>
    </row>
    <row r="245" spans="1:11" x14ac:dyDescent="0.25">
      <c r="A245" s="13">
        <v>45349</v>
      </c>
      <c r="C245">
        <v>38660</v>
      </c>
      <c r="D245">
        <v>4934</v>
      </c>
      <c r="F245">
        <v>18340</v>
      </c>
      <c r="H245">
        <v>18845</v>
      </c>
      <c r="I245">
        <v>5305.5</v>
      </c>
      <c r="K245">
        <v>2143.9</v>
      </c>
    </row>
    <row r="246" spans="1:11" x14ac:dyDescent="0.25">
      <c r="A246" s="13">
        <v>45350</v>
      </c>
      <c r="C246">
        <v>38560</v>
      </c>
      <c r="D246">
        <v>4928</v>
      </c>
      <c r="F246">
        <v>18374</v>
      </c>
      <c r="H246">
        <v>18739</v>
      </c>
      <c r="I246">
        <v>5295.5</v>
      </c>
      <c r="K246">
        <v>2127</v>
      </c>
    </row>
    <row r="247" spans="1:11" x14ac:dyDescent="0.25">
      <c r="A247" s="13">
        <v>45351</v>
      </c>
      <c r="C247">
        <v>38650</v>
      </c>
      <c r="D247">
        <v>4930</v>
      </c>
      <c r="F247">
        <v>18490</v>
      </c>
      <c r="H247">
        <v>18951</v>
      </c>
      <c r="I247">
        <v>5318.75</v>
      </c>
      <c r="K247">
        <v>2143.4</v>
      </c>
    </row>
    <row r="248" spans="1:11" x14ac:dyDescent="0.25">
      <c r="A248" s="13">
        <v>45352</v>
      </c>
      <c r="C248">
        <v>39410</v>
      </c>
      <c r="D248">
        <v>4938</v>
      </c>
      <c r="F248">
        <v>18502</v>
      </c>
      <c r="H248">
        <v>19211</v>
      </c>
      <c r="I248">
        <v>5360</v>
      </c>
      <c r="K248">
        <v>2163.9</v>
      </c>
    </row>
    <row r="249" spans="1:11" x14ac:dyDescent="0.25">
      <c r="A249" s="13">
        <v>45355</v>
      </c>
      <c r="C249">
        <v>39550</v>
      </c>
      <c r="D249">
        <v>4957</v>
      </c>
      <c r="F249">
        <v>18493</v>
      </c>
      <c r="H249">
        <v>19138</v>
      </c>
      <c r="I249">
        <v>5355.25</v>
      </c>
      <c r="K249">
        <v>2161.1999999999998</v>
      </c>
    </row>
    <row r="250" spans="1:11" x14ac:dyDescent="0.25">
      <c r="A250" s="13">
        <v>45356</v>
      </c>
      <c r="C250">
        <v>39540</v>
      </c>
      <c r="D250">
        <v>4935</v>
      </c>
      <c r="F250">
        <v>18470</v>
      </c>
      <c r="H250">
        <v>18801</v>
      </c>
      <c r="I250">
        <v>5298.75</v>
      </c>
      <c r="K250">
        <v>2139.6999999999998</v>
      </c>
    </row>
    <row r="251" spans="1:11" x14ac:dyDescent="0.25">
      <c r="A251" s="13">
        <v>45357</v>
      </c>
      <c r="C251">
        <v>39520</v>
      </c>
      <c r="D251">
        <v>4963</v>
      </c>
      <c r="F251">
        <v>18490</v>
      </c>
      <c r="H251">
        <v>18916</v>
      </c>
      <c r="I251">
        <v>5326.75</v>
      </c>
      <c r="K251">
        <v>2153.6999999999998</v>
      </c>
    </row>
    <row r="252" spans="1:11" x14ac:dyDescent="0.25">
      <c r="A252" s="13">
        <v>45358</v>
      </c>
      <c r="C252">
        <v>39050</v>
      </c>
      <c r="D252">
        <v>5023</v>
      </c>
      <c r="F252">
        <v>18639</v>
      </c>
      <c r="H252">
        <v>19177</v>
      </c>
      <c r="I252">
        <v>5378.25</v>
      </c>
      <c r="K252">
        <v>2171.5</v>
      </c>
    </row>
    <row r="253" spans="1:11" x14ac:dyDescent="0.25">
      <c r="A253" s="13">
        <v>45359</v>
      </c>
      <c r="C253">
        <v>39230</v>
      </c>
      <c r="D253">
        <v>5007</v>
      </c>
      <c r="F253">
        <v>18586</v>
      </c>
      <c r="H253">
        <v>18907</v>
      </c>
      <c r="I253">
        <v>5344.25</v>
      </c>
      <c r="K253">
        <v>2169.4</v>
      </c>
    </row>
    <row r="254" spans="1:11" x14ac:dyDescent="0.25">
      <c r="A254" s="13">
        <v>45362</v>
      </c>
      <c r="C254">
        <v>38220</v>
      </c>
      <c r="D254">
        <v>4974</v>
      </c>
      <c r="F254">
        <v>18520</v>
      </c>
      <c r="H254">
        <v>18824</v>
      </c>
      <c r="I254">
        <v>5339.5</v>
      </c>
      <c r="K254">
        <v>2150.9</v>
      </c>
    </row>
    <row r="255" spans="1:11" x14ac:dyDescent="0.25">
      <c r="A255" s="13">
        <v>45363</v>
      </c>
      <c r="C255">
        <v>38190</v>
      </c>
      <c r="D255">
        <v>5031</v>
      </c>
      <c r="F255">
        <v>18755</v>
      </c>
      <c r="H255">
        <v>19087</v>
      </c>
      <c r="I255">
        <v>5399</v>
      </c>
      <c r="K255">
        <v>2149.6999999999998</v>
      </c>
    </row>
    <row r="256" spans="1:11" x14ac:dyDescent="0.25">
      <c r="A256" s="13">
        <v>45364</v>
      </c>
      <c r="C256">
        <v>38050</v>
      </c>
      <c r="D256">
        <v>5049</v>
      </c>
      <c r="F256">
        <v>18750</v>
      </c>
      <c r="H256">
        <v>18947</v>
      </c>
      <c r="I256">
        <v>5392</v>
      </c>
      <c r="K256">
        <v>2155.5</v>
      </c>
    </row>
    <row r="257" spans="1:11" x14ac:dyDescent="0.25">
      <c r="A257" s="13">
        <v>45365</v>
      </c>
      <c r="C257">
        <v>38290</v>
      </c>
      <c r="D257">
        <v>5039</v>
      </c>
      <c r="F257">
        <v>18714</v>
      </c>
      <c r="H257">
        <v>18890.5</v>
      </c>
      <c r="I257">
        <v>5377</v>
      </c>
      <c r="K257">
        <v>2113.4</v>
      </c>
    </row>
    <row r="258" spans="1:11" x14ac:dyDescent="0.25">
      <c r="A258" s="13">
        <v>45366</v>
      </c>
      <c r="C258">
        <v>38090</v>
      </c>
      <c r="D258">
        <v>5046</v>
      </c>
      <c r="F258">
        <v>18738</v>
      </c>
      <c r="H258">
        <v>18677.75</v>
      </c>
      <c r="I258">
        <v>5343.5</v>
      </c>
      <c r="K258">
        <v>2122.1</v>
      </c>
    </row>
    <row r="259" spans="1:11" x14ac:dyDescent="0.25">
      <c r="A259" s="13">
        <v>45380</v>
      </c>
      <c r="C259">
        <v>40100</v>
      </c>
    </row>
    <row r="260" spans="1:11" x14ac:dyDescent="0.25">
      <c r="A260" s="13">
        <v>45383</v>
      </c>
      <c r="C260">
        <v>39580</v>
      </c>
      <c r="E260">
        <v>8091.5</v>
      </c>
      <c r="H260">
        <v>19139</v>
      </c>
      <c r="I260">
        <v>5463.5</v>
      </c>
      <c r="K260">
        <v>2185.1999999999998</v>
      </c>
    </row>
    <row r="261" spans="1:11" x14ac:dyDescent="0.25">
      <c r="A261" s="13">
        <v>45413</v>
      </c>
      <c r="C261">
        <v>37920</v>
      </c>
      <c r="E261">
        <v>8256.5</v>
      </c>
      <c r="H261">
        <v>18068</v>
      </c>
      <c r="I261">
        <v>5213.75</v>
      </c>
      <c r="K261">
        <v>2050.9</v>
      </c>
    </row>
    <row r="262" spans="1:11" x14ac:dyDescent="0.25">
      <c r="A262" s="13">
        <v>45651</v>
      </c>
      <c r="C262">
        <v>39200</v>
      </c>
    </row>
    <row r="263" spans="1:11" x14ac:dyDescent="0.25">
      <c r="A263" s="13">
        <v>45652</v>
      </c>
      <c r="C263">
        <v>39490</v>
      </c>
      <c r="E263">
        <v>8155.5</v>
      </c>
      <c r="H263">
        <v>22008</v>
      </c>
      <c r="I263">
        <v>6095.25</v>
      </c>
      <c r="K263">
        <v>2300.5</v>
      </c>
    </row>
    <row r="264" spans="1:11" x14ac:dyDescent="0.25">
      <c r="A264" s="13">
        <v>45334</v>
      </c>
      <c r="D264">
        <v>4784</v>
      </c>
      <c r="F264">
        <v>17792</v>
      </c>
      <c r="H264">
        <v>18754</v>
      </c>
      <c r="I264">
        <v>5239.5</v>
      </c>
      <c r="K264">
        <v>2137.1</v>
      </c>
    </row>
    <row r="265" spans="1:11" x14ac:dyDescent="0.25">
      <c r="A265" s="13">
        <v>45345</v>
      </c>
      <c r="D265">
        <v>4917</v>
      </c>
      <c r="F265">
        <v>18187</v>
      </c>
      <c r="H265">
        <v>18813</v>
      </c>
      <c r="I265">
        <v>5315.75</v>
      </c>
      <c r="K265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1"/>
  <sheetViews>
    <sheetView workbookViewId="0">
      <selection activeCell="C8" sqref="C8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2901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21" t="s">
        <v>2902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7" x14ac:dyDescent="0.25">
      <c r="A3" s="21" t="s">
        <v>2903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5" spans="1:17" ht="60" x14ac:dyDescent="0.25">
      <c r="A5" t="s">
        <v>2884</v>
      </c>
      <c r="B5" t="s">
        <v>2885</v>
      </c>
      <c r="C5" t="s">
        <v>2904</v>
      </c>
      <c r="D5" t="s">
        <v>2905</v>
      </c>
      <c r="E5" s="18" t="s">
        <v>262</v>
      </c>
      <c r="F5" s="18" t="s">
        <v>279</v>
      </c>
      <c r="G5" s="18" t="s">
        <v>270</v>
      </c>
      <c r="H5" s="18" t="s">
        <v>269</v>
      </c>
      <c r="I5" s="18" t="s">
        <v>260</v>
      </c>
      <c r="J5" s="18" t="s">
        <v>266</v>
      </c>
      <c r="K5" s="18" t="s">
        <v>264</v>
      </c>
      <c r="L5" s="18" t="s">
        <v>263</v>
      </c>
      <c r="M5" s="18" t="s">
        <v>258</v>
      </c>
      <c r="N5" s="18" t="s">
        <v>2906</v>
      </c>
      <c r="O5" s="18" t="s">
        <v>2907</v>
      </c>
      <c r="P5" s="18" t="s">
        <v>274</v>
      </c>
      <c r="Q5" s="18" t="s">
        <v>285</v>
      </c>
    </row>
    <row r="6" spans="1:17" x14ac:dyDescent="0.25">
      <c r="A6" t="s">
        <v>2795</v>
      </c>
      <c r="B6" t="s">
        <v>253</v>
      </c>
      <c r="C6" t="s">
        <v>2908</v>
      </c>
      <c r="D6" t="s">
        <v>2909</v>
      </c>
      <c r="E6" s="1">
        <f>_xll.BQL.QUERY($A$1&amp;$A$2&amp;"for(holdings('"&amp;C6&amp;"'))","transpose=t,showheaders=f","showids=f","cols=13;rows=1")</f>
        <v>9.4474432149463219</v>
      </c>
      <c r="F6" s="1">
        <v>11.122352055438238</v>
      </c>
      <c r="G6" s="1">
        <v>5.4200223400715908</v>
      </c>
      <c r="H6" s="1">
        <v>3.2125943151718692</v>
      </c>
      <c r="I6" s="1">
        <v>13.528438491439363</v>
      </c>
      <c r="J6" s="1">
        <v>10.205270460675687</v>
      </c>
      <c r="K6" s="1">
        <v>8.1475193227274918</v>
      </c>
      <c r="L6" s="1">
        <v>32.347038627054012</v>
      </c>
      <c r="M6" s="1">
        <v>1.875925099070036</v>
      </c>
      <c r="N6" s="1">
        <v>0.3300497752364483</v>
      </c>
      <c r="O6" s="1">
        <v>0</v>
      </c>
      <c r="P6" s="1">
        <v>2.0492149515179254</v>
      </c>
      <c r="Q6" s="1">
        <v>2.314131346651001</v>
      </c>
    </row>
    <row r="7" spans="1:17" x14ac:dyDescent="0.25">
      <c r="A7" t="s">
        <v>2793</v>
      </c>
      <c r="B7" t="s">
        <v>233</v>
      </c>
      <c r="C7" t="s">
        <v>2910</v>
      </c>
      <c r="D7" t="s">
        <v>2911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0.72059851945112985</v>
      </c>
      <c r="O7" s="1">
        <v>0</v>
      </c>
      <c r="P7" s="1">
        <v>0</v>
      </c>
      <c r="Q7" s="1">
        <v>99.279401480548884</v>
      </c>
    </row>
    <row r="8" spans="1:17" x14ac:dyDescent="0.25">
      <c r="A8" t="s">
        <v>2794</v>
      </c>
      <c r="B8" t="s">
        <v>2880</v>
      </c>
      <c r="C8" t="s">
        <v>2912</v>
      </c>
      <c r="D8" t="s">
        <v>2909</v>
      </c>
      <c r="E8" s="1">
        <f>_xll.BQL.QUERY($A$1&amp;$A$2&amp;"for(holdings('"&amp;C8&amp;"'))","transpose=t,showheaders=f","showids=f","cols=13;rows=1")</f>
        <v>15.182913247849513</v>
      </c>
      <c r="F8" s="1">
        <v>14.63691029514187</v>
      </c>
      <c r="G8" s="1">
        <v>5.3821491158320063</v>
      </c>
      <c r="H8" s="1">
        <v>0.58745237941261808</v>
      </c>
      <c r="I8" s="1">
        <v>0.55446841198298191</v>
      </c>
      <c r="J8" s="1">
        <v>5.0378068533092915</v>
      </c>
      <c r="K8" s="1">
        <v>4.5952557064120665</v>
      </c>
      <c r="L8" s="1">
        <v>51.275166713975722</v>
      </c>
      <c r="M8" s="1">
        <v>1.2616297304998225</v>
      </c>
      <c r="N8" s="1">
        <v>2.4778873692608804E-2</v>
      </c>
      <c r="O8" s="1">
        <v>0</v>
      </c>
      <c r="P8" s="1">
        <v>0.18491958096465028</v>
      </c>
      <c r="Q8" s="1">
        <v>1.2765490909268846</v>
      </c>
    </row>
    <row r="9" spans="1:17" x14ac:dyDescent="0.25">
      <c r="A9" t="s">
        <v>2964</v>
      </c>
      <c r="B9" t="s">
        <v>244</v>
      </c>
      <c r="C9" t="s">
        <v>2966</v>
      </c>
      <c r="D9" t="s">
        <v>2911</v>
      </c>
      <c r="E9" s="1">
        <f>_xll.BQL.QUERY($A$1&amp;$A$2&amp;"for(holdings('"&amp;C9&amp;"'))","transpose=t,showheaders=f","showids=f","cols=13;rows=1")</f>
        <v>0.26214594102754463</v>
      </c>
      <c r="F9" s="1">
        <v>0</v>
      </c>
      <c r="G9" s="1">
        <v>0</v>
      </c>
      <c r="H9" s="1">
        <v>0.29625882786470675</v>
      </c>
      <c r="I9" s="1">
        <v>4.0602711880780031</v>
      </c>
      <c r="J9" s="1">
        <v>0</v>
      </c>
      <c r="K9" s="1">
        <v>92.0142398023807</v>
      </c>
      <c r="L9" s="1">
        <v>1.1074236282196419</v>
      </c>
      <c r="M9" s="1">
        <v>1.782897073369559</v>
      </c>
      <c r="N9" s="1">
        <v>0.47676353905981256</v>
      </c>
      <c r="O9" s="1">
        <v>0</v>
      </c>
      <c r="P9" s="1">
        <v>0</v>
      </c>
      <c r="Q9" s="1">
        <v>0</v>
      </c>
    </row>
    <row r="10" spans="1:17" x14ac:dyDescent="0.25">
      <c r="A10" t="s">
        <v>2790</v>
      </c>
      <c r="B10" t="s">
        <v>2875</v>
      </c>
      <c r="C10" t="s">
        <v>2965</v>
      </c>
      <c r="D10" t="s">
        <v>2911</v>
      </c>
      <c r="E10" s="1">
        <f>_xll.BQL.QUERY($A$1&amp;$A$2&amp;"for(holdings('"&amp;C10&amp;"'))","transpose=t,showheaders=f","showids=f","cols=13;rows=1")</f>
        <v>2.972088019011323</v>
      </c>
      <c r="F10" s="1">
        <v>16.107429345136953</v>
      </c>
      <c r="G10" s="1">
        <v>6.3236687421147195</v>
      </c>
      <c r="H10" s="1">
        <v>4.3900968818022079</v>
      </c>
      <c r="I10" s="1">
        <v>21.012540533938154</v>
      </c>
      <c r="J10" s="1">
        <v>5.7576857817991121</v>
      </c>
      <c r="K10" s="1">
        <v>18.312304205673748</v>
      </c>
      <c r="L10" s="1">
        <v>17.299249867760803</v>
      </c>
      <c r="M10" s="1">
        <v>3.6689573386188918</v>
      </c>
      <c r="N10" s="1">
        <v>0.33924327383876141</v>
      </c>
      <c r="O10" s="1">
        <v>0</v>
      </c>
      <c r="P10" s="1">
        <v>0</v>
      </c>
      <c r="Q10" s="1">
        <v>3.8167360103053136</v>
      </c>
    </row>
    <row r="11" spans="1:17" x14ac:dyDescent="0.25">
      <c r="A11" t="s">
        <v>3054</v>
      </c>
      <c r="B11" t="s">
        <v>3056</v>
      </c>
      <c r="C11" t="s">
        <v>3057</v>
      </c>
      <c r="D11" t="s">
        <v>2909</v>
      </c>
      <c r="E11" s="1">
        <f>_xll.BQL.QUERY($A$1&amp;$A$2&amp;"for(holdings('"&amp;C11&amp;"'))","transpose=t,showheaders=f","showids=f","cols=13;rows=1")</f>
        <v>2.7195951496707842</v>
      </c>
      <c r="F11" s="1">
        <v>9.6309761745827291</v>
      </c>
      <c r="G11" s="1">
        <v>2.7980425626635523</v>
      </c>
      <c r="H11" s="1">
        <v>5.2418726781556817</v>
      </c>
      <c r="I11" s="1">
        <v>18.26996845283243</v>
      </c>
      <c r="J11" s="1">
        <v>16.655576087189822</v>
      </c>
      <c r="K11" s="1">
        <v>18.069199485215396</v>
      </c>
      <c r="L11" s="1">
        <v>13.86671686596946</v>
      </c>
      <c r="M11" s="1">
        <v>4.2170909882128669</v>
      </c>
      <c r="N11" s="1">
        <v>5.3035717866848214E-3</v>
      </c>
      <c r="O11" s="1">
        <v>0</v>
      </c>
      <c r="P11" s="1">
        <v>5.8810130742944722</v>
      </c>
      <c r="Q11" s="1">
        <v>2.6446449094262268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J12"/>
  <sheetViews>
    <sheetView workbookViewId="0">
      <selection activeCell="C32" sqref="C32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  <col min="6" max="6" width="28.28515625" customWidth="1"/>
    <col min="7" max="7" width="16.7109375" bestFit="1" customWidth="1"/>
    <col min="9" max="9" width="26.5703125" bestFit="1" customWidth="1"/>
    <col min="10" max="10" width="16.7109375" bestFit="1" customWidth="1"/>
  </cols>
  <sheetData>
    <row r="1" spans="1:10" x14ac:dyDescent="0.25">
      <c r="A1" t="s">
        <v>2885</v>
      </c>
      <c r="B1" t="s">
        <v>2913</v>
      </c>
      <c r="C1" t="s">
        <v>2914</v>
      </c>
    </row>
    <row r="2" spans="1:10" x14ac:dyDescent="0.25">
      <c r="A2" t="s">
        <v>254</v>
      </c>
      <c r="B2" s="13">
        <v>45583</v>
      </c>
      <c r="C2" t="s">
        <v>2915</v>
      </c>
    </row>
    <row r="3" spans="1:10" x14ac:dyDescent="0.25">
      <c r="A3" t="s">
        <v>253</v>
      </c>
      <c r="B3" s="13">
        <v>45646</v>
      </c>
      <c r="C3" t="s">
        <v>2916</v>
      </c>
    </row>
    <row r="4" spans="1:10" x14ac:dyDescent="0.25">
      <c r="B4" s="13"/>
      <c r="F4" t="s">
        <v>3153</v>
      </c>
      <c r="I4" t="s">
        <v>3154</v>
      </c>
    </row>
    <row r="5" spans="1:10" x14ac:dyDescent="0.25">
      <c r="F5" t="s">
        <v>3155</v>
      </c>
      <c r="G5" t="s">
        <v>3156</v>
      </c>
      <c r="I5" t="s">
        <v>3155</v>
      </c>
      <c r="J5" t="s">
        <v>3156</v>
      </c>
    </row>
    <row r="6" spans="1:10" x14ac:dyDescent="0.25">
      <c r="F6" s="19">
        <v>45219</v>
      </c>
      <c r="G6" s="19">
        <v>45211</v>
      </c>
      <c r="I6" s="19">
        <v>45275</v>
      </c>
      <c r="J6" s="19">
        <v>45268</v>
      </c>
    </row>
    <row r="7" spans="1:10" x14ac:dyDescent="0.25">
      <c r="F7" s="19">
        <v>45310</v>
      </c>
      <c r="G7" s="19">
        <v>45302</v>
      </c>
      <c r="I7" s="19">
        <v>45366</v>
      </c>
      <c r="J7" s="19">
        <v>45359</v>
      </c>
    </row>
    <row r="8" spans="1:10" x14ac:dyDescent="0.25">
      <c r="F8" s="19">
        <v>45401</v>
      </c>
      <c r="G8" s="19">
        <v>45393</v>
      </c>
      <c r="I8" s="19">
        <v>45464</v>
      </c>
      <c r="J8" s="19">
        <v>45457</v>
      </c>
    </row>
    <row r="9" spans="1:10" x14ac:dyDescent="0.25">
      <c r="F9" s="19">
        <v>45492</v>
      </c>
      <c r="G9" s="19">
        <v>45484</v>
      </c>
      <c r="I9" s="19">
        <v>45555</v>
      </c>
      <c r="J9" s="19">
        <v>45548</v>
      </c>
    </row>
    <row r="10" spans="1:10" x14ac:dyDescent="0.25">
      <c r="F10" s="19">
        <v>45583</v>
      </c>
      <c r="G10" s="19">
        <v>45575</v>
      </c>
      <c r="I10" s="19">
        <v>45646</v>
      </c>
      <c r="J10" s="19">
        <v>45639</v>
      </c>
    </row>
    <row r="11" spans="1:10" x14ac:dyDescent="0.25">
      <c r="F11" s="20">
        <v>45674</v>
      </c>
      <c r="G11" s="20">
        <v>45666</v>
      </c>
      <c r="H11" s="4"/>
      <c r="I11" s="20">
        <v>45737</v>
      </c>
      <c r="J11" s="20">
        <v>45730</v>
      </c>
    </row>
    <row r="12" spans="1:10" x14ac:dyDescent="0.25">
      <c r="J12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A2" sqref="A2:A504"/>
    </sheetView>
  </sheetViews>
  <sheetFormatPr defaultRowHeight="15" x14ac:dyDescent="0.25"/>
  <cols>
    <col min="1" max="1" width="22.140625" customWidth="1"/>
  </cols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668</v>
      </c>
      <c r="C1" t="s">
        <v>256</v>
      </c>
      <c r="D1" t="s">
        <v>2917</v>
      </c>
      <c r="E1" t="s">
        <v>2918</v>
      </c>
      <c r="F1" t="s">
        <v>2919</v>
      </c>
    </row>
    <row r="2" spans="1:6" x14ac:dyDescent="0.25">
      <c r="A2" t="s">
        <v>576</v>
      </c>
      <c r="B2" t="s">
        <v>1042</v>
      </c>
      <c r="C2" t="s">
        <v>266</v>
      </c>
      <c r="D2" t="s">
        <v>2909</v>
      </c>
      <c r="E2">
        <v>134.51</v>
      </c>
      <c r="F2">
        <v>137</v>
      </c>
    </row>
    <row r="3" spans="1:6" x14ac:dyDescent="0.25">
      <c r="A3" t="s">
        <v>17</v>
      </c>
      <c r="B3" t="s">
        <v>905</v>
      </c>
      <c r="C3" t="s">
        <v>263</v>
      </c>
      <c r="D3" t="s">
        <v>2909</v>
      </c>
      <c r="E3">
        <v>254.49</v>
      </c>
      <c r="F3">
        <v>242.7</v>
      </c>
    </row>
    <row r="4" spans="1:6" x14ac:dyDescent="0.25">
      <c r="A4" t="s">
        <v>59</v>
      </c>
      <c r="B4" t="s">
        <v>679</v>
      </c>
      <c r="C4" t="s">
        <v>266</v>
      </c>
      <c r="D4" t="s">
        <v>2909</v>
      </c>
      <c r="E4">
        <v>175.58</v>
      </c>
      <c r="F4">
        <v>178.5</v>
      </c>
    </row>
    <row r="5" spans="1:6" x14ac:dyDescent="0.25">
      <c r="A5" t="s">
        <v>334</v>
      </c>
      <c r="B5" t="s">
        <v>755</v>
      </c>
      <c r="C5" t="s">
        <v>279</v>
      </c>
      <c r="D5" t="s">
        <v>2909</v>
      </c>
      <c r="E5">
        <v>134.21</v>
      </c>
      <c r="F5">
        <v>130.80000000000001</v>
      </c>
    </row>
    <row r="6" spans="1:6" x14ac:dyDescent="0.25">
      <c r="A6" t="s">
        <v>159</v>
      </c>
      <c r="B6" t="s">
        <v>716</v>
      </c>
      <c r="C6" t="s">
        <v>266</v>
      </c>
      <c r="D6" t="s">
        <v>2909</v>
      </c>
      <c r="E6">
        <v>114.23</v>
      </c>
      <c r="F6">
        <v>114.25</v>
      </c>
    </row>
    <row r="7" spans="1:6" x14ac:dyDescent="0.25">
      <c r="A7" t="s">
        <v>649</v>
      </c>
      <c r="B7" t="s">
        <v>1135</v>
      </c>
      <c r="C7" t="s">
        <v>260</v>
      </c>
      <c r="D7" t="s">
        <v>2909</v>
      </c>
      <c r="E7">
        <v>90.99</v>
      </c>
      <c r="F7">
        <v>92.66</v>
      </c>
    </row>
    <row r="8" spans="1:6" x14ac:dyDescent="0.25">
      <c r="A8" t="s">
        <v>6</v>
      </c>
      <c r="B8" t="s">
        <v>1009</v>
      </c>
      <c r="C8" t="s">
        <v>263</v>
      </c>
      <c r="D8" t="s">
        <v>2909</v>
      </c>
      <c r="E8">
        <v>366.37</v>
      </c>
      <c r="F8">
        <v>357.73</v>
      </c>
    </row>
    <row r="9" spans="1:6" x14ac:dyDescent="0.25">
      <c r="A9" t="s">
        <v>83</v>
      </c>
      <c r="B9" t="s">
        <v>900</v>
      </c>
      <c r="C9" t="s">
        <v>263</v>
      </c>
      <c r="D9" t="s">
        <v>2909</v>
      </c>
      <c r="E9">
        <v>447.17</v>
      </c>
      <c r="F9">
        <v>419.58</v>
      </c>
    </row>
    <row r="10" spans="1:6" x14ac:dyDescent="0.25">
      <c r="A10" t="s">
        <v>142</v>
      </c>
      <c r="B10" t="s">
        <v>701</v>
      </c>
      <c r="C10" t="s">
        <v>263</v>
      </c>
      <c r="D10" t="s">
        <v>2909</v>
      </c>
      <c r="E10">
        <v>211.78</v>
      </c>
      <c r="F10">
        <v>220.44</v>
      </c>
    </row>
    <row r="11" spans="1:6" x14ac:dyDescent="0.25">
      <c r="A11" t="s">
        <v>307</v>
      </c>
      <c r="B11" t="s">
        <v>722</v>
      </c>
      <c r="C11" t="s">
        <v>270</v>
      </c>
      <c r="D11" t="s">
        <v>2909</v>
      </c>
      <c r="E11">
        <v>50.49</v>
      </c>
      <c r="F11">
        <v>49.84</v>
      </c>
    </row>
    <row r="12" spans="1:6" x14ac:dyDescent="0.25">
      <c r="A12" t="s">
        <v>25</v>
      </c>
      <c r="B12" t="s">
        <v>723</v>
      </c>
      <c r="C12" t="s">
        <v>264</v>
      </c>
      <c r="D12" t="s">
        <v>2909</v>
      </c>
      <c r="E12">
        <v>294.02</v>
      </c>
      <c r="F12">
        <v>291.89</v>
      </c>
    </row>
    <row r="13" spans="1:6" x14ac:dyDescent="0.25">
      <c r="A13" t="s">
        <v>2</v>
      </c>
      <c r="B13" t="s">
        <v>906</v>
      </c>
      <c r="C13" t="s">
        <v>263</v>
      </c>
      <c r="D13" t="s">
        <v>2909</v>
      </c>
      <c r="E13">
        <v>298.12</v>
      </c>
      <c r="F13">
        <v>296.37</v>
      </c>
    </row>
    <row r="14" spans="1:6" x14ac:dyDescent="0.25">
      <c r="A14" t="s">
        <v>555</v>
      </c>
      <c r="B14" t="s">
        <v>1017</v>
      </c>
      <c r="C14" t="s">
        <v>285</v>
      </c>
      <c r="D14" t="s">
        <v>2909</v>
      </c>
      <c r="E14">
        <v>89.29</v>
      </c>
      <c r="F14">
        <v>89.24</v>
      </c>
    </row>
    <row r="15" spans="1:6" x14ac:dyDescent="0.25">
      <c r="A15" t="s">
        <v>631</v>
      </c>
      <c r="B15" t="s">
        <v>1111</v>
      </c>
      <c r="C15" t="s">
        <v>285</v>
      </c>
      <c r="D15" t="s">
        <v>2909</v>
      </c>
      <c r="E15">
        <v>92.75</v>
      </c>
      <c r="F15">
        <v>92.26</v>
      </c>
    </row>
    <row r="16" spans="1:6" x14ac:dyDescent="0.25">
      <c r="A16" t="s">
        <v>458</v>
      </c>
      <c r="B16" t="s">
        <v>902</v>
      </c>
      <c r="C16" t="s">
        <v>285</v>
      </c>
      <c r="D16" t="s">
        <v>2909</v>
      </c>
      <c r="E16">
        <v>13</v>
      </c>
      <c r="F16">
        <v>12.4</v>
      </c>
    </row>
    <row r="17" spans="1:6" x14ac:dyDescent="0.25">
      <c r="A17" t="s">
        <v>302</v>
      </c>
      <c r="B17" t="s">
        <v>717</v>
      </c>
      <c r="C17" t="s">
        <v>260</v>
      </c>
      <c r="D17" t="s">
        <v>2909</v>
      </c>
      <c r="E17">
        <v>102.69</v>
      </c>
      <c r="F17">
        <v>103.57</v>
      </c>
    </row>
    <row r="18" spans="1:6" x14ac:dyDescent="0.25">
      <c r="A18" t="s">
        <v>297</v>
      </c>
      <c r="B18" t="s">
        <v>711</v>
      </c>
      <c r="C18" t="s">
        <v>260</v>
      </c>
      <c r="D18" t="s">
        <v>2909</v>
      </c>
      <c r="E18">
        <v>72.69</v>
      </c>
      <c r="F18">
        <v>71.430000000000007</v>
      </c>
    </row>
    <row r="19" spans="1:6" x14ac:dyDescent="0.25">
      <c r="A19" t="s">
        <v>604</v>
      </c>
      <c r="B19" t="s">
        <v>1072</v>
      </c>
      <c r="C19" t="s">
        <v>260</v>
      </c>
      <c r="D19" t="s">
        <v>2909</v>
      </c>
      <c r="E19">
        <v>212.27</v>
      </c>
      <c r="F19">
        <v>205.42</v>
      </c>
    </row>
    <row r="20" spans="1:6" x14ac:dyDescent="0.25">
      <c r="A20" t="s">
        <v>376</v>
      </c>
      <c r="B20" t="s">
        <v>803</v>
      </c>
      <c r="C20" t="s">
        <v>260</v>
      </c>
      <c r="D20" t="s">
        <v>2909</v>
      </c>
      <c r="E20">
        <v>283.10000000000002</v>
      </c>
      <c r="F20">
        <v>285.5</v>
      </c>
    </row>
    <row r="21" spans="1:6" x14ac:dyDescent="0.25">
      <c r="A21" t="s">
        <v>568</v>
      </c>
      <c r="B21" t="s">
        <v>1033</v>
      </c>
      <c r="C21" t="s">
        <v>263</v>
      </c>
      <c r="D21" t="s">
        <v>2909</v>
      </c>
      <c r="E21">
        <v>95.89</v>
      </c>
      <c r="F21">
        <v>93.36</v>
      </c>
    </row>
    <row r="22" spans="1:6" x14ac:dyDescent="0.25">
      <c r="A22" t="s">
        <v>621</v>
      </c>
      <c r="B22" t="s">
        <v>1096</v>
      </c>
      <c r="C22" t="s">
        <v>258</v>
      </c>
      <c r="D22" t="s">
        <v>2909</v>
      </c>
      <c r="E22">
        <v>88.65</v>
      </c>
      <c r="F22">
        <v>87.38</v>
      </c>
    </row>
    <row r="23" spans="1:6" x14ac:dyDescent="0.25">
      <c r="A23" t="s">
        <v>28</v>
      </c>
      <c r="B23" t="s">
        <v>1144</v>
      </c>
      <c r="C23" t="s">
        <v>266</v>
      </c>
      <c r="D23" t="s">
        <v>2909</v>
      </c>
      <c r="E23">
        <v>211.06</v>
      </c>
      <c r="F23">
        <v>215.37</v>
      </c>
    </row>
    <row r="24" spans="1:6" x14ac:dyDescent="0.25">
      <c r="A24" t="s">
        <v>507</v>
      </c>
      <c r="B24" t="s">
        <v>961</v>
      </c>
      <c r="C24" t="s">
        <v>260</v>
      </c>
      <c r="D24" t="s">
        <v>2909</v>
      </c>
      <c r="E24">
        <v>193.56</v>
      </c>
      <c r="F24">
        <v>191.8</v>
      </c>
    </row>
    <row r="25" spans="1:6" x14ac:dyDescent="0.25">
      <c r="A25" t="s">
        <v>575</v>
      </c>
      <c r="B25" t="s">
        <v>1041</v>
      </c>
      <c r="C25" t="s">
        <v>264</v>
      </c>
      <c r="D25" t="s">
        <v>2909</v>
      </c>
      <c r="E25">
        <v>132.18</v>
      </c>
      <c r="F25">
        <v>128.4</v>
      </c>
    </row>
    <row r="26" spans="1:6" x14ac:dyDescent="0.25">
      <c r="A26" t="s">
        <v>134</v>
      </c>
      <c r="B26" t="s">
        <v>919</v>
      </c>
      <c r="C26" t="s">
        <v>263</v>
      </c>
      <c r="D26" t="s">
        <v>2909</v>
      </c>
      <c r="E26">
        <v>163.59</v>
      </c>
      <c r="F26">
        <v>176.99</v>
      </c>
    </row>
    <row r="27" spans="1:6" x14ac:dyDescent="0.25">
      <c r="A27" t="s">
        <v>637</v>
      </c>
      <c r="B27" t="s">
        <v>1120</v>
      </c>
      <c r="C27" t="s">
        <v>258</v>
      </c>
      <c r="D27" t="s">
        <v>2909</v>
      </c>
      <c r="E27">
        <v>9.4</v>
      </c>
      <c r="F27">
        <v>9.5500000000000007</v>
      </c>
    </row>
    <row r="28" spans="1:6" x14ac:dyDescent="0.25">
      <c r="A28" t="s">
        <v>4</v>
      </c>
      <c r="B28" t="s">
        <v>1088</v>
      </c>
      <c r="C28" t="s">
        <v>263</v>
      </c>
      <c r="D28" t="s">
        <v>2909</v>
      </c>
      <c r="E28">
        <v>119.21</v>
      </c>
      <c r="F28">
        <v>121.84</v>
      </c>
    </row>
    <row r="29" spans="1:6" x14ac:dyDescent="0.25">
      <c r="A29" t="s">
        <v>433</v>
      </c>
      <c r="B29" t="s">
        <v>871</v>
      </c>
      <c r="C29" t="s">
        <v>264</v>
      </c>
      <c r="D29" t="s">
        <v>2909</v>
      </c>
      <c r="E29">
        <v>183.36</v>
      </c>
      <c r="F29">
        <v>178.45</v>
      </c>
    </row>
    <row r="30" spans="1:6" x14ac:dyDescent="0.25">
      <c r="A30" t="s">
        <v>460</v>
      </c>
      <c r="B30" t="s">
        <v>904</v>
      </c>
      <c r="C30" t="s">
        <v>266</v>
      </c>
      <c r="D30" t="s">
        <v>2909</v>
      </c>
      <c r="E30">
        <v>263.38</v>
      </c>
      <c r="F30">
        <v>264.20999999999998</v>
      </c>
    </row>
    <row r="31" spans="1:6" x14ac:dyDescent="0.25">
      <c r="A31" t="s">
        <v>593</v>
      </c>
      <c r="B31" t="s">
        <v>1060</v>
      </c>
      <c r="C31" t="s">
        <v>260</v>
      </c>
      <c r="D31" t="s">
        <v>2909</v>
      </c>
      <c r="E31">
        <v>532.12</v>
      </c>
      <c r="F31">
        <v>534.92999999999995</v>
      </c>
    </row>
    <row r="32" spans="1:6" x14ac:dyDescent="0.25">
      <c r="A32" t="s">
        <v>543</v>
      </c>
      <c r="B32" t="s">
        <v>999</v>
      </c>
      <c r="C32" t="s">
        <v>274</v>
      </c>
      <c r="D32" t="s">
        <v>2909</v>
      </c>
      <c r="E32">
        <v>183.73</v>
      </c>
      <c r="F32">
        <v>179.19</v>
      </c>
    </row>
    <row r="33" spans="1:6" x14ac:dyDescent="0.25">
      <c r="A33" t="s">
        <v>3157</v>
      </c>
      <c r="B33" t="s">
        <v>3158</v>
      </c>
      <c r="C33" t="s">
        <v>264</v>
      </c>
      <c r="D33" t="s">
        <v>2909</v>
      </c>
      <c r="E33">
        <v>19.170000000000002</v>
      </c>
      <c r="F33">
        <v>21.49</v>
      </c>
    </row>
    <row r="34" spans="1:6" x14ac:dyDescent="0.25">
      <c r="A34" t="s">
        <v>16</v>
      </c>
      <c r="B34" t="s">
        <v>1001</v>
      </c>
      <c r="C34" t="s">
        <v>279</v>
      </c>
      <c r="D34" t="s">
        <v>2909</v>
      </c>
      <c r="E34">
        <v>224.92</v>
      </c>
      <c r="F34">
        <v>222.13</v>
      </c>
    </row>
    <row r="35" spans="1:6" x14ac:dyDescent="0.25">
      <c r="A35" t="s">
        <v>106</v>
      </c>
      <c r="B35" t="s">
        <v>879</v>
      </c>
      <c r="C35" t="s">
        <v>263</v>
      </c>
      <c r="D35" t="s">
        <v>2909</v>
      </c>
      <c r="E35">
        <v>112.81</v>
      </c>
      <c r="F35">
        <v>115.51</v>
      </c>
    </row>
    <row r="36" spans="1:6" x14ac:dyDescent="0.25">
      <c r="A36" t="s">
        <v>556</v>
      </c>
      <c r="B36" t="s">
        <v>1018</v>
      </c>
      <c r="C36" t="s">
        <v>263</v>
      </c>
      <c r="D36" t="s">
        <v>2909</v>
      </c>
      <c r="E36">
        <v>338.38</v>
      </c>
      <c r="F36">
        <v>343.47</v>
      </c>
    </row>
    <row r="37" spans="1:6" x14ac:dyDescent="0.25">
      <c r="A37" t="s">
        <v>351</v>
      </c>
      <c r="B37" t="s">
        <v>774</v>
      </c>
      <c r="C37" t="s">
        <v>260</v>
      </c>
      <c r="D37" t="s">
        <v>2909</v>
      </c>
      <c r="E37">
        <v>358.47</v>
      </c>
      <c r="F37">
        <v>352.45</v>
      </c>
    </row>
    <row r="38" spans="1:6" x14ac:dyDescent="0.25">
      <c r="A38" t="s">
        <v>496</v>
      </c>
      <c r="B38" t="s">
        <v>947</v>
      </c>
      <c r="C38" t="s">
        <v>264</v>
      </c>
      <c r="D38" t="s">
        <v>2909</v>
      </c>
      <c r="E38">
        <v>68.72</v>
      </c>
      <c r="F38">
        <v>68.680000000000007</v>
      </c>
    </row>
    <row r="39" spans="1:6" x14ac:dyDescent="0.25">
      <c r="A39" t="s">
        <v>611</v>
      </c>
      <c r="B39" t="s">
        <v>1081</v>
      </c>
      <c r="C39" t="s">
        <v>269</v>
      </c>
      <c r="D39" t="s">
        <v>2909</v>
      </c>
      <c r="E39">
        <v>21.04</v>
      </c>
      <c r="F39">
        <v>23.68</v>
      </c>
    </row>
    <row r="40" spans="1:6" x14ac:dyDescent="0.25">
      <c r="A40" t="s">
        <v>303</v>
      </c>
      <c r="B40" t="s">
        <v>718</v>
      </c>
      <c r="C40" t="s">
        <v>258</v>
      </c>
      <c r="D40" t="s">
        <v>2909</v>
      </c>
      <c r="E40">
        <v>294.99</v>
      </c>
      <c r="F40">
        <v>285.25</v>
      </c>
    </row>
    <row r="41" spans="1:6" x14ac:dyDescent="0.25">
      <c r="A41" t="s">
        <v>547</v>
      </c>
      <c r="B41" t="s">
        <v>1004</v>
      </c>
      <c r="C41" t="s">
        <v>263</v>
      </c>
      <c r="D41" t="s">
        <v>2909</v>
      </c>
      <c r="E41">
        <v>70.58</v>
      </c>
      <c r="F41">
        <v>71.83</v>
      </c>
    </row>
    <row r="42" spans="1:6" x14ac:dyDescent="0.25">
      <c r="A42" t="s">
        <v>658</v>
      </c>
      <c r="B42" t="s">
        <v>1143</v>
      </c>
      <c r="C42" t="s">
        <v>279</v>
      </c>
      <c r="D42" t="s">
        <v>2909</v>
      </c>
      <c r="E42">
        <v>58.86</v>
      </c>
      <c r="F42">
        <v>60.8</v>
      </c>
    </row>
    <row r="43" spans="1:6" x14ac:dyDescent="0.25">
      <c r="A43" t="s">
        <v>641</v>
      </c>
      <c r="B43" t="s">
        <v>1125</v>
      </c>
      <c r="C43" t="s">
        <v>274</v>
      </c>
      <c r="D43" t="s">
        <v>2909</v>
      </c>
      <c r="E43">
        <v>99.17</v>
      </c>
      <c r="F43">
        <v>97.39</v>
      </c>
    </row>
    <row r="44" spans="1:6" x14ac:dyDescent="0.25">
      <c r="A44" t="s">
        <v>366</v>
      </c>
      <c r="B44" t="s">
        <v>792</v>
      </c>
      <c r="C44" t="s">
        <v>285</v>
      </c>
      <c r="D44" t="s">
        <v>2909</v>
      </c>
      <c r="E44">
        <v>139.69</v>
      </c>
      <c r="F44">
        <v>139.52000000000001</v>
      </c>
    </row>
    <row r="45" spans="1:6" x14ac:dyDescent="0.25">
      <c r="A45" t="s">
        <v>514</v>
      </c>
      <c r="B45" t="s">
        <v>969</v>
      </c>
      <c r="C45" t="s">
        <v>274</v>
      </c>
      <c r="D45" t="s">
        <v>2909</v>
      </c>
      <c r="E45">
        <v>222.17</v>
      </c>
      <c r="F45">
        <v>212.37</v>
      </c>
    </row>
    <row r="46" spans="1:6" x14ac:dyDescent="0.25">
      <c r="A46" t="s">
        <v>89</v>
      </c>
      <c r="B46" t="s">
        <v>672</v>
      </c>
      <c r="C46" t="s">
        <v>263</v>
      </c>
      <c r="D46" t="s">
        <v>2909</v>
      </c>
      <c r="E46">
        <v>220.79</v>
      </c>
      <c r="F46">
        <v>229.31</v>
      </c>
    </row>
    <row r="47" spans="1:6" x14ac:dyDescent="0.25">
      <c r="A47" t="s">
        <v>310</v>
      </c>
      <c r="B47" t="s">
        <v>727</v>
      </c>
      <c r="C47" t="s">
        <v>258</v>
      </c>
      <c r="D47" t="s">
        <v>2909</v>
      </c>
      <c r="E47">
        <v>188.13</v>
      </c>
      <c r="F47">
        <v>187.71</v>
      </c>
    </row>
    <row r="48" spans="1:6" x14ac:dyDescent="0.25">
      <c r="A48" t="s">
        <v>46</v>
      </c>
      <c r="B48" t="s">
        <v>694</v>
      </c>
      <c r="C48" t="s">
        <v>285</v>
      </c>
      <c r="D48" t="s">
        <v>2909</v>
      </c>
      <c r="E48">
        <v>125.92</v>
      </c>
      <c r="F48">
        <v>122.61</v>
      </c>
    </row>
    <row r="49" spans="1:6" x14ac:dyDescent="0.25">
      <c r="A49" t="s">
        <v>314</v>
      </c>
      <c r="B49" t="s">
        <v>731</v>
      </c>
      <c r="C49" t="s">
        <v>264</v>
      </c>
      <c r="D49" t="s">
        <v>2909</v>
      </c>
      <c r="E49">
        <v>631.69000000000005</v>
      </c>
      <c r="F49">
        <v>577.34</v>
      </c>
    </row>
    <row r="50" spans="1:6" x14ac:dyDescent="0.25">
      <c r="A50" t="s">
        <v>259</v>
      </c>
      <c r="B50" t="s">
        <v>670</v>
      </c>
      <c r="C50" t="s">
        <v>260</v>
      </c>
      <c r="D50" t="s">
        <v>2909</v>
      </c>
      <c r="E50">
        <v>298.64999999999998</v>
      </c>
      <c r="F50">
        <v>302.85000000000002</v>
      </c>
    </row>
    <row r="51" spans="1:6" x14ac:dyDescent="0.25">
      <c r="A51" t="s">
        <v>85</v>
      </c>
      <c r="B51" t="s">
        <v>725</v>
      </c>
      <c r="C51" t="s">
        <v>279</v>
      </c>
      <c r="D51" t="s">
        <v>2909</v>
      </c>
      <c r="E51">
        <v>3253.47</v>
      </c>
      <c r="F51">
        <v>3303.35</v>
      </c>
    </row>
    <row r="52" spans="1:6" x14ac:dyDescent="0.25">
      <c r="A52" t="s">
        <v>190</v>
      </c>
      <c r="B52" t="s">
        <v>673</v>
      </c>
      <c r="C52" t="s">
        <v>264</v>
      </c>
      <c r="D52" t="s">
        <v>2909</v>
      </c>
      <c r="E52">
        <v>177.35</v>
      </c>
      <c r="F52">
        <v>171.76</v>
      </c>
    </row>
    <row r="53" spans="1:6" x14ac:dyDescent="0.25">
      <c r="A53" t="s">
        <v>286</v>
      </c>
      <c r="B53" t="s">
        <v>695</v>
      </c>
      <c r="C53" t="s">
        <v>260</v>
      </c>
      <c r="D53" t="s">
        <v>2909</v>
      </c>
      <c r="E53">
        <v>44.17</v>
      </c>
      <c r="F53">
        <v>46.21</v>
      </c>
    </row>
    <row r="54" spans="1:6" x14ac:dyDescent="0.25">
      <c r="A54" t="s">
        <v>313</v>
      </c>
      <c r="B54" t="s">
        <v>730</v>
      </c>
      <c r="C54" t="s">
        <v>258</v>
      </c>
      <c r="D54" t="s">
        <v>2909</v>
      </c>
      <c r="E54">
        <v>55.8</v>
      </c>
      <c r="F54">
        <v>53.46</v>
      </c>
    </row>
    <row r="55" spans="1:6" x14ac:dyDescent="0.25">
      <c r="A55" t="s">
        <v>319</v>
      </c>
      <c r="B55" t="s">
        <v>736</v>
      </c>
      <c r="C55" t="s">
        <v>266</v>
      </c>
      <c r="D55" t="s">
        <v>2909</v>
      </c>
      <c r="E55">
        <v>29.5</v>
      </c>
      <c r="F55">
        <v>29.59</v>
      </c>
    </row>
    <row r="56" spans="1:6" x14ac:dyDescent="0.25">
      <c r="A56" t="s">
        <v>42</v>
      </c>
      <c r="B56" t="s">
        <v>739</v>
      </c>
      <c r="C56" t="s">
        <v>279</v>
      </c>
      <c r="D56" t="s">
        <v>2909</v>
      </c>
      <c r="E56">
        <v>85.55</v>
      </c>
      <c r="F56">
        <v>84.19</v>
      </c>
    </row>
    <row r="57" spans="1:6" x14ac:dyDescent="0.25">
      <c r="A57" t="s">
        <v>320</v>
      </c>
      <c r="B57" t="s">
        <v>737</v>
      </c>
      <c r="C57" t="s">
        <v>266</v>
      </c>
      <c r="D57" t="s">
        <v>2909</v>
      </c>
      <c r="E57">
        <v>227.68</v>
      </c>
      <c r="F57">
        <v>234.43</v>
      </c>
    </row>
    <row r="58" spans="1:6" x14ac:dyDescent="0.25">
      <c r="A58" t="s">
        <v>360</v>
      </c>
      <c r="B58" t="s">
        <v>785</v>
      </c>
      <c r="C58" t="s">
        <v>260</v>
      </c>
      <c r="D58" t="s">
        <v>2909</v>
      </c>
      <c r="E58">
        <v>20.49</v>
      </c>
      <c r="F58">
        <v>19.8</v>
      </c>
    </row>
    <row r="59" spans="1:6" x14ac:dyDescent="0.25">
      <c r="A59" t="s">
        <v>321</v>
      </c>
      <c r="B59" t="s">
        <v>742</v>
      </c>
      <c r="C59" t="s">
        <v>270</v>
      </c>
      <c r="D59" t="s">
        <v>2909</v>
      </c>
      <c r="E59">
        <v>41.28</v>
      </c>
      <c r="F59">
        <v>35.99</v>
      </c>
    </row>
    <row r="60" spans="1:6" x14ac:dyDescent="0.25">
      <c r="A60" t="s">
        <v>661</v>
      </c>
      <c r="B60" t="s">
        <v>1147</v>
      </c>
      <c r="C60" t="s">
        <v>270</v>
      </c>
      <c r="D60" t="s">
        <v>2909</v>
      </c>
      <c r="E60">
        <v>79.099999999999994</v>
      </c>
      <c r="F60">
        <v>77.38</v>
      </c>
    </row>
    <row r="61" spans="1:6" x14ac:dyDescent="0.25">
      <c r="A61" t="s">
        <v>484</v>
      </c>
      <c r="B61" t="s">
        <v>934</v>
      </c>
      <c r="C61" t="s">
        <v>266</v>
      </c>
      <c r="D61" t="s">
        <v>2909</v>
      </c>
      <c r="E61">
        <v>146.47</v>
      </c>
      <c r="F61">
        <v>150.75</v>
      </c>
    </row>
    <row r="62" spans="1:6" x14ac:dyDescent="0.25">
      <c r="A62" t="s">
        <v>317</v>
      </c>
      <c r="B62" t="s">
        <v>734</v>
      </c>
      <c r="C62" t="s">
        <v>260</v>
      </c>
      <c r="D62" t="s">
        <v>2909</v>
      </c>
      <c r="E62">
        <v>77.62</v>
      </c>
      <c r="F62">
        <v>77.95</v>
      </c>
    </row>
    <row r="63" spans="1:6" x14ac:dyDescent="0.25">
      <c r="A63" t="s">
        <v>566</v>
      </c>
      <c r="B63" t="s">
        <v>1031</v>
      </c>
      <c r="C63" t="s">
        <v>279</v>
      </c>
      <c r="D63" t="s">
        <v>2909</v>
      </c>
      <c r="E63">
        <v>5048.59</v>
      </c>
      <c r="F63">
        <v>4872.42</v>
      </c>
    </row>
    <row r="64" spans="1:6" x14ac:dyDescent="0.25">
      <c r="A64" t="s">
        <v>608</v>
      </c>
      <c r="B64" t="s">
        <v>1077</v>
      </c>
      <c r="C64" t="s">
        <v>269</v>
      </c>
      <c r="D64" t="s">
        <v>2909</v>
      </c>
      <c r="E64">
        <v>40.32</v>
      </c>
      <c r="F64">
        <v>43.44</v>
      </c>
    </row>
    <row r="65" spans="1:6" x14ac:dyDescent="0.25">
      <c r="A65" t="s">
        <v>326</v>
      </c>
      <c r="B65" t="s">
        <v>747</v>
      </c>
      <c r="C65" t="s">
        <v>264</v>
      </c>
      <c r="D65" t="s">
        <v>2909</v>
      </c>
      <c r="E65">
        <v>150.5</v>
      </c>
      <c r="F65">
        <v>143.5</v>
      </c>
    </row>
    <row r="66" spans="1:6" x14ac:dyDescent="0.25">
      <c r="A66" t="s">
        <v>581</v>
      </c>
      <c r="B66" t="s">
        <v>2982</v>
      </c>
      <c r="C66" t="s">
        <v>260</v>
      </c>
      <c r="D66" t="s">
        <v>2909</v>
      </c>
      <c r="E66">
        <v>1028.69</v>
      </c>
      <c r="F66">
        <v>986.1</v>
      </c>
    </row>
    <row r="67" spans="1:6" x14ac:dyDescent="0.25">
      <c r="A67" t="s">
        <v>194</v>
      </c>
      <c r="B67" t="s">
        <v>741</v>
      </c>
      <c r="C67" t="s">
        <v>266</v>
      </c>
      <c r="D67" t="s">
        <v>2909</v>
      </c>
      <c r="E67">
        <v>57.33</v>
      </c>
      <c r="F67">
        <v>56.81</v>
      </c>
    </row>
    <row r="68" spans="1:6" x14ac:dyDescent="0.25">
      <c r="A68" t="s">
        <v>386</v>
      </c>
      <c r="B68" t="s">
        <v>816</v>
      </c>
      <c r="C68" t="s">
        <v>264</v>
      </c>
      <c r="D68" t="s">
        <v>2909</v>
      </c>
      <c r="E68">
        <v>226.01</v>
      </c>
      <c r="F68">
        <v>229.49</v>
      </c>
    </row>
    <row r="69" spans="1:6" x14ac:dyDescent="0.25">
      <c r="A69" t="s">
        <v>117</v>
      </c>
      <c r="B69" t="s">
        <v>738</v>
      </c>
      <c r="C69" t="s">
        <v>260</v>
      </c>
      <c r="D69" t="s">
        <v>2909</v>
      </c>
      <c r="E69">
        <v>453.2</v>
      </c>
      <c r="F69">
        <v>451.84</v>
      </c>
    </row>
    <row r="70" spans="1:6" x14ac:dyDescent="0.25">
      <c r="A70" t="s">
        <v>358</v>
      </c>
      <c r="B70" t="s">
        <v>782</v>
      </c>
      <c r="C70" t="s">
        <v>260</v>
      </c>
      <c r="D70" t="s">
        <v>2909</v>
      </c>
      <c r="E70">
        <v>102.93</v>
      </c>
      <c r="F70">
        <v>102.53</v>
      </c>
    </row>
    <row r="71" spans="1:6" x14ac:dyDescent="0.25">
      <c r="A71" t="s">
        <v>178</v>
      </c>
      <c r="B71" t="s">
        <v>740</v>
      </c>
      <c r="C71" t="s">
        <v>266</v>
      </c>
      <c r="D71" t="s">
        <v>2909</v>
      </c>
      <c r="E71">
        <v>88.95</v>
      </c>
      <c r="F71">
        <v>95.95</v>
      </c>
    </row>
    <row r="72" spans="1:6" x14ac:dyDescent="0.25">
      <c r="A72" t="s">
        <v>509</v>
      </c>
      <c r="B72" t="s">
        <v>963</v>
      </c>
      <c r="C72" t="s">
        <v>279</v>
      </c>
      <c r="D72" t="s">
        <v>2909</v>
      </c>
      <c r="E72">
        <v>31.88</v>
      </c>
      <c r="F72">
        <v>31.54</v>
      </c>
    </row>
    <row r="73" spans="1:6" x14ac:dyDescent="0.25">
      <c r="A73" t="s">
        <v>450</v>
      </c>
      <c r="B73" t="s">
        <v>892</v>
      </c>
      <c r="C73" t="s">
        <v>260</v>
      </c>
      <c r="D73" t="s">
        <v>2909</v>
      </c>
      <c r="E73">
        <v>170.84</v>
      </c>
      <c r="F73">
        <v>173.97</v>
      </c>
    </row>
    <row r="74" spans="1:6" x14ac:dyDescent="0.25">
      <c r="A74" t="s">
        <v>546</v>
      </c>
      <c r="B74" t="s">
        <v>2238</v>
      </c>
      <c r="C74" t="s">
        <v>274</v>
      </c>
      <c r="D74" t="s">
        <v>2909</v>
      </c>
      <c r="E74">
        <v>74.64</v>
      </c>
      <c r="F74">
        <v>69.930000000000007</v>
      </c>
    </row>
    <row r="75" spans="1:6" x14ac:dyDescent="0.25">
      <c r="A75" t="s">
        <v>296</v>
      </c>
      <c r="B75" t="s">
        <v>710</v>
      </c>
      <c r="C75" t="s">
        <v>260</v>
      </c>
      <c r="D75" t="s">
        <v>2909</v>
      </c>
      <c r="E75">
        <v>69.19</v>
      </c>
      <c r="F75">
        <v>73.260000000000005</v>
      </c>
    </row>
    <row r="76" spans="1:6" x14ac:dyDescent="0.25">
      <c r="A76" t="s">
        <v>333</v>
      </c>
      <c r="B76" t="s">
        <v>754</v>
      </c>
      <c r="C76" t="s">
        <v>270</v>
      </c>
      <c r="D76" t="s">
        <v>2909</v>
      </c>
      <c r="E76">
        <v>27.11</v>
      </c>
      <c r="F76">
        <v>26.6</v>
      </c>
    </row>
    <row r="77" spans="1:6" x14ac:dyDescent="0.25">
      <c r="A77" t="s">
        <v>471</v>
      </c>
      <c r="B77" t="s">
        <v>920</v>
      </c>
      <c r="C77" t="s">
        <v>266</v>
      </c>
      <c r="D77" t="s">
        <v>2909</v>
      </c>
      <c r="E77">
        <v>118.28</v>
      </c>
      <c r="F77">
        <v>122.53</v>
      </c>
    </row>
    <row r="78" spans="1:6" x14ac:dyDescent="0.25">
      <c r="A78" t="s">
        <v>316</v>
      </c>
      <c r="B78" t="s">
        <v>733</v>
      </c>
      <c r="C78" t="s">
        <v>264</v>
      </c>
      <c r="D78" t="s">
        <v>2909</v>
      </c>
      <c r="E78">
        <v>68.489999999999995</v>
      </c>
      <c r="F78">
        <v>68.45</v>
      </c>
    </row>
    <row r="79" spans="1:6" x14ac:dyDescent="0.25">
      <c r="A79" t="s">
        <v>267</v>
      </c>
      <c r="B79" t="s">
        <v>675</v>
      </c>
      <c r="C79" t="s">
        <v>264</v>
      </c>
      <c r="D79" t="s">
        <v>2909</v>
      </c>
      <c r="E79">
        <v>366.04</v>
      </c>
      <c r="F79">
        <v>361.07</v>
      </c>
    </row>
    <row r="80" spans="1:6" x14ac:dyDescent="0.25">
      <c r="A80" t="s">
        <v>502</v>
      </c>
      <c r="B80" t="s">
        <v>956</v>
      </c>
      <c r="C80" t="s">
        <v>260</v>
      </c>
      <c r="D80" t="s">
        <v>2909</v>
      </c>
      <c r="E80">
        <v>273.2</v>
      </c>
      <c r="F80">
        <v>266.64999999999998</v>
      </c>
    </row>
    <row r="81" spans="1:6" x14ac:dyDescent="0.25">
      <c r="A81" t="s">
        <v>66</v>
      </c>
      <c r="B81" t="s">
        <v>837</v>
      </c>
      <c r="C81" t="s">
        <v>260</v>
      </c>
      <c r="D81" t="s">
        <v>2909</v>
      </c>
      <c r="E81">
        <v>191.61</v>
      </c>
      <c r="F81">
        <v>192.99</v>
      </c>
    </row>
    <row r="82" spans="1:6" x14ac:dyDescent="0.25">
      <c r="A82" t="s">
        <v>596</v>
      </c>
      <c r="B82" t="s">
        <v>1063</v>
      </c>
      <c r="C82" t="s">
        <v>274</v>
      </c>
      <c r="D82" t="s">
        <v>2909</v>
      </c>
      <c r="E82">
        <v>129.16</v>
      </c>
      <c r="F82">
        <v>129.78</v>
      </c>
    </row>
    <row r="83" spans="1:6" x14ac:dyDescent="0.25">
      <c r="A83" t="s">
        <v>657</v>
      </c>
      <c r="B83" t="s">
        <v>1142</v>
      </c>
      <c r="C83" t="s">
        <v>274</v>
      </c>
      <c r="D83" t="s">
        <v>2909</v>
      </c>
      <c r="E83">
        <v>90.66</v>
      </c>
      <c r="F83">
        <v>87.5</v>
      </c>
    </row>
    <row r="84" spans="1:6" x14ac:dyDescent="0.25">
      <c r="A84" t="s">
        <v>324</v>
      </c>
      <c r="B84" t="s">
        <v>745</v>
      </c>
      <c r="C84" t="s">
        <v>279</v>
      </c>
      <c r="D84" t="s">
        <v>2909</v>
      </c>
      <c r="E84">
        <v>26.8</v>
      </c>
      <c r="F84">
        <v>24.18</v>
      </c>
    </row>
    <row r="85" spans="1:6" x14ac:dyDescent="0.25">
      <c r="A85" t="s">
        <v>150</v>
      </c>
      <c r="B85" t="s">
        <v>992</v>
      </c>
      <c r="C85" t="s">
        <v>263</v>
      </c>
      <c r="D85" t="s">
        <v>2909</v>
      </c>
      <c r="E85">
        <v>301.47000000000003</v>
      </c>
      <c r="F85">
        <v>302.73</v>
      </c>
    </row>
    <row r="86" spans="1:6" x14ac:dyDescent="0.25">
      <c r="A86" t="s">
        <v>381</v>
      </c>
      <c r="B86" t="s">
        <v>809</v>
      </c>
      <c r="C86" t="s">
        <v>263</v>
      </c>
      <c r="D86" t="s">
        <v>2909</v>
      </c>
      <c r="E86">
        <v>174.53</v>
      </c>
      <c r="F86">
        <v>181.34</v>
      </c>
    </row>
    <row r="87" spans="1:6" x14ac:dyDescent="0.25">
      <c r="A87" t="s">
        <v>584</v>
      </c>
      <c r="B87" t="s">
        <v>1050</v>
      </c>
      <c r="C87" t="s">
        <v>258</v>
      </c>
      <c r="D87" t="s">
        <v>2909</v>
      </c>
      <c r="E87">
        <v>68.25</v>
      </c>
      <c r="F87">
        <v>64.94</v>
      </c>
    </row>
    <row r="88" spans="1:6" x14ac:dyDescent="0.25">
      <c r="A88" t="s">
        <v>135</v>
      </c>
      <c r="B88" t="s">
        <v>898</v>
      </c>
      <c r="C88" t="s">
        <v>285</v>
      </c>
      <c r="D88" t="s">
        <v>2909</v>
      </c>
      <c r="E88">
        <v>227.02</v>
      </c>
      <c r="F88">
        <v>243.84</v>
      </c>
    </row>
    <row r="89" spans="1:6" x14ac:dyDescent="0.25">
      <c r="A89" t="s">
        <v>104</v>
      </c>
      <c r="B89" t="s">
        <v>1079</v>
      </c>
      <c r="C89" t="s">
        <v>258</v>
      </c>
      <c r="D89" t="s">
        <v>2909</v>
      </c>
      <c r="E89">
        <v>84.98</v>
      </c>
      <c r="F89">
        <v>87.01</v>
      </c>
    </row>
    <row r="90" spans="1:6" x14ac:dyDescent="0.25">
      <c r="A90" t="s">
        <v>504</v>
      </c>
      <c r="B90" t="s">
        <v>958</v>
      </c>
      <c r="C90" t="s">
        <v>260</v>
      </c>
      <c r="D90" t="s">
        <v>2909</v>
      </c>
      <c r="E90">
        <v>43.45</v>
      </c>
      <c r="F90">
        <v>44.78</v>
      </c>
    </row>
    <row r="91" spans="1:6" x14ac:dyDescent="0.25">
      <c r="A91" t="s">
        <v>164</v>
      </c>
      <c r="B91" t="s">
        <v>1108</v>
      </c>
      <c r="C91" t="s">
        <v>270</v>
      </c>
      <c r="D91" t="s">
        <v>2909</v>
      </c>
      <c r="E91">
        <v>106.1</v>
      </c>
      <c r="F91">
        <v>102.57</v>
      </c>
    </row>
    <row r="92" spans="1:6" x14ac:dyDescent="0.25">
      <c r="A92" t="s">
        <v>550</v>
      </c>
      <c r="B92" t="s">
        <v>1008</v>
      </c>
      <c r="C92" t="s">
        <v>264</v>
      </c>
      <c r="D92" t="s">
        <v>2909</v>
      </c>
      <c r="E92">
        <v>104.34</v>
      </c>
      <c r="F92">
        <v>103.61</v>
      </c>
    </row>
    <row r="93" spans="1:6" x14ac:dyDescent="0.25">
      <c r="A93" t="s">
        <v>391</v>
      </c>
      <c r="B93" t="s">
        <v>823</v>
      </c>
      <c r="C93" t="s">
        <v>262</v>
      </c>
      <c r="D93" t="s">
        <v>2909</v>
      </c>
      <c r="E93">
        <v>351.5</v>
      </c>
      <c r="F93">
        <v>349.32</v>
      </c>
    </row>
    <row r="94" spans="1:6" x14ac:dyDescent="0.25">
      <c r="A94" t="s">
        <v>294</v>
      </c>
      <c r="B94" t="s">
        <v>708</v>
      </c>
      <c r="C94" t="s">
        <v>266</v>
      </c>
      <c r="D94" t="s">
        <v>2909</v>
      </c>
      <c r="E94">
        <v>276.92</v>
      </c>
      <c r="F94">
        <v>279.32</v>
      </c>
    </row>
    <row r="95" spans="1:6" x14ac:dyDescent="0.25">
      <c r="A95" t="s">
        <v>472</v>
      </c>
      <c r="B95" t="s">
        <v>921</v>
      </c>
      <c r="C95" t="s">
        <v>260</v>
      </c>
      <c r="D95" t="s">
        <v>2909</v>
      </c>
      <c r="E95">
        <v>144.57</v>
      </c>
      <c r="F95">
        <v>141.71</v>
      </c>
    </row>
    <row r="96" spans="1:6" x14ac:dyDescent="0.25">
      <c r="A96" t="s">
        <v>331</v>
      </c>
      <c r="B96" t="s">
        <v>752</v>
      </c>
      <c r="C96" t="s">
        <v>270</v>
      </c>
      <c r="D96" t="s">
        <v>2909</v>
      </c>
      <c r="E96">
        <v>92.03</v>
      </c>
      <c r="F96">
        <v>87.46</v>
      </c>
    </row>
    <row r="97" spans="1:6" x14ac:dyDescent="0.25">
      <c r="A97" t="s">
        <v>328</v>
      </c>
      <c r="B97" t="s">
        <v>749</v>
      </c>
      <c r="C97" t="s">
        <v>270</v>
      </c>
      <c r="D97" t="s">
        <v>2909</v>
      </c>
      <c r="E97">
        <v>164.44</v>
      </c>
      <c r="F97">
        <v>160.63</v>
      </c>
    </row>
    <row r="98" spans="1:6" x14ac:dyDescent="0.25">
      <c r="A98" t="s">
        <v>462</v>
      </c>
      <c r="B98" t="s">
        <v>908</v>
      </c>
      <c r="C98" t="s">
        <v>262</v>
      </c>
      <c r="D98" t="s">
        <v>2909</v>
      </c>
      <c r="E98">
        <v>38.22</v>
      </c>
      <c r="F98">
        <v>37.17</v>
      </c>
    </row>
    <row r="99" spans="1:6" x14ac:dyDescent="0.25">
      <c r="A99" t="s">
        <v>579</v>
      </c>
      <c r="B99" t="s">
        <v>1046</v>
      </c>
      <c r="C99" t="s">
        <v>260</v>
      </c>
      <c r="D99" t="s">
        <v>2909</v>
      </c>
      <c r="E99">
        <v>238.53</v>
      </c>
      <c r="F99">
        <v>229.3</v>
      </c>
    </row>
    <row r="100" spans="1:6" x14ac:dyDescent="0.25">
      <c r="A100" t="s">
        <v>601</v>
      </c>
      <c r="B100" t="s">
        <v>1069</v>
      </c>
      <c r="C100" t="s">
        <v>279</v>
      </c>
      <c r="D100" t="s">
        <v>2909</v>
      </c>
      <c r="E100">
        <v>61.87</v>
      </c>
      <c r="F100">
        <v>57.92</v>
      </c>
    </row>
    <row r="101" spans="1:6" x14ac:dyDescent="0.25">
      <c r="A101" t="s">
        <v>337</v>
      </c>
      <c r="B101" t="s">
        <v>758</v>
      </c>
      <c r="C101" t="s">
        <v>264</v>
      </c>
      <c r="D101" t="s">
        <v>2909</v>
      </c>
      <c r="E101">
        <v>351.38</v>
      </c>
      <c r="F101">
        <v>359.75</v>
      </c>
    </row>
    <row r="102" spans="1:6" x14ac:dyDescent="0.25">
      <c r="A102" t="s">
        <v>330</v>
      </c>
      <c r="B102" t="s">
        <v>751</v>
      </c>
      <c r="C102" t="s">
        <v>285</v>
      </c>
      <c r="D102" t="s">
        <v>2909</v>
      </c>
      <c r="E102">
        <v>66.61</v>
      </c>
      <c r="F102">
        <v>66.3</v>
      </c>
    </row>
    <row r="103" spans="1:6" x14ac:dyDescent="0.25">
      <c r="A103" t="s">
        <v>646</v>
      </c>
      <c r="B103" t="s">
        <v>1130</v>
      </c>
      <c r="C103" t="s">
        <v>266</v>
      </c>
      <c r="D103" t="s">
        <v>2909</v>
      </c>
      <c r="E103">
        <v>59.58</v>
      </c>
      <c r="F103">
        <v>63.17</v>
      </c>
    </row>
    <row r="104" spans="1:6" x14ac:dyDescent="0.25">
      <c r="A104" t="s">
        <v>378</v>
      </c>
      <c r="B104" t="s">
        <v>805</v>
      </c>
      <c r="C104" t="s">
        <v>285</v>
      </c>
      <c r="D104" t="s">
        <v>2909</v>
      </c>
      <c r="E104">
        <v>32.54</v>
      </c>
      <c r="F104">
        <v>31.17</v>
      </c>
    </row>
    <row r="105" spans="1:6" x14ac:dyDescent="0.25">
      <c r="A105" t="s">
        <v>522</v>
      </c>
      <c r="B105" t="s">
        <v>977</v>
      </c>
      <c r="C105" t="s">
        <v>260</v>
      </c>
      <c r="D105" t="s">
        <v>2909</v>
      </c>
      <c r="E105">
        <v>178.65</v>
      </c>
      <c r="F105">
        <v>180.14</v>
      </c>
    </row>
    <row r="106" spans="1:6" x14ac:dyDescent="0.25">
      <c r="A106" t="s">
        <v>425</v>
      </c>
      <c r="B106" t="s">
        <v>863</v>
      </c>
      <c r="C106" t="s">
        <v>266</v>
      </c>
      <c r="D106" t="s">
        <v>2909</v>
      </c>
      <c r="E106">
        <v>93.44</v>
      </c>
      <c r="F106">
        <v>91.88</v>
      </c>
    </row>
    <row r="107" spans="1:6" x14ac:dyDescent="0.25">
      <c r="A107" t="s">
        <v>417</v>
      </c>
      <c r="B107" t="s">
        <v>855</v>
      </c>
      <c r="C107" t="s">
        <v>269</v>
      </c>
      <c r="D107" t="s">
        <v>2909</v>
      </c>
      <c r="E107">
        <v>95.12</v>
      </c>
      <c r="F107">
        <v>101.62</v>
      </c>
    </row>
    <row r="108" spans="1:6" x14ac:dyDescent="0.25">
      <c r="A108" t="s">
        <v>521</v>
      </c>
      <c r="B108" t="s">
        <v>976</v>
      </c>
      <c r="C108" t="s">
        <v>266</v>
      </c>
      <c r="D108" t="s">
        <v>2909</v>
      </c>
      <c r="E108">
        <v>227.69</v>
      </c>
      <c r="F108">
        <v>237.83</v>
      </c>
    </row>
    <row r="109" spans="1:6" x14ac:dyDescent="0.25">
      <c r="A109" t="s">
        <v>180</v>
      </c>
      <c r="B109" t="s">
        <v>915</v>
      </c>
      <c r="C109" t="s">
        <v>270</v>
      </c>
      <c r="D109" t="s">
        <v>2909</v>
      </c>
      <c r="E109">
        <v>954.07</v>
      </c>
      <c r="F109">
        <v>927.37</v>
      </c>
    </row>
    <row r="110" spans="1:6" x14ac:dyDescent="0.25">
      <c r="A110" t="s">
        <v>272</v>
      </c>
      <c r="B110" t="s">
        <v>681</v>
      </c>
      <c r="C110" t="s">
        <v>260</v>
      </c>
      <c r="D110" t="s">
        <v>2909</v>
      </c>
      <c r="E110">
        <v>343.83</v>
      </c>
      <c r="F110">
        <v>357.42</v>
      </c>
    </row>
    <row r="111" spans="1:6" x14ac:dyDescent="0.25">
      <c r="A111" t="s">
        <v>2332</v>
      </c>
      <c r="B111" t="s">
        <v>3046</v>
      </c>
      <c r="C111" t="s">
        <v>270</v>
      </c>
      <c r="D111" t="s">
        <v>2909</v>
      </c>
      <c r="E111">
        <v>41.5</v>
      </c>
      <c r="F111">
        <v>39.229999999999997</v>
      </c>
    </row>
    <row r="112" spans="1:6" x14ac:dyDescent="0.25">
      <c r="A112" t="s">
        <v>105</v>
      </c>
      <c r="B112" t="s">
        <v>1093</v>
      </c>
      <c r="C112" t="s">
        <v>264</v>
      </c>
      <c r="D112" t="s">
        <v>2909</v>
      </c>
      <c r="E112">
        <v>58.22</v>
      </c>
      <c r="F112">
        <v>56.78</v>
      </c>
    </row>
    <row r="113" spans="1:6" x14ac:dyDescent="0.25">
      <c r="A113" t="s">
        <v>597</v>
      </c>
      <c r="B113" t="s">
        <v>1064</v>
      </c>
      <c r="C113" t="s">
        <v>274</v>
      </c>
      <c r="D113" t="s">
        <v>2909</v>
      </c>
      <c r="E113">
        <v>114.91</v>
      </c>
      <c r="F113">
        <v>111.04</v>
      </c>
    </row>
    <row r="114" spans="1:6" x14ac:dyDescent="0.25">
      <c r="A114" t="s">
        <v>569</v>
      </c>
      <c r="B114" t="s">
        <v>1034</v>
      </c>
      <c r="C114" t="s">
        <v>266</v>
      </c>
      <c r="D114" t="s">
        <v>2909</v>
      </c>
      <c r="E114">
        <v>185.77</v>
      </c>
      <c r="F114">
        <v>187.91</v>
      </c>
    </row>
    <row r="115" spans="1:6" x14ac:dyDescent="0.25">
      <c r="A115" t="s">
        <v>586</v>
      </c>
      <c r="B115" t="s">
        <v>1052</v>
      </c>
      <c r="C115" t="s">
        <v>263</v>
      </c>
      <c r="D115" t="s">
        <v>2909</v>
      </c>
      <c r="E115">
        <v>343.65</v>
      </c>
      <c r="F115">
        <v>326.89999999999998</v>
      </c>
    </row>
    <row r="116" spans="1:6" x14ac:dyDescent="0.25">
      <c r="A116" t="s">
        <v>2214</v>
      </c>
      <c r="B116" t="s">
        <v>2215</v>
      </c>
      <c r="C116" t="s">
        <v>263</v>
      </c>
      <c r="D116" t="s">
        <v>2909</v>
      </c>
      <c r="E116">
        <v>362.29</v>
      </c>
      <c r="F116">
        <v>358.72</v>
      </c>
    </row>
    <row r="117" spans="1:6" x14ac:dyDescent="0.25">
      <c r="A117" t="s">
        <v>292</v>
      </c>
      <c r="B117" t="s">
        <v>703</v>
      </c>
      <c r="C117" t="s">
        <v>263</v>
      </c>
      <c r="D117" t="s">
        <v>2909</v>
      </c>
      <c r="E117">
        <v>58.52</v>
      </c>
      <c r="F117">
        <v>59.2</v>
      </c>
    </row>
    <row r="118" spans="1:6" x14ac:dyDescent="0.25">
      <c r="A118" t="s">
        <v>11</v>
      </c>
      <c r="B118" t="s">
        <v>1099</v>
      </c>
      <c r="C118" t="s">
        <v>274</v>
      </c>
      <c r="D118" t="s">
        <v>2909</v>
      </c>
      <c r="E118">
        <v>71.44</v>
      </c>
      <c r="F118">
        <v>71.34</v>
      </c>
    </row>
    <row r="119" spans="1:6" x14ac:dyDescent="0.25">
      <c r="A119" t="s">
        <v>592</v>
      </c>
      <c r="B119" t="s">
        <v>1058</v>
      </c>
      <c r="C119" t="s">
        <v>264</v>
      </c>
      <c r="D119" t="s">
        <v>2909</v>
      </c>
      <c r="E119">
        <v>31.85</v>
      </c>
      <c r="F119">
        <v>32.200000000000003</v>
      </c>
    </row>
    <row r="120" spans="1:6" x14ac:dyDescent="0.25">
      <c r="A120" t="s">
        <v>461</v>
      </c>
      <c r="B120" t="s">
        <v>907</v>
      </c>
      <c r="C120" t="s">
        <v>264</v>
      </c>
      <c r="D120" t="s">
        <v>2909</v>
      </c>
      <c r="E120">
        <v>186.94</v>
      </c>
      <c r="F120">
        <v>192.65</v>
      </c>
    </row>
    <row r="121" spans="1:6" x14ac:dyDescent="0.25">
      <c r="A121" t="s">
        <v>372</v>
      </c>
      <c r="B121" t="s">
        <v>798</v>
      </c>
      <c r="C121" t="s">
        <v>266</v>
      </c>
      <c r="D121" t="s">
        <v>2909</v>
      </c>
      <c r="E121" t="e">
        <v>#N/A</v>
      </c>
      <c r="F121">
        <v>63.48</v>
      </c>
    </row>
    <row r="122" spans="1:6" x14ac:dyDescent="0.25">
      <c r="A122" t="s">
        <v>322</v>
      </c>
      <c r="B122" t="s">
        <v>743</v>
      </c>
      <c r="C122" t="s">
        <v>269</v>
      </c>
      <c r="D122" t="s">
        <v>2909</v>
      </c>
      <c r="E122">
        <v>23.68</v>
      </c>
      <c r="F122">
        <v>27.15</v>
      </c>
    </row>
    <row r="123" spans="1:6" x14ac:dyDescent="0.25">
      <c r="A123" t="s">
        <v>558</v>
      </c>
      <c r="B123" t="s">
        <v>1021</v>
      </c>
      <c r="C123" t="s">
        <v>263</v>
      </c>
      <c r="D123" t="s">
        <v>2909</v>
      </c>
      <c r="E123">
        <v>79.23</v>
      </c>
      <c r="F123">
        <v>76.02</v>
      </c>
    </row>
    <row r="124" spans="1:6" x14ac:dyDescent="0.25">
      <c r="A124" t="s">
        <v>442</v>
      </c>
      <c r="B124" t="s">
        <v>881</v>
      </c>
      <c r="C124" t="s">
        <v>258</v>
      </c>
      <c r="D124" t="s">
        <v>2909</v>
      </c>
      <c r="E124">
        <v>57.48</v>
      </c>
      <c r="F124">
        <v>57.15</v>
      </c>
    </row>
    <row r="125" spans="1:6" x14ac:dyDescent="0.25">
      <c r="A125" t="s">
        <v>400</v>
      </c>
      <c r="B125" t="s">
        <v>833</v>
      </c>
      <c r="C125" t="s">
        <v>266</v>
      </c>
      <c r="D125" t="s">
        <v>2909</v>
      </c>
      <c r="E125">
        <v>44.36</v>
      </c>
      <c r="F125">
        <v>46.01</v>
      </c>
    </row>
    <row r="126" spans="1:6" x14ac:dyDescent="0.25">
      <c r="A126" t="s">
        <v>268</v>
      </c>
      <c r="B126" t="s">
        <v>677</v>
      </c>
      <c r="C126" t="s">
        <v>269</v>
      </c>
      <c r="D126" t="s">
        <v>2909</v>
      </c>
      <c r="E126">
        <v>142.85</v>
      </c>
      <c r="F126">
        <v>150.30000000000001</v>
      </c>
    </row>
    <row r="127" spans="1:6" x14ac:dyDescent="0.25">
      <c r="A127" t="s">
        <v>338</v>
      </c>
      <c r="B127" t="s">
        <v>759</v>
      </c>
      <c r="C127" t="s">
        <v>279</v>
      </c>
      <c r="D127" t="s">
        <v>2909</v>
      </c>
      <c r="E127">
        <v>32.82</v>
      </c>
      <c r="F127">
        <v>31.98</v>
      </c>
    </row>
    <row r="128" spans="1:6" x14ac:dyDescent="0.25">
      <c r="A128" t="s">
        <v>341</v>
      </c>
      <c r="B128" t="s">
        <v>763</v>
      </c>
      <c r="C128" t="s">
        <v>285</v>
      </c>
      <c r="D128" t="s">
        <v>2909</v>
      </c>
      <c r="E128">
        <v>53.66</v>
      </c>
      <c r="F128">
        <v>54.6</v>
      </c>
    </row>
    <row r="129" spans="1:6" x14ac:dyDescent="0.25">
      <c r="A129" t="s">
        <v>642</v>
      </c>
      <c r="B129" t="s">
        <v>1126</v>
      </c>
      <c r="C129" t="s">
        <v>264</v>
      </c>
      <c r="D129" t="s">
        <v>2909</v>
      </c>
      <c r="E129">
        <v>60.93</v>
      </c>
      <c r="F129">
        <v>61.42</v>
      </c>
    </row>
    <row r="130" spans="1:6" x14ac:dyDescent="0.25">
      <c r="A130" t="s">
        <v>315</v>
      </c>
      <c r="B130" t="s">
        <v>732</v>
      </c>
      <c r="C130" t="s">
        <v>264</v>
      </c>
      <c r="D130" t="s">
        <v>2909</v>
      </c>
      <c r="E130">
        <v>74.84</v>
      </c>
      <c r="F130">
        <v>70.13</v>
      </c>
    </row>
    <row r="131" spans="1:6" x14ac:dyDescent="0.25">
      <c r="A131" t="s">
        <v>401</v>
      </c>
      <c r="B131" t="s">
        <v>834</v>
      </c>
      <c r="C131" t="s">
        <v>258</v>
      </c>
      <c r="D131" t="s">
        <v>2909</v>
      </c>
      <c r="E131">
        <v>77.28</v>
      </c>
      <c r="F131">
        <v>74.45</v>
      </c>
    </row>
    <row r="132" spans="1:6" x14ac:dyDescent="0.25">
      <c r="A132" t="s">
        <v>340</v>
      </c>
      <c r="B132" t="s">
        <v>762</v>
      </c>
      <c r="C132" t="s">
        <v>264</v>
      </c>
      <c r="D132" t="s">
        <v>2909</v>
      </c>
      <c r="E132">
        <v>432.49</v>
      </c>
      <c r="F132">
        <v>410</v>
      </c>
    </row>
    <row r="133" spans="1:6" x14ac:dyDescent="0.25">
      <c r="A133" t="s">
        <v>662</v>
      </c>
      <c r="B133" t="s">
        <v>1148</v>
      </c>
      <c r="C133" t="s">
        <v>279</v>
      </c>
      <c r="D133" t="s">
        <v>2909</v>
      </c>
      <c r="E133">
        <v>210.97</v>
      </c>
      <c r="F133">
        <v>207.52</v>
      </c>
    </row>
    <row r="134" spans="1:6" x14ac:dyDescent="0.25">
      <c r="A134" t="s">
        <v>2952</v>
      </c>
      <c r="B134" t="s">
        <v>2953</v>
      </c>
      <c r="C134" t="s">
        <v>263</v>
      </c>
      <c r="D134" t="s">
        <v>2909</v>
      </c>
      <c r="E134">
        <v>115.77</v>
      </c>
      <c r="F134">
        <v>119.31</v>
      </c>
    </row>
    <row r="135" spans="1:6" x14ac:dyDescent="0.25">
      <c r="A135" t="s">
        <v>614</v>
      </c>
      <c r="B135" t="s">
        <v>1083</v>
      </c>
      <c r="C135" t="s">
        <v>260</v>
      </c>
      <c r="D135" t="s">
        <v>2909</v>
      </c>
      <c r="E135">
        <v>173.16</v>
      </c>
      <c r="F135">
        <v>175.87</v>
      </c>
    </row>
    <row r="136" spans="1:6" x14ac:dyDescent="0.25">
      <c r="A136" t="s">
        <v>293</v>
      </c>
      <c r="B136" t="s">
        <v>707</v>
      </c>
      <c r="C136" t="s">
        <v>270</v>
      </c>
      <c r="D136" t="s">
        <v>2909</v>
      </c>
      <c r="E136">
        <v>76.400000000000006</v>
      </c>
      <c r="F136">
        <v>71.62</v>
      </c>
    </row>
    <row r="137" spans="1:6" x14ac:dyDescent="0.25">
      <c r="A137" t="s">
        <v>540</v>
      </c>
      <c r="B137" t="s">
        <v>996</v>
      </c>
      <c r="C137" t="s">
        <v>266</v>
      </c>
      <c r="D137" t="s">
        <v>2909</v>
      </c>
      <c r="E137">
        <v>153.1</v>
      </c>
      <c r="F137">
        <v>154.03</v>
      </c>
    </row>
    <row r="138" spans="1:6" x14ac:dyDescent="0.25">
      <c r="A138" t="s">
        <v>474</v>
      </c>
      <c r="B138" t="s">
        <v>923</v>
      </c>
      <c r="C138" t="s">
        <v>279</v>
      </c>
      <c r="D138" t="s">
        <v>2909</v>
      </c>
      <c r="E138">
        <v>139.61000000000001</v>
      </c>
      <c r="F138">
        <v>139.9</v>
      </c>
    </row>
    <row r="139" spans="1:6" x14ac:dyDescent="0.25">
      <c r="A139" t="s">
        <v>52</v>
      </c>
      <c r="B139" t="s">
        <v>760</v>
      </c>
      <c r="C139" t="s">
        <v>266</v>
      </c>
      <c r="D139" t="s">
        <v>2909</v>
      </c>
      <c r="E139">
        <v>228.55</v>
      </c>
      <c r="F139">
        <v>238.09</v>
      </c>
    </row>
    <row r="140" spans="1:6" x14ac:dyDescent="0.25">
      <c r="A140" t="s">
        <v>271</v>
      </c>
      <c r="B140" t="s">
        <v>680</v>
      </c>
      <c r="C140" t="s">
        <v>262</v>
      </c>
      <c r="D140" t="s">
        <v>2909</v>
      </c>
      <c r="E140">
        <v>112.03</v>
      </c>
      <c r="F140">
        <v>109.76</v>
      </c>
    </row>
    <row r="141" spans="1:6" x14ac:dyDescent="0.25">
      <c r="A141" t="s">
        <v>665</v>
      </c>
      <c r="B141" t="s">
        <v>1151</v>
      </c>
      <c r="C141" t="s">
        <v>274</v>
      </c>
      <c r="D141" t="s">
        <v>2909</v>
      </c>
      <c r="E141">
        <v>178.57</v>
      </c>
      <c r="F141">
        <v>180.87</v>
      </c>
    </row>
    <row r="142" spans="1:6" x14ac:dyDescent="0.25">
      <c r="A142" t="s">
        <v>525</v>
      </c>
      <c r="B142" t="s">
        <v>980</v>
      </c>
      <c r="C142" t="s">
        <v>270</v>
      </c>
      <c r="D142" t="s">
        <v>2909</v>
      </c>
      <c r="E142">
        <v>72.94</v>
      </c>
      <c r="F142">
        <v>71.97</v>
      </c>
    </row>
    <row r="143" spans="1:6" x14ac:dyDescent="0.25">
      <c r="A143" t="s">
        <v>370</v>
      </c>
      <c r="B143" t="s">
        <v>796</v>
      </c>
      <c r="C143" t="s">
        <v>274</v>
      </c>
      <c r="D143" t="s">
        <v>2909</v>
      </c>
      <c r="E143">
        <v>20.12</v>
      </c>
      <c r="F143">
        <v>20.32</v>
      </c>
    </row>
    <row r="144" spans="1:6" x14ac:dyDescent="0.25">
      <c r="A144" t="s">
        <v>342</v>
      </c>
      <c r="B144" t="s">
        <v>764</v>
      </c>
      <c r="C144" t="s">
        <v>264</v>
      </c>
      <c r="D144" t="s">
        <v>2909</v>
      </c>
      <c r="E144">
        <v>189.27</v>
      </c>
      <c r="F144">
        <v>187.22</v>
      </c>
    </row>
    <row r="145" spans="1:6" x14ac:dyDescent="0.25">
      <c r="A145" t="s">
        <v>650</v>
      </c>
      <c r="B145" t="s">
        <v>1136</v>
      </c>
      <c r="C145" t="s">
        <v>258</v>
      </c>
      <c r="D145" t="s">
        <v>2909</v>
      </c>
      <c r="E145">
        <v>39.94</v>
      </c>
      <c r="F145">
        <v>38.92</v>
      </c>
    </row>
    <row r="146" spans="1:6" x14ac:dyDescent="0.25">
      <c r="A146" t="s">
        <v>529</v>
      </c>
      <c r="B146" t="s">
        <v>984</v>
      </c>
      <c r="C146" t="s">
        <v>279</v>
      </c>
      <c r="D146" t="s">
        <v>2909</v>
      </c>
      <c r="E146">
        <v>426.18</v>
      </c>
      <c r="F146">
        <v>412.98</v>
      </c>
    </row>
    <row r="147" spans="1:6" x14ac:dyDescent="0.25">
      <c r="A147" t="s">
        <v>526</v>
      </c>
      <c r="B147" t="s">
        <v>981</v>
      </c>
      <c r="C147" t="s">
        <v>279</v>
      </c>
      <c r="D147" t="s">
        <v>2909</v>
      </c>
      <c r="E147">
        <v>187.59</v>
      </c>
      <c r="F147">
        <v>183.73</v>
      </c>
    </row>
    <row r="148" spans="1:6" x14ac:dyDescent="0.25">
      <c r="A148" t="s">
        <v>582</v>
      </c>
      <c r="B148" t="s">
        <v>1048</v>
      </c>
      <c r="C148" t="s">
        <v>285</v>
      </c>
      <c r="D148" t="s">
        <v>2909</v>
      </c>
      <c r="E148">
        <v>120.18</v>
      </c>
      <c r="F148">
        <v>121.01</v>
      </c>
    </row>
    <row r="149" spans="1:6" x14ac:dyDescent="0.25">
      <c r="A149" t="s">
        <v>345</v>
      </c>
      <c r="B149" t="s">
        <v>767</v>
      </c>
      <c r="C149" t="s">
        <v>285</v>
      </c>
      <c r="D149" t="s">
        <v>2909</v>
      </c>
      <c r="E149">
        <v>108.28</v>
      </c>
      <c r="F149">
        <v>108.23</v>
      </c>
    </row>
    <row r="150" spans="1:6" x14ac:dyDescent="0.25">
      <c r="A150" t="s">
        <v>533</v>
      </c>
      <c r="B150" t="s">
        <v>988</v>
      </c>
      <c r="C150" t="s">
        <v>266</v>
      </c>
      <c r="D150" t="s">
        <v>2909</v>
      </c>
      <c r="E150">
        <v>151.85</v>
      </c>
      <c r="F150">
        <v>153.96</v>
      </c>
    </row>
    <row r="151" spans="1:6" x14ac:dyDescent="0.25">
      <c r="A151" t="s">
        <v>571</v>
      </c>
      <c r="B151" t="s">
        <v>1036</v>
      </c>
      <c r="C151" t="s">
        <v>269</v>
      </c>
      <c r="D151" t="s">
        <v>2909</v>
      </c>
      <c r="E151">
        <v>30.77</v>
      </c>
      <c r="F151">
        <v>35.15</v>
      </c>
    </row>
    <row r="152" spans="1:6" x14ac:dyDescent="0.25">
      <c r="A152" t="s">
        <v>362</v>
      </c>
      <c r="B152" t="s">
        <v>788</v>
      </c>
      <c r="C152" t="s">
        <v>266</v>
      </c>
      <c r="D152" t="s">
        <v>2909</v>
      </c>
      <c r="E152">
        <v>80.040000000000006</v>
      </c>
      <c r="F152">
        <v>80.09</v>
      </c>
    </row>
    <row r="153" spans="1:6" x14ac:dyDescent="0.25">
      <c r="A153" t="s">
        <v>475</v>
      </c>
      <c r="B153" t="s">
        <v>924</v>
      </c>
      <c r="C153" t="s">
        <v>262</v>
      </c>
      <c r="D153" t="s">
        <v>2909</v>
      </c>
      <c r="E153">
        <v>147.80000000000001</v>
      </c>
      <c r="F153">
        <v>144.19999999999999</v>
      </c>
    </row>
    <row r="154" spans="1:6" x14ac:dyDescent="0.25">
      <c r="A154" t="s">
        <v>561</v>
      </c>
      <c r="B154" t="s">
        <v>1025</v>
      </c>
      <c r="C154" t="s">
        <v>279</v>
      </c>
      <c r="D154" t="s">
        <v>2909</v>
      </c>
      <c r="E154">
        <v>65.010000000000005</v>
      </c>
      <c r="F154">
        <v>69.400000000000006</v>
      </c>
    </row>
    <row r="155" spans="1:6" x14ac:dyDescent="0.25">
      <c r="A155" t="s">
        <v>181</v>
      </c>
      <c r="B155" t="s">
        <v>770</v>
      </c>
      <c r="C155" t="s">
        <v>258</v>
      </c>
      <c r="D155" t="s">
        <v>2909</v>
      </c>
      <c r="E155">
        <v>238.29</v>
      </c>
      <c r="F155">
        <v>234.57</v>
      </c>
    </row>
    <row r="156" spans="1:6" x14ac:dyDescent="0.25">
      <c r="A156" t="s">
        <v>335</v>
      </c>
      <c r="B156" t="s">
        <v>756</v>
      </c>
      <c r="C156" t="s">
        <v>285</v>
      </c>
      <c r="D156" t="s">
        <v>2909</v>
      </c>
      <c r="E156">
        <v>90.03</v>
      </c>
      <c r="F156">
        <v>89.01</v>
      </c>
    </row>
    <row r="157" spans="1:6" x14ac:dyDescent="0.25">
      <c r="A157" t="s">
        <v>353</v>
      </c>
      <c r="B157" t="s">
        <v>776</v>
      </c>
      <c r="C157" t="s">
        <v>264</v>
      </c>
      <c r="D157" t="s">
        <v>2909</v>
      </c>
      <c r="E157">
        <v>258.43</v>
      </c>
      <c r="F157">
        <v>248.11</v>
      </c>
    </row>
    <row r="158" spans="1:6" x14ac:dyDescent="0.25">
      <c r="A158" t="s">
        <v>651</v>
      </c>
      <c r="B158" t="s">
        <v>1137</v>
      </c>
      <c r="C158" t="s">
        <v>260</v>
      </c>
      <c r="D158" t="s">
        <v>2909</v>
      </c>
      <c r="E158">
        <v>356.64</v>
      </c>
      <c r="F158">
        <v>368.43</v>
      </c>
    </row>
    <row r="159" spans="1:6" x14ac:dyDescent="0.25">
      <c r="A159" t="s">
        <v>426</v>
      </c>
      <c r="B159" t="s">
        <v>864</v>
      </c>
      <c r="C159" t="s">
        <v>285</v>
      </c>
      <c r="D159" t="s">
        <v>2909</v>
      </c>
      <c r="E159">
        <v>79.52</v>
      </c>
      <c r="F159">
        <v>69.5</v>
      </c>
    </row>
    <row r="160" spans="1:6" x14ac:dyDescent="0.25">
      <c r="A160" t="s">
        <v>536</v>
      </c>
      <c r="B160" t="s">
        <v>991</v>
      </c>
      <c r="C160" t="s">
        <v>270</v>
      </c>
      <c r="D160" t="s">
        <v>2909</v>
      </c>
      <c r="E160">
        <v>74.36</v>
      </c>
      <c r="F160">
        <v>73.66</v>
      </c>
    </row>
    <row r="161" spans="1:6" x14ac:dyDescent="0.25">
      <c r="A161" t="s">
        <v>578</v>
      </c>
      <c r="B161" t="s">
        <v>1044</v>
      </c>
      <c r="C161" t="s">
        <v>266</v>
      </c>
      <c r="D161" t="s">
        <v>2909</v>
      </c>
      <c r="E161">
        <v>365.96</v>
      </c>
      <c r="F161">
        <v>383.24</v>
      </c>
    </row>
    <row r="162" spans="1:6" x14ac:dyDescent="0.25">
      <c r="A162" t="s">
        <v>513</v>
      </c>
      <c r="B162" t="s">
        <v>968</v>
      </c>
      <c r="C162" t="s">
        <v>258</v>
      </c>
      <c r="D162" t="s">
        <v>2909</v>
      </c>
      <c r="E162">
        <v>91.76</v>
      </c>
      <c r="F162">
        <v>88.18</v>
      </c>
    </row>
    <row r="163" spans="1:6" x14ac:dyDescent="0.25">
      <c r="A163" t="s">
        <v>349</v>
      </c>
      <c r="B163" t="s">
        <v>772</v>
      </c>
      <c r="C163" t="s">
        <v>264</v>
      </c>
      <c r="D163" t="s">
        <v>2909</v>
      </c>
      <c r="E163">
        <v>124.09</v>
      </c>
      <c r="F163">
        <v>120.3</v>
      </c>
    </row>
    <row r="164" spans="1:6" x14ac:dyDescent="0.25">
      <c r="A164" t="s">
        <v>311</v>
      </c>
      <c r="B164" t="s">
        <v>728</v>
      </c>
      <c r="C164" t="s">
        <v>263</v>
      </c>
      <c r="D164" t="s">
        <v>2909</v>
      </c>
      <c r="E164">
        <v>71.45</v>
      </c>
      <c r="F164">
        <v>69.66</v>
      </c>
    </row>
    <row r="165" spans="1:6" x14ac:dyDescent="0.25">
      <c r="A165" t="s">
        <v>350</v>
      </c>
      <c r="B165" t="s">
        <v>773</v>
      </c>
      <c r="C165" t="s">
        <v>269</v>
      </c>
      <c r="D165" t="s">
        <v>2909</v>
      </c>
      <c r="E165">
        <v>119.04</v>
      </c>
      <c r="F165">
        <v>128.46</v>
      </c>
    </row>
    <row r="166" spans="1:6" x14ac:dyDescent="0.25">
      <c r="A166" t="s">
        <v>332</v>
      </c>
      <c r="B166" t="s">
        <v>753</v>
      </c>
      <c r="C166" t="s">
        <v>263</v>
      </c>
      <c r="D166" t="s">
        <v>2909</v>
      </c>
      <c r="E166">
        <v>248.26</v>
      </c>
      <c r="F166">
        <v>228.51</v>
      </c>
    </row>
    <row r="167" spans="1:6" x14ac:dyDescent="0.25">
      <c r="A167" t="s">
        <v>9</v>
      </c>
      <c r="B167" t="s">
        <v>1152</v>
      </c>
      <c r="C167" t="s">
        <v>274</v>
      </c>
      <c r="D167" t="s">
        <v>2909</v>
      </c>
      <c r="E167">
        <v>927.22</v>
      </c>
      <c r="F167">
        <v>951.04</v>
      </c>
    </row>
    <row r="168" spans="1:6" x14ac:dyDescent="0.25">
      <c r="A168" t="s">
        <v>508</v>
      </c>
      <c r="B168" t="s">
        <v>962</v>
      </c>
      <c r="C168" t="s">
        <v>274</v>
      </c>
      <c r="D168" t="s">
        <v>2909</v>
      </c>
      <c r="E168">
        <v>71.349999999999994</v>
      </c>
      <c r="F168">
        <v>67.52</v>
      </c>
    </row>
    <row r="169" spans="1:6" x14ac:dyDescent="0.25">
      <c r="A169" t="s">
        <v>354</v>
      </c>
      <c r="B169" t="s">
        <v>777</v>
      </c>
      <c r="C169" t="s">
        <v>269</v>
      </c>
      <c r="D169" t="s">
        <v>2909</v>
      </c>
      <c r="E169">
        <v>42.99</v>
      </c>
      <c r="F169">
        <v>49</v>
      </c>
    </row>
    <row r="170" spans="1:6" x14ac:dyDescent="0.25">
      <c r="A170" t="s">
        <v>2954</v>
      </c>
      <c r="B170" t="s">
        <v>2955</v>
      </c>
      <c r="C170" t="s">
        <v>260</v>
      </c>
      <c r="D170" t="s">
        <v>2909</v>
      </c>
      <c r="E170">
        <v>416.48</v>
      </c>
      <c r="F170">
        <v>401.35</v>
      </c>
    </row>
    <row r="171" spans="1:6" x14ac:dyDescent="0.25">
      <c r="A171" t="s">
        <v>406</v>
      </c>
      <c r="B171" t="s">
        <v>843</v>
      </c>
      <c r="C171" t="s">
        <v>285</v>
      </c>
      <c r="D171" t="s">
        <v>2909</v>
      </c>
      <c r="E171">
        <v>56.95</v>
      </c>
      <c r="F171">
        <v>56.72</v>
      </c>
    </row>
    <row r="172" spans="1:6" x14ac:dyDescent="0.25">
      <c r="A172" t="s">
        <v>622</v>
      </c>
      <c r="B172" t="s">
        <v>1098</v>
      </c>
      <c r="C172" t="s">
        <v>274</v>
      </c>
      <c r="D172" t="s">
        <v>2909</v>
      </c>
      <c r="E172">
        <v>283.76</v>
      </c>
      <c r="F172">
        <v>272.64</v>
      </c>
    </row>
    <row r="173" spans="1:6" x14ac:dyDescent="0.25">
      <c r="A173" t="s">
        <v>347</v>
      </c>
      <c r="B173" t="s">
        <v>769</v>
      </c>
      <c r="C173" t="s">
        <v>264</v>
      </c>
      <c r="D173" t="s">
        <v>2909</v>
      </c>
      <c r="E173">
        <v>338.12</v>
      </c>
      <c r="F173">
        <v>345.11</v>
      </c>
    </row>
    <row r="174" spans="1:6" x14ac:dyDescent="0.25">
      <c r="A174" t="s">
        <v>352</v>
      </c>
      <c r="B174" t="s">
        <v>775</v>
      </c>
      <c r="C174" t="s">
        <v>285</v>
      </c>
      <c r="D174" t="s">
        <v>2909</v>
      </c>
      <c r="E174">
        <v>75.13</v>
      </c>
      <c r="F174">
        <v>76.599999999999994</v>
      </c>
    </row>
    <row r="175" spans="1:6" x14ac:dyDescent="0.25">
      <c r="A175" t="s">
        <v>527</v>
      </c>
      <c r="B175" t="s">
        <v>982</v>
      </c>
      <c r="C175" t="s">
        <v>285</v>
      </c>
      <c r="D175" t="s">
        <v>2909</v>
      </c>
      <c r="E175">
        <v>61.43</v>
      </c>
      <c r="F175">
        <v>60.91</v>
      </c>
    </row>
    <row r="176" spans="1:6" x14ac:dyDescent="0.25">
      <c r="A176" t="s">
        <v>38</v>
      </c>
      <c r="B176" t="s">
        <v>1059</v>
      </c>
      <c r="C176" t="s">
        <v>266</v>
      </c>
      <c r="D176" t="s">
        <v>2909</v>
      </c>
      <c r="E176">
        <v>74.81</v>
      </c>
      <c r="F176">
        <v>74.150000000000006</v>
      </c>
    </row>
    <row r="177" spans="1:6" x14ac:dyDescent="0.25">
      <c r="A177" t="s">
        <v>655</v>
      </c>
      <c r="B177" t="s">
        <v>1140</v>
      </c>
      <c r="C177" t="s">
        <v>285</v>
      </c>
      <c r="D177" t="s">
        <v>2909</v>
      </c>
      <c r="E177">
        <v>37.020000000000003</v>
      </c>
      <c r="F177">
        <v>38.19</v>
      </c>
    </row>
    <row r="178" spans="1:6" x14ac:dyDescent="0.25">
      <c r="A178" t="s">
        <v>459</v>
      </c>
      <c r="B178" t="s">
        <v>903</v>
      </c>
      <c r="C178" t="s">
        <v>264</v>
      </c>
      <c r="D178" t="s">
        <v>2909</v>
      </c>
      <c r="E178">
        <v>111.48</v>
      </c>
      <c r="F178">
        <v>112.89</v>
      </c>
    </row>
    <row r="179" spans="1:6" x14ac:dyDescent="0.25">
      <c r="A179" t="s">
        <v>609</v>
      </c>
      <c r="B179" t="s">
        <v>1078</v>
      </c>
      <c r="C179" t="s">
        <v>279</v>
      </c>
      <c r="D179" t="s">
        <v>2909</v>
      </c>
      <c r="E179">
        <v>184.75</v>
      </c>
      <c r="F179">
        <v>182.62</v>
      </c>
    </row>
    <row r="180" spans="1:6" x14ac:dyDescent="0.25">
      <c r="A180" t="s">
        <v>273</v>
      </c>
      <c r="B180" t="s">
        <v>682</v>
      </c>
      <c r="C180" t="s">
        <v>274</v>
      </c>
      <c r="D180" t="s">
        <v>2909</v>
      </c>
      <c r="E180">
        <v>147</v>
      </c>
      <c r="F180">
        <v>148.01</v>
      </c>
    </row>
    <row r="181" spans="1:6" x14ac:dyDescent="0.25">
      <c r="A181" t="s">
        <v>359</v>
      </c>
      <c r="B181" t="s">
        <v>783</v>
      </c>
      <c r="C181" t="s">
        <v>279</v>
      </c>
      <c r="D181" t="s">
        <v>2909</v>
      </c>
      <c r="E181">
        <v>9.8800000000000008</v>
      </c>
      <c r="F181">
        <v>9.74</v>
      </c>
    </row>
    <row r="182" spans="1:6" x14ac:dyDescent="0.25">
      <c r="A182" t="s">
        <v>139</v>
      </c>
      <c r="B182" t="s">
        <v>1105</v>
      </c>
      <c r="C182" t="s">
        <v>269</v>
      </c>
      <c r="D182" t="s">
        <v>2909</v>
      </c>
      <c r="E182">
        <v>154.94</v>
      </c>
      <c r="F182">
        <v>170.99</v>
      </c>
    </row>
    <row r="183" spans="1:6" x14ac:dyDescent="0.25">
      <c r="A183" t="s">
        <v>166</v>
      </c>
      <c r="B183" t="s">
        <v>926</v>
      </c>
      <c r="C183" t="s">
        <v>264</v>
      </c>
      <c r="D183" t="s">
        <v>2909</v>
      </c>
      <c r="E183">
        <v>74.819999999999993</v>
      </c>
      <c r="F183">
        <v>72.94</v>
      </c>
    </row>
    <row r="184" spans="1:6" x14ac:dyDescent="0.25">
      <c r="A184" t="s">
        <v>198</v>
      </c>
      <c r="B184" t="s">
        <v>787</v>
      </c>
      <c r="C184" t="s">
        <v>258</v>
      </c>
      <c r="D184" t="s">
        <v>2909</v>
      </c>
      <c r="E184">
        <v>38.86</v>
      </c>
      <c r="F184">
        <v>39.74</v>
      </c>
    </row>
    <row r="185" spans="1:6" x14ac:dyDescent="0.25">
      <c r="A185" t="s">
        <v>557</v>
      </c>
      <c r="B185" t="s">
        <v>1019</v>
      </c>
      <c r="C185" t="s">
        <v>260</v>
      </c>
      <c r="D185" t="s">
        <v>2909</v>
      </c>
      <c r="E185">
        <v>483.52</v>
      </c>
      <c r="F185">
        <v>458.46</v>
      </c>
    </row>
    <row r="186" spans="1:6" x14ac:dyDescent="0.25">
      <c r="A186" t="s">
        <v>356</v>
      </c>
      <c r="B186" t="s">
        <v>780</v>
      </c>
      <c r="C186" t="s">
        <v>264</v>
      </c>
      <c r="D186" t="s">
        <v>2909</v>
      </c>
      <c r="E186">
        <v>275.73</v>
      </c>
      <c r="F186">
        <v>274.89999999999998</v>
      </c>
    </row>
    <row r="187" spans="1:6" x14ac:dyDescent="0.25">
      <c r="A187" t="s">
        <v>552</v>
      </c>
      <c r="B187" t="s">
        <v>1013</v>
      </c>
      <c r="C187" t="s">
        <v>285</v>
      </c>
      <c r="D187" t="s">
        <v>2909</v>
      </c>
      <c r="E187">
        <v>39.79</v>
      </c>
      <c r="F187">
        <v>39.770000000000003</v>
      </c>
    </row>
    <row r="188" spans="1:6" x14ac:dyDescent="0.25">
      <c r="A188" t="s">
        <v>567</v>
      </c>
      <c r="B188" t="s">
        <v>1032</v>
      </c>
      <c r="C188" t="s">
        <v>263</v>
      </c>
      <c r="D188" t="s">
        <v>2909</v>
      </c>
      <c r="E188">
        <v>252.25</v>
      </c>
      <c r="F188">
        <v>258.83999999999997</v>
      </c>
    </row>
    <row r="189" spans="1:6" x14ac:dyDescent="0.25">
      <c r="A189" t="s">
        <v>465</v>
      </c>
      <c r="B189" t="s">
        <v>912</v>
      </c>
      <c r="C189" t="s">
        <v>260</v>
      </c>
      <c r="D189" t="s">
        <v>2909</v>
      </c>
      <c r="E189">
        <v>206.05</v>
      </c>
      <c r="F189">
        <v>205.23</v>
      </c>
    </row>
    <row r="190" spans="1:6" x14ac:dyDescent="0.25">
      <c r="A190" t="s">
        <v>476</v>
      </c>
      <c r="B190" t="s">
        <v>925</v>
      </c>
      <c r="C190" t="s">
        <v>263</v>
      </c>
      <c r="D190" t="s">
        <v>2909</v>
      </c>
      <c r="E190">
        <v>2090.98</v>
      </c>
      <c r="F190">
        <v>1964.42</v>
      </c>
    </row>
    <row r="191" spans="1:6" x14ac:dyDescent="0.25">
      <c r="A191" t="s">
        <v>600</v>
      </c>
      <c r="B191" t="s">
        <v>1068</v>
      </c>
      <c r="C191" t="s">
        <v>260</v>
      </c>
      <c r="D191" t="s">
        <v>2909</v>
      </c>
      <c r="E191">
        <v>81.459999999999994</v>
      </c>
      <c r="F191">
        <v>79.349999999999994</v>
      </c>
    </row>
    <row r="192" spans="1:6" x14ac:dyDescent="0.25">
      <c r="A192" t="s">
        <v>479</v>
      </c>
      <c r="B192" t="s">
        <v>929</v>
      </c>
      <c r="C192" t="s">
        <v>260</v>
      </c>
      <c r="D192" t="s">
        <v>2909</v>
      </c>
      <c r="E192">
        <v>42.93</v>
      </c>
      <c r="F192">
        <v>42.42</v>
      </c>
    </row>
    <row r="193" spans="1:6" x14ac:dyDescent="0.25">
      <c r="A193" t="s">
        <v>357</v>
      </c>
      <c r="B193" t="s">
        <v>781</v>
      </c>
      <c r="C193" t="s">
        <v>258</v>
      </c>
      <c r="D193" t="s">
        <v>2909</v>
      </c>
      <c r="E193">
        <v>50.15</v>
      </c>
      <c r="F193">
        <v>50.31</v>
      </c>
    </row>
    <row r="194" spans="1:6" x14ac:dyDescent="0.25">
      <c r="A194" t="s">
        <v>492</v>
      </c>
      <c r="B194" t="s">
        <v>943</v>
      </c>
      <c r="C194" t="s">
        <v>262</v>
      </c>
      <c r="D194" t="s">
        <v>2909</v>
      </c>
      <c r="E194">
        <v>46.65</v>
      </c>
      <c r="F194">
        <v>46.61</v>
      </c>
    </row>
    <row r="195" spans="1:6" x14ac:dyDescent="0.25">
      <c r="A195" t="s">
        <v>491</v>
      </c>
      <c r="B195" t="s">
        <v>943</v>
      </c>
      <c r="C195" t="s">
        <v>262</v>
      </c>
      <c r="D195" t="s">
        <v>2909</v>
      </c>
      <c r="E195">
        <v>49.53</v>
      </c>
      <c r="F195">
        <v>48.97</v>
      </c>
    </row>
    <row r="196" spans="1:6" x14ac:dyDescent="0.25">
      <c r="A196" t="s">
        <v>629</v>
      </c>
      <c r="B196" t="s">
        <v>1109</v>
      </c>
      <c r="C196" t="s">
        <v>274</v>
      </c>
      <c r="D196" t="s">
        <v>2909</v>
      </c>
      <c r="E196">
        <v>111.92</v>
      </c>
      <c r="F196">
        <v>104.56</v>
      </c>
    </row>
    <row r="197" spans="1:6" x14ac:dyDescent="0.25">
      <c r="A197" t="s">
        <v>612</v>
      </c>
      <c r="B197" t="s">
        <v>1082</v>
      </c>
      <c r="C197" t="s">
        <v>263</v>
      </c>
      <c r="D197" t="s">
        <v>2909</v>
      </c>
      <c r="E197">
        <v>182.39</v>
      </c>
      <c r="F197">
        <v>191.13</v>
      </c>
    </row>
    <row r="198" spans="1:6" x14ac:dyDescent="0.25">
      <c r="A198" t="s">
        <v>99</v>
      </c>
      <c r="B198" t="s">
        <v>1095</v>
      </c>
      <c r="C198" t="s">
        <v>263</v>
      </c>
      <c r="D198" t="s">
        <v>2909</v>
      </c>
      <c r="E198">
        <v>97.19</v>
      </c>
      <c r="F198">
        <v>96.04</v>
      </c>
    </row>
    <row r="199" spans="1:6" x14ac:dyDescent="0.25">
      <c r="A199" t="s">
        <v>373</v>
      </c>
      <c r="B199" t="s">
        <v>799</v>
      </c>
      <c r="C199" t="s">
        <v>264</v>
      </c>
      <c r="D199" t="s">
        <v>2909</v>
      </c>
      <c r="E199">
        <v>74.45</v>
      </c>
      <c r="F199">
        <v>76.75</v>
      </c>
    </row>
    <row r="200" spans="1:6" x14ac:dyDescent="0.25">
      <c r="A200" t="s">
        <v>363</v>
      </c>
      <c r="B200" t="s">
        <v>789</v>
      </c>
      <c r="C200" t="s">
        <v>264</v>
      </c>
      <c r="D200" t="s">
        <v>2909</v>
      </c>
      <c r="E200">
        <v>263.64</v>
      </c>
      <c r="F200">
        <v>261.47000000000003</v>
      </c>
    </row>
    <row r="201" spans="1:6" x14ac:dyDescent="0.25">
      <c r="A201" t="s">
        <v>2212</v>
      </c>
      <c r="B201" t="s">
        <v>2213</v>
      </c>
      <c r="C201" t="s">
        <v>263</v>
      </c>
      <c r="D201" t="s">
        <v>2909</v>
      </c>
      <c r="E201">
        <v>205.41</v>
      </c>
      <c r="F201">
        <v>197.14</v>
      </c>
    </row>
    <row r="202" spans="1:6" x14ac:dyDescent="0.25">
      <c r="A202" t="s">
        <v>277</v>
      </c>
      <c r="B202" t="s">
        <v>2962</v>
      </c>
      <c r="C202" t="s">
        <v>264</v>
      </c>
      <c r="D202" t="s">
        <v>2909</v>
      </c>
      <c r="E202">
        <v>168.37</v>
      </c>
      <c r="F202">
        <v>172.89</v>
      </c>
    </row>
    <row r="203" spans="1:6" x14ac:dyDescent="0.25">
      <c r="A203" t="s">
        <v>636</v>
      </c>
      <c r="B203" t="s">
        <v>1118</v>
      </c>
      <c r="C203" t="s">
        <v>266</v>
      </c>
      <c r="D203" t="s">
        <v>2909</v>
      </c>
      <c r="E203">
        <v>78.91</v>
      </c>
      <c r="F203">
        <v>86.26</v>
      </c>
    </row>
    <row r="204" spans="1:6" x14ac:dyDescent="0.25">
      <c r="A204" t="s">
        <v>497</v>
      </c>
      <c r="B204" t="s">
        <v>948</v>
      </c>
      <c r="C204" t="s">
        <v>263</v>
      </c>
      <c r="D204" t="s">
        <v>2909</v>
      </c>
      <c r="E204">
        <v>27.83</v>
      </c>
      <c r="F204">
        <v>27.11</v>
      </c>
    </row>
    <row r="205" spans="1:6" x14ac:dyDescent="0.25">
      <c r="A205" t="s">
        <v>653</v>
      </c>
      <c r="B205" t="s">
        <v>1139</v>
      </c>
      <c r="C205" t="s">
        <v>264</v>
      </c>
      <c r="D205" t="s">
        <v>2909</v>
      </c>
      <c r="E205">
        <v>342.66</v>
      </c>
      <c r="F205">
        <v>366.48</v>
      </c>
    </row>
    <row r="206" spans="1:6" x14ac:dyDescent="0.25">
      <c r="A206" t="s">
        <v>480</v>
      </c>
      <c r="B206" t="s">
        <v>930</v>
      </c>
      <c r="C206" t="s">
        <v>266</v>
      </c>
      <c r="D206" t="s">
        <v>2909</v>
      </c>
      <c r="E206">
        <v>92.57</v>
      </c>
      <c r="F206">
        <v>89.14</v>
      </c>
    </row>
    <row r="207" spans="1:6" x14ac:dyDescent="0.25">
      <c r="A207" t="s">
        <v>364</v>
      </c>
      <c r="B207" t="s">
        <v>790</v>
      </c>
      <c r="C207" t="s">
        <v>270</v>
      </c>
      <c r="D207" t="s">
        <v>2909</v>
      </c>
      <c r="E207">
        <v>63.61</v>
      </c>
      <c r="F207">
        <v>60.97</v>
      </c>
    </row>
    <row r="208" spans="1:6" x14ac:dyDescent="0.25">
      <c r="A208" t="s">
        <v>446</v>
      </c>
      <c r="B208" t="s">
        <v>886</v>
      </c>
      <c r="C208" t="s">
        <v>260</v>
      </c>
      <c r="D208" t="s">
        <v>2909</v>
      </c>
      <c r="E208">
        <v>109.39</v>
      </c>
      <c r="F208">
        <v>114.12</v>
      </c>
    </row>
    <row r="209" spans="1:6" x14ac:dyDescent="0.25">
      <c r="A209" t="s">
        <v>336</v>
      </c>
      <c r="B209" t="s">
        <v>757</v>
      </c>
      <c r="C209" t="s">
        <v>263</v>
      </c>
      <c r="D209" t="s">
        <v>2909</v>
      </c>
      <c r="E209">
        <v>47.31</v>
      </c>
      <c r="F209">
        <v>47.73</v>
      </c>
    </row>
    <row r="210" spans="1:6" x14ac:dyDescent="0.25">
      <c r="A210" t="s">
        <v>136</v>
      </c>
      <c r="B210" t="s">
        <v>705</v>
      </c>
      <c r="C210" t="s">
        <v>279</v>
      </c>
      <c r="D210" t="s">
        <v>2909</v>
      </c>
      <c r="E210">
        <v>51.81</v>
      </c>
      <c r="F210">
        <v>51</v>
      </c>
    </row>
    <row r="211" spans="1:6" x14ac:dyDescent="0.25">
      <c r="A211" t="s">
        <v>384</v>
      </c>
      <c r="B211" t="s">
        <v>813</v>
      </c>
      <c r="C211" t="s">
        <v>264</v>
      </c>
      <c r="D211" t="s">
        <v>2909</v>
      </c>
      <c r="E211">
        <v>156.26</v>
      </c>
      <c r="F211">
        <v>158.62</v>
      </c>
    </row>
    <row r="212" spans="1:6" x14ac:dyDescent="0.25">
      <c r="A212" t="s">
        <v>122</v>
      </c>
      <c r="B212" t="s">
        <v>1038</v>
      </c>
      <c r="C212" t="s">
        <v>262</v>
      </c>
      <c r="D212" t="s">
        <v>2909</v>
      </c>
      <c r="E212">
        <v>192.96</v>
      </c>
      <c r="F212">
        <v>195.39</v>
      </c>
    </row>
    <row r="213" spans="1:6" x14ac:dyDescent="0.25">
      <c r="A213" t="s">
        <v>573</v>
      </c>
      <c r="B213" t="s">
        <v>1038</v>
      </c>
      <c r="C213" t="s">
        <v>262</v>
      </c>
      <c r="D213" t="s">
        <v>2909</v>
      </c>
      <c r="E213">
        <v>191.41</v>
      </c>
      <c r="F213">
        <v>193.95</v>
      </c>
    </row>
    <row r="214" spans="1:6" x14ac:dyDescent="0.25">
      <c r="A214" t="s">
        <v>365</v>
      </c>
      <c r="B214" t="s">
        <v>791</v>
      </c>
      <c r="C214" t="s">
        <v>279</v>
      </c>
      <c r="D214" t="s">
        <v>2909</v>
      </c>
      <c r="E214">
        <v>115.73</v>
      </c>
      <c r="F214">
        <v>116.53</v>
      </c>
    </row>
    <row r="215" spans="1:6" x14ac:dyDescent="0.25">
      <c r="A215" t="s">
        <v>656</v>
      </c>
      <c r="B215" t="s">
        <v>1141</v>
      </c>
      <c r="C215" t="s">
        <v>260</v>
      </c>
      <c r="D215" t="s">
        <v>2909</v>
      </c>
      <c r="E215">
        <v>112.03</v>
      </c>
      <c r="F215">
        <v>111.39</v>
      </c>
    </row>
    <row r="216" spans="1:6" x14ac:dyDescent="0.25">
      <c r="A216" t="s">
        <v>361</v>
      </c>
      <c r="B216" t="s">
        <v>786</v>
      </c>
      <c r="C216" t="s">
        <v>279</v>
      </c>
      <c r="D216" t="s">
        <v>2909</v>
      </c>
      <c r="E216">
        <v>208.99</v>
      </c>
      <c r="F216">
        <v>211.39</v>
      </c>
    </row>
    <row r="217" spans="1:6" x14ac:dyDescent="0.25">
      <c r="A217" t="s">
        <v>562</v>
      </c>
      <c r="B217" t="s">
        <v>1026</v>
      </c>
      <c r="C217" t="s">
        <v>260</v>
      </c>
      <c r="D217" t="s">
        <v>2909</v>
      </c>
      <c r="E217">
        <v>566.1</v>
      </c>
      <c r="F217">
        <v>580.02</v>
      </c>
    </row>
    <row r="218" spans="1:6" x14ac:dyDescent="0.25">
      <c r="A218" t="s">
        <v>367</v>
      </c>
      <c r="B218" t="s">
        <v>793</v>
      </c>
      <c r="C218" t="s">
        <v>264</v>
      </c>
      <c r="D218" t="s">
        <v>2909</v>
      </c>
      <c r="E218">
        <v>1092.96</v>
      </c>
      <c r="F218">
        <v>1068.8399999999999</v>
      </c>
    </row>
    <row r="219" spans="1:6" x14ac:dyDescent="0.25">
      <c r="A219" t="s">
        <v>368</v>
      </c>
      <c r="B219" t="s">
        <v>794</v>
      </c>
      <c r="C219" t="s">
        <v>269</v>
      </c>
      <c r="D219" t="s">
        <v>2909</v>
      </c>
      <c r="E219">
        <v>25.97</v>
      </c>
      <c r="F219">
        <v>27.03</v>
      </c>
    </row>
    <row r="220" spans="1:6" x14ac:dyDescent="0.25">
      <c r="A220" t="s">
        <v>481</v>
      </c>
      <c r="B220" t="s">
        <v>931</v>
      </c>
      <c r="C220" t="s">
        <v>279</v>
      </c>
      <c r="D220" t="s">
        <v>2909</v>
      </c>
      <c r="E220">
        <v>57.58</v>
      </c>
      <c r="F220">
        <v>57.11</v>
      </c>
    </row>
    <row r="221" spans="1:6" x14ac:dyDescent="0.25">
      <c r="A221" t="s">
        <v>482</v>
      </c>
      <c r="B221" t="s">
        <v>932</v>
      </c>
      <c r="C221" t="s">
        <v>260</v>
      </c>
      <c r="D221" t="s">
        <v>2909</v>
      </c>
      <c r="E221">
        <v>16.32</v>
      </c>
      <c r="F221">
        <v>16.43</v>
      </c>
    </row>
    <row r="222" spans="1:6" x14ac:dyDescent="0.25">
      <c r="A222" t="s">
        <v>299</v>
      </c>
      <c r="B222" t="s">
        <v>713</v>
      </c>
      <c r="C222" t="s">
        <v>266</v>
      </c>
      <c r="D222" t="s">
        <v>2909</v>
      </c>
      <c r="E222">
        <v>303.62</v>
      </c>
      <c r="F222">
        <v>311.25</v>
      </c>
    </row>
    <row r="223" spans="1:6" x14ac:dyDescent="0.25">
      <c r="A223" t="s">
        <v>120</v>
      </c>
      <c r="B223" t="s">
        <v>686</v>
      </c>
      <c r="C223" t="s">
        <v>279</v>
      </c>
      <c r="D223" t="s">
        <v>2909</v>
      </c>
      <c r="E223">
        <v>392.6</v>
      </c>
      <c r="F223">
        <v>387.2</v>
      </c>
    </row>
    <row r="224" spans="1:6" x14ac:dyDescent="0.25">
      <c r="A224" t="s">
        <v>306</v>
      </c>
      <c r="B224" t="s">
        <v>721</v>
      </c>
      <c r="C224" t="s">
        <v>269</v>
      </c>
      <c r="D224" t="s">
        <v>2909</v>
      </c>
      <c r="E224">
        <v>128.19</v>
      </c>
      <c r="F224">
        <v>139.81</v>
      </c>
    </row>
    <row r="225" spans="1:6" x14ac:dyDescent="0.25">
      <c r="A225" t="s">
        <v>534</v>
      </c>
      <c r="B225" t="s">
        <v>989</v>
      </c>
      <c r="C225" t="s">
        <v>260</v>
      </c>
      <c r="D225" t="s">
        <v>2909</v>
      </c>
      <c r="E225">
        <v>109.47</v>
      </c>
      <c r="F225">
        <v>109.42</v>
      </c>
    </row>
    <row r="226" spans="1:6" x14ac:dyDescent="0.25">
      <c r="A226" t="s">
        <v>588</v>
      </c>
      <c r="B226" t="s">
        <v>1054</v>
      </c>
      <c r="C226" t="s">
        <v>264</v>
      </c>
      <c r="D226" t="s">
        <v>2909</v>
      </c>
      <c r="E226">
        <v>190.45</v>
      </c>
      <c r="F226">
        <v>189.66</v>
      </c>
    </row>
    <row r="227" spans="1:6" x14ac:dyDescent="0.25">
      <c r="A227" t="s">
        <v>323</v>
      </c>
      <c r="B227" t="s">
        <v>744</v>
      </c>
      <c r="C227" t="s">
        <v>279</v>
      </c>
      <c r="D227" t="s">
        <v>2909</v>
      </c>
      <c r="E227">
        <v>249.42</v>
      </c>
      <c r="F227">
        <v>243.3</v>
      </c>
    </row>
    <row r="228" spans="1:6" x14ac:dyDescent="0.25">
      <c r="A228" t="s">
        <v>503</v>
      </c>
      <c r="B228" t="s">
        <v>957</v>
      </c>
      <c r="C228" t="s">
        <v>266</v>
      </c>
      <c r="D228" t="s">
        <v>2909</v>
      </c>
      <c r="E228">
        <v>71.650000000000006</v>
      </c>
      <c r="F228">
        <v>72.739999999999995</v>
      </c>
    </row>
    <row r="229" spans="1:6" x14ac:dyDescent="0.25">
      <c r="A229" t="s">
        <v>640</v>
      </c>
      <c r="B229" t="s">
        <v>1124</v>
      </c>
      <c r="C229" t="s">
        <v>264</v>
      </c>
      <c r="D229" t="s">
        <v>2909</v>
      </c>
      <c r="E229">
        <v>228.32</v>
      </c>
      <c r="F229">
        <v>220.17</v>
      </c>
    </row>
    <row r="230" spans="1:6" x14ac:dyDescent="0.25">
      <c r="A230" t="s">
        <v>301</v>
      </c>
      <c r="B230" t="s">
        <v>715</v>
      </c>
      <c r="C230" t="s">
        <v>263</v>
      </c>
      <c r="D230" t="s">
        <v>2909</v>
      </c>
      <c r="E230">
        <v>21.61</v>
      </c>
      <c r="F230">
        <v>22.03</v>
      </c>
    </row>
    <row r="231" spans="1:6" x14ac:dyDescent="0.25">
      <c r="A231" t="s">
        <v>278</v>
      </c>
      <c r="B231" t="s">
        <v>685</v>
      </c>
      <c r="C231" t="s">
        <v>263</v>
      </c>
      <c r="D231" t="s">
        <v>2909</v>
      </c>
      <c r="E231">
        <v>32.94</v>
      </c>
      <c r="F231">
        <v>33.450000000000003</v>
      </c>
    </row>
    <row r="232" spans="1:6" x14ac:dyDescent="0.25">
      <c r="A232" t="s">
        <v>375</v>
      </c>
      <c r="B232" t="s">
        <v>802</v>
      </c>
      <c r="C232" t="s">
        <v>270</v>
      </c>
      <c r="D232" t="s">
        <v>2909</v>
      </c>
      <c r="E232">
        <v>31.68</v>
      </c>
      <c r="F232">
        <v>30.44</v>
      </c>
    </row>
    <row r="233" spans="1:6" x14ac:dyDescent="0.25">
      <c r="A233" t="s">
        <v>554</v>
      </c>
      <c r="B233" t="s">
        <v>1016</v>
      </c>
      <c r="C233" t="s">
        <v>266</v>
      </c>
      <c r="D233" t="s">
        <v>2909</v>
      </c>
      <c r="E233">
        <v>69.819999999999993</v>
      </c>
      <c r="F233">
        <v>71.06</v>
      </c>
    </row>
    <row r="234" spans="1:6" x14ac:dyDescent="0.25">
      <c r="A234" t="s">
        <v>511</v>
      </c>
      <c r="B234" t="s">
        <v>965</v>
      </c>
      <c r="C234" t="s">
        <v>274</v>
      </c>
      <c r="D234" t="s">
        <v>2909</v>
      </c>
      <c r="E234">
        <v>18.2</v>
      </c>
      <c r="F234">
        <v>16.96</v>
      </c>
    </row>
    <row r="235" spans="1:6" x14ac:dyDescent="0.25">
      <c r="A235" t="s">
        <v>161</v>
      </c>
      <c r="B235" t="s">
        <v>800</v>
      </c>
      <c r="C235" t="s">
        <v>270</v>
      </c>
      <c r="D235" t="s">
        <v>2909</v>
      </c>
      <c r="E235">
        <v>170.26</v>
      </c>
      <c r="F235">
        <v>162.22</v>
      </c>
    </row>
    <row r="236" spans="1:6" x14ac:dyDescent="0.25">
      <c r="A236" t="s">
        <v>394</v>
      </c>
      <c r="B236" t="s">
        <v>826</v>
      </c>
      <c r="C236" t="s">
        <v>264</v>
      </c>
      <c r="D236" t="s">
        <v>2909</v>
      </c>
      <c r="E236">
        <v>426.8</v>
      </c>
      <c r="F236">
        <v>434.77</v>
      </c>
    </row>
    <row r="237" spans="1:6" x14ac:dyDescent="0.25">
      <c r="A237" t="s">
        <v>187</v>
      </c>
      <c r="B237" t="s">
        <v>806</v>
      </c>
      <c r="C237" t="s">
        <v>266</v>
      </c>
      <c r="D237" t="s">
        <v>2909</v>
      </c>
      <c r="E237">
        <v>247.1</v>
      </c>
      <c r="F237">
        <v>268.13</v>
      </c>
    </row>
    <row r="238" spans="1:6" x14ac:dyDescent="0.25">
      <c r="A238" t="s">
        <v>548</v>
      </c>
      <c r="B238" t="s">
        <v>1005</v>
      </c>
      <c r="C238" t="s">
        <v>264</v>
      </c>
      <c r="D238" t="s">
        <v>2909</v>
      </c>
      <c r="E238">
        <v>110.83</v>
      </c>
      <c r="F238">
        <v>115.05</v>
      </c>
    </row>
    <row r="239" spans="1:6" x14ac:dyDescent="0.25">
      <c r="A239" t="s">
        <v>281</v>
      </c>
      <c r="B239" t="s">
        <v>688</v>
      </c>
      <c r="C239" t="s">
        <v>263</v>
      </c>
      <c r="D239" t="s">
        <v>2909</v>
      </c>
      <c r="E239">
        <v>223.36</v>
      </c>
      <c r="F239">
        <v>223.18</v>
      </c>
    </row>
    <row r="240" spans="1:6" x14ac:dyDescent="0.25">
      <c r="A240" t="s">
        <v>599</v>
      </c>
      <c r="B240" t="s">
        <v>1067</v>
      </c>
      <c r="C240" t="s">
        <v>260</v>
      </c>
      <c r="D240" t="s">
        <v>2909</v>
      </c>
      <c r="E240">
        <v>150.31</v>
      </c>
      <c r="F240">
        <v>146.57</v>
      </c>
    </row>
    <row r="241" spans="1:6" x14ac:dyDescent="0.25">
      <c r="A241" t="s">
        <v>61</v>
      </c>
      <c r="B241" t="s">
        <v>940</v>
      </c>
      <c r="C241" t="s">
        <v>266</v>
      </c>
      <c r="D241" t="s">
        <v>2909</v>
      </c>
      <c r="E241">
        <v>412.26</v>
      </c>
      <c r="F241">
        <v>432.36</v>
      </c>
    </row>
    <row r="242" spans="1:6" x14ac:dyDescent="0.25">
      <c r="A242" t="s">
        <v>395</v>
      </c>
      <c r="B242" t="s">
        <v>827</v>
      </c>
      <c r="C242" t="s">
        <v>264</v>
      </c>
      <c r="D242" t="s">
        <v>2909</v>
      </c>
      <c r="E242">
        <v>212.38</v>
      </c>
      <c r="F242">
        <v>208.79</v>
      </c>
    </row>
    <row r="243" spans="1:6" x14ac:dyDescent="0.25">
      <c r="A243" t="s">
        <v>383</v>
      </c>
      <c r="B243" t="s">
        <v>812</v>
      </c>
      <c r="C243" t="s">
        <v>258</v>
      </c>
      <c r="D243" t="s">
        <v>2909</v>
      </c>
      <c r="E243">
        <v>85.74</v>
      </c>
      <c r="F243">
        <v>82.07</v>
      </c>
    </row>
    <row r="244" spans="1:6" x14ac:dyDescent="0.25">
      <c r="A244" t="s">
        <v>5</v>
      </c>
      <c r="B244" t="s">
        <v>966</v>
      </c>
      <c r="C244" t="s">
        <v>266</v>
      </c>
      <c r="D244" t="s">
        <v>2909</v>
      </c>
      <c r="E244">
        <v>68.84</v>
      </c>
      <c r="F244">
        <v>73.13</v>
      </c>
    </row>
    <row r="245" spans="1:6" x14ac:dyDescent="0.25">
      <c r="A245" t="s">
        <v>128</v>
      </c>
      <c r="B245" t="s">
        <v>704</v>
      </c>
      <c r="C245" t="s">
        <v>263</v>
      </c>
      <c r="D245" t="s">
        <v>2909</v>
      </c>
      <c r="E245">
        <v>19.52</v>
      </c>
      <c r="F245">
        <v>19.88</v>
      </c>
    </row>
    <row r="246" spans="1:6" x14ac:dyDescent="0.25">
      <c r="A246" t="s">
        <v>70</v>
      </c>
      <c r="B246" t="s">
        <v>953</v>
      </c>
      <c r="C246" t="s">
        <v>263</v>
      </c>
      <c r="D246" t="s">
        <v>2909</v>
      </c>
      <c r="E246">
        <v>643.39</v>
      </c>
      <c r="F246">
        <v>626.04999999999995</v>
      </c>
    </row>
    <row r="247" spans="1:6" x14ac:dyDescent="0.25">
      <c r="A247" t="s">
        <v>632</v>
      </c>
      <c r="B247" t="s">
        <v>1112</v>
      </c>
      <c r="C247" t="s">
        <v>274</v>
      </c>
      <c r="D247" t="s">
        <v>2909</v>
      </c>
      <c r="E247">
        <v>32.14</v>
      </c>
      <c r="F247">
        <v>30.67</v>
      </c>
    </row>
    <row r="248" spans="1:6" x14ac:dyDescent="0.25">
      <c r="A248" t="s">
        <v>300</v>
      </c>
      <c r="B248" t="s">
        <v>714</v>
      </c>
      <c r="C248" t="s">
        <v>258</v>
      </c>
      <c r="D248" t="s">
        <v>2909</v>
      </c>
      <c r="E248">
        <v>54.45</v>
      </c>
      <c r="F248">
        <v>54.68</v>
      </c>
    </row>
    <row r="249" spans="1:6" x14ac:dyDescent="0.25">
      <c r="A249" t="s">
        <v>382</v>
      </c>
      <c r="B249" t="s">
        <v>811</v>
      </c>
      <c r="C249" t="s">
        <v>262</v>
      </c>
      <c r="D249" t="s">
        <v>2909</v>
      </c>
      <c r="E249">
        <v>29.07</v>
      </c>
      <c r="F249">
        <v>27.53</v>
      </c>
    </row>
    <row r="250" spans="1:6" x14ac:dyDescent="0.25">
      <c r="A250" t="s">
        <v>355</v>
      </c>
      <c r="B250" t="s">
        <v>778</v>
      </c>
      <c r="C250" t="s">
        <v>266</v>
      </c>
      <c r="D250" t="s">
        <v>2909</v>
      </c>
      <c r="E250">
        <v>197.27</v>
      </c>
      <c r="F250">
        <v>204.32</v>
      </c>
    </row>
    <row r="251" spans="1:6" x14ac:dyDescent="0.25">
      <c r="A251" t="s">
        <v>587</v>
      </c>
      <c r="B251" t="s">
        <v>1053</v>
      </c>
      <c r="C251" t="s">
        <v>264</v>
      </c>
      <c r="D251" t="s">
        <v>2909</v>
      </c>
      <c r="E251">
        <v>92.28</v>
      </c>
      <c r="F251">
        <v>89.23</v>
      </c>
    </row>
    <row r="252" spans="1:6" x14ac:dyDescent="0.25">
      <c r="A252" t="s">
        <v>535</v>
      </c>
      <c r="B252" t="s">
        <v>990</v>
      </c>
      <c r="C252" t="s">
        <v>274</v>
      </c>
      <c r="D252" t="s">
        <v>2909</v>
      </c>
      <c r="E252">
        <v>105.1</v>
      </c>
      <c r="F252">
        <v>102.85</v>
      </c>
    </row>
    <row r="253" spans="1:6" x14ac:dyDescent="0.25">
      <c r="A253" t="s">
        <v>100</v>
      </c>
      <c r="B253" t="s">
        <v>1022</v>
      </c>
      <c r="C253" t="s">
        <v>266</v>
      </c>
      <c r="D253" t="s">
        <v>2909</v>
      </c>
      <c r="E253">
        <v>524.42999999999995</v>
      </c>
      <c r="F253">
        <v>544.02</v>
      </c>
    </row>
    <row r="254" spans="1:6" x14ac:dyDescent="0.25">
      <c r="A254" t="s">
        <v>23</v>
      </c>
      <c r="B254" t="s">
        <v>779</v>
      </c>
      <c r="C254" t="s">
        <v>263</v>
      </c>
      <c r="D254" t="s">
        <v>2909</v>
      </c>
      <c r="E254">
        <v>491.25</v>
      </c>
      <c r="F254">
        <v>495.44</v>
      </c>
    </row>
    <row r="255" spans="1:6" x14ac:dyDescent="0.25">
      <c r="A255" t="s">
        <v>380</v>
      </c>
      <c r="B255" t="s">
        <v>808</v>
      </c>
      <c r="C255" t="s">
        <v>264</v>
      </c>
      <c r="D255" t="s">
        <v>2909</v>
      </c>
      <c r="E255">
        <v>258.82</v>
      </c>
      <c r="F255">
        <v>247.61</v>
      </c>
    </row>
    <row r="256" spans="1:6" x14ac:dyDescent="0.25">
      <c r="A256" t="s">
        <v>499</v>
      </c>
      <c r="B256" t="s">
        <v>952</v>
      </c>
      <c r="C256" t="s">
        <v>260</v>
      </c>
      <c r="D256" t="s">
        <v>2909</v>
      </c>
      <c r="E256">
        <v>17.329999999999998</v>
      </c>
      <c r="F256">
        <v>17.12</v>
      </c>
    </row>
    <row r="257" spans="1:6" x14ac:dyDescent="0.25">
      <c r="A257" t="s">
        <v>619</v>
      </c>
      <c r="B257" t="s">
        <v>1092</v>
      </c>
      <c r="C257" t="s">
        <v>264</v>
      </c>
      <c r="D257" t="s">
        <v>2909</v>
      </c>
      <c r="E257">
        <v>135.75</v>
      </c>
      <c r="F257">
        <v>133.1</v>
      </c>
    </row>
    <row r="258" spans="1:6" x14ac:dyDescent="0.25">
      <c r="A258" t="s">
        <v>634</v>
      </c>
      <c r="B258" t="s">
        <v>1114</v>
      </c>
      <c r="C258" t="s">
        <v>264</v>
      </c>
      <c r="D258" t="s">
        <v>2909</v>
      </c>
      <c r="E258">
        <v>170.23</v>
      </c>
      <c r="F258">
        <v>177.83</v>
      </c>
    </row>
    <row r="259" spans="1:6" x14ac:dyDescent="0.25">
      <c r="A259" t="s">
        <v>505</v>
      </c>
      <c r="B259" t="s">
        <v>959</v>
      </c>
      <c r="C259" t="s">
        <v>263</v>
      </c>
      <c r="D259" t="s">
        <v>2909</v>
      </c>
      <c r="E259">
        <v>145</v>
      </c>
      <c r="F259">
        <v>153.94999999999999</v>
      </c>
    </row>
    <row r="260" spans="1:6" x14ac:dyDescent="0.25">
      <c r="A260" t="s">
        <v>447</v>
      </c>
      <c r="B260" t="s">
        <v>887</v>
      </c>
      <c r="C260" t="s">
        <v>264</v>
      </c>
      <c r="D260" t="s">
        <v>2909</v>
      </c>
      <c r="E260">
        <v>80.64</v>
      </c>
      <c r="F260">
        <v>80.040000000000006</v>
      </c>
    </row>
    <row r="261" spans="1:6" x14ac:dyDescent="0.25">
      <c r="A261" t="s">
        <v>544</v>
      </c>
      <c r="B261" t="s">
        <v>1002</v>
      </c>
      <c r="C261" t="s">
        <v>260</v>
      </c>
      <c r="D261" t="s">
        <v>2909</v>
      </c>
      <c r="E261">
        <v>176.74</v>
      </c>
      <c r="F261">
        <v>173.45</v>
      </c>
    </row>
    <row r="262" spans="1:6" x14ac:dyDescent="0.25">
      <c r="A262" t="s">
        <v>127</v>
      </c>
      <c r="B262" t="s">
        <v>689</v>
      </c>
      <c r="C262" t="s">
        <v>266</v>
      </c>
      <c r="D262" t="s">
        <v>2909</v>
      </c>
      <c r="E262">
        <v>144.47</v>
      </c>
      <c r="F262">
        <v>142.27000000000001</v>
      </c>
    </row>
    <row r="263" spans="1:6" x14ac:dyDescent="0.25">
      <c r="A263" t="s">
        <v>580</v>
      </c>
      <c r="B263" t="s">
        <v>1047</v>
      </c>
      <c r="C263" t="s">
        <v>263</v>
      </c>
      <c r="D263" t="s">
        <v>2909</v>
      </c>
      <c r="E263">
        <v>37.24</v>
      </c>
      <c r="F263">
        <v>38.369999999999997</v>
      </c>
    </row>
    <row r="264" spans="1:6" x14ac:dyDescent="0.25">
      <c r="A264" t="s">
        <v>109</v>
      </c>
      <c r="B264" t="s">
        <v>676</v>
      </c>
      <c r="C264" t="s">
        <v>260</v>
      </c>
      <c r="D264" t="s">
        <v>2909</v>
      </c>
      <c r="E264">
        <v>237.6</v>
      </c>
      <c r="F264">
        <v>243.13</v>
      </c>
    </row>
    <row r="265" spans="1:6" x14ac:dyDescent="0.25">
      <c r="A265" t="s">
        <v>385</v>
      </c>
      <c r="B265" t="s">
        <v>815</v>
      </c>
      <c r="C265" t="s">
        <v>270</v>
      </c>
      <c r="D265" t="s">
        <v>2909</v>
      </c>
      <c r="E265">
        <v>80.5</v>
      </c>
      <c r="F265">
        <v>81.540000000000006</v>
      </c>
    </row>
    <row r="266" spans="1:6" x14ac:dyDescent="0.25">
      <c r="A266" t="s">
        <v>510</v>
      </c>
      <c r="B266" t="s">
        <v>964</v>
      </c>
      <c r="C266" t="s">
        <v>270</v>
      </c>
      <c r="D266" t="s">
        <v>2909</v>
      </c>
      <c r="E266">
        <v>32.369999999999997</v>
      </c>
      <c r="F266">
        <v>31.12</v>
      </c>
    </row>
    <row r="267" spans="1:6" x14ac:dyDescent="0.25">
      <c r="A267" t="s">
        <v>490</v>
      </c>
      <c r="B267" t="s">
        <v>942</v>
      </c>
      <c r="C267" t="s">
        <v>260</v>
      </c>
      <c r="D267" t="s">
        <v>2909</v>
      </c>
      <c r="E267">
        <v>17.09</v>
      </c>
      <c r="F267">
        <v>17.11</v>
      </c>
    </row>
    <row r="268" spans="1:6" x14ac:dyDescent="0.25">
      <c r="A268" t="s">
        <v>449</v>
      </c>
      <c r="B268" t="s">
        <v>890</v>
      </c>
      <c r="C268" t="s">
        <v>263</v>
      </c>
      <c r="D268" t="s">
        <v>2909</v>
      </c>
      <c r="E268">
        <v>163.22</v>
      </c>
      <c r="F268">
        <v>164.89</v>
      </c>
    </row>
    <row r="269" spans="1:6" x14ac:dyDescent="0.25">
      <c r="A269" t="s">
        <v>542</v>
      </c>
      <c r="B269" t="s">
        <v>998</v>
      </c>
      <c r="C269" t="s">
        <v>270</v>
      </c>
      <c r="D269" t="s">
        <v>2909</v>
      </c>
      <c r="E269">
        <v>30.52</v>
      </c>
      <c r="F269">
        <v>29.66</v>
      </c>
    </row>
    <row r="270" spans="1:6" x14ac:dyDescent="0.25">
      <c r="A270" t="s">
        <v>388</v>
      </c>
      <c r="B270" t="s">
        <v>818</v>
      </c>
      <c r="C270" t="s">
        <v>274</v>
      </c>
      <c r="D270" t="s">
        <v>2909</v>
      </c>
      <c r="E270">
        <v>23.42</v>
      </c>
      <c r="F270">
        <v>22.04</v>
      </c>
    </row>
    <row r="271" spans="1:6" x14ac:dyDescent="0.25">
      <c r="A271" t="s">
        <v>2216</v>
      </c>
      <c r="B271" t="s">
        <v>2217</v>
      </c>
      <c r="C271" t="s">
        <v>260</v>
      </c>
      <c r="D271" t="s">
        <v>2909</v>
      </c>
      <c r="E271">
        <v>147.58000000000001</v>
      </c>
      <c r="F271">
        <v>148.24</v>
      </c>
    </row>
    <row r="272" spans="1:6" x14ac:dyDescent="0.25">
      <c r="A272" t="s">
        <v>34</v>
      </c>
      <c r="B272" t="s">
        <v>910</v>
      </c>
      <c r="C272" t="s">
        <v>263</v>
      </c>
      <c r="D272" t="s">
        <v>2909</v>
      </c>
      <c r="E272">
        <v>629.37</v>
      </c>
      <c r="F272">
        <v>686.2</v>
      </c>
    </row>
    <row r="273" spans="1:6" x14ac:dyDescent="0.25">
      <c r="A273" t="s">
        <v>387</v>
      </c>
      <c r="B273" t="s">
        <v>817</v>
      </c>
      <c r="C273" t="s">
        <v>270</v>
      </c>
      <c r="D273" t="s">
        <v>2909</v>
      </c>
      <c r="E273">
        <v>131.32</v>
      </c>
      <c r="F273">
        <v>126.77</v>
      </c>
    </row>
    <row r="274" spans="1:6" x14ac:dyDescent="0.25">
      <c r="A274" t="s">
        <v>295</v>
      </c>
      <c r="B274" t="s">
        <v>709</v>
      </c>
      <c r="C274" t="s">
        <v>269</v>
      </c>
      <c r="D274" t="s">
        <v>2909</v>
      </c>
      <c r="E274">
        <v>26.85</v>
      </c>
      <c r="F274">
        <v>28.29</v>
      </c>
    </row>
    <row r="275" spans="1:6" x14ac:dyDescent="0.25">
      <c r="A275" t="s">
        <v>598</v>
      </c>
      <c r="B275" t="s">
        <v>1066</v>
      </c>
      <c r="C275" t="s">
        <v>279</v>
      </c>
      <c r="D275" t="s">
        <v>2909</v>
      </c>
      <c r="E275">
        <v>84.27</v>
      </c>
      <c r="F275">
        <v>81.93</v>
      </c>
    </row>
    <row r="276" spans="1:6" x14ac:dyDescent="0.25">
      <c r="A276" t="s">
        <v>55</v>
      </c>
      <c r="B276" t="s">
        <v>678</v>
      </c>
      <c r="C276" t="s">
        <v>270</v>
      </c>
      <c r="D276" t="s">
        <v>2909</v>
      </c>
      <c r="E276">
        <v>62.55</v>
      </c>
      <c r="F276">
        <v>61.71</v>
      </c>
    </row>
    <row r="277" spans="1:6" x14ac:dyDescent="0.25">
      <c r="A277" t="s">
        <v>389</v>
      </c>
      <c r="B277" t="s">
        <v>820</v>
      </c>
      <c r="C277" t="s">
        <v>270</v>
      </c>
      <c r="D277" t="s">
        <v>2909</v>
      </c>
      <c r="E277">
        <v>61.85</v>
      </c>
      <c r="F277">
        <v>58.9</v>
      </c>
    </row>
    <row r="278" spans="1:6" x14ac:dyDescent="0.25">
      <c r="A278" t="s">
        <v>659</v>
      </c>
      <c r="B278" t="s">
        <v>1145</v>
      </c>
      <c r="C278" t="s">
        <v>270</v>
      </c>
      <c r="D278" t="s">
        <v>2909</v>
      </c>
      <c r="E278">
        <v>21.77</v>
      </c>
      <c r="F278">
        <v>21.1</v>
      </c>
    </row>
    <row r="279" spans="1:6" x14ac:dyDescent="0.25">
      <c r="A279" t="s">
        <v>392</v>
      </c>
      <c r="B279" t="s">
        <v>824</v>
      </c>
      <c r="C279" t="s">
        <v>260</v>
      </c>
      <c r="D279" t="s">
        <v>2909</v>
      </c>
      <c r="E279">
        <v>83.19</v>
      </c>
      <c r="F279">
        <v>83.53</v>
      </c>
    </row>
    <row r="280" spans="1:6" x14ac:dyDescent="0.25">
      <c r="A280" t="s">
        <v>610</v>
      </c>
      <c r="B280" t="s">
        <v>1080</v>
      </c>
      <c r="C280" t="s">
        <v>264</v>
      </c>
      <c r="D280" t="s">
        <v>2909</v>
      </c>
      <c r="E280">
        <v>144.81</v>
      </c>
      <c r="F280">
        <v>145.75</v>
      </c>
    </row>
    <row r="281" spans="1:6" x14ac:dyDescent="0.25">
      <c r="A281" t="s">
        <v>390</v>
      </c>
      <c r="B281" t="s">
        <v>821</v>
      </c>
      <c r="C281" t="s">
        <v>279</v>
      </c>
      <c r="D281" t="s">
        <v>2909</v>
      </c>
      <c r="E281">
        <v>138.08000000000001</v>
      </c>
      <c r="F281">
        <v>133.54</v>
      </c>
    </row>
    <row r="282" spans="1:6" x14ac:dyDescent="0.25">
      <c r="A282" t="s">
        <v>452</v>
      </c>
      <c r="B282" t="s">
        <v>894</v>
      </c>
      <c r="C282" t="s">
        <v>266</v>
      </c>
      <c r="D282" t="s">
        <v>2909</v>
      </c>
      <c r="E282">
        <v>228.61</v>
      </c>
      <c r="F282">
        <v>234.31</v>
      </c>
    </row>
    <row r="283" spans="1:6" x14ac:dyDescent="0.25">
      <c r="A283" t="s">
        <v>369</v>
      </c>
      <c r="B283" t="s">
        <v>795</v>
      </c>
      <c r="C283" t="s">
        <v>264</v>
      </c>
      <c r="D283" t="s">
        <v>2909</v>
      </c>
      <c r="E283">
        <v>213.55</v>
      </c>
      <c r="F283">
        <v>207.15</v>
      </c>
    </row>
    <row r="284" spans="1:6" x14ac:dyDescent="0.25">
      <c r="A284" t="s">
        <v>309</v>
      </c>
      <c r="B284" t="s">
        <v>726</v>
      </c>
      <c r="C284" t="s">
        <v>258</v>
      </c>
      <c r="D284" t="s">
        <v>2909</v>
      </c>
      <c r="E284">
        <v>424.31</v>
      </c>
      <c r="F284">
        <v>420.01</v>
      </c>
    </row>
    <row r="285" spans="1:6" x14ac:dyDescent="0.25">
      <c r="A285" t="s">
        <v>663</v>
      </c>
      <c r="B285" t="s">
        <v>1149</v>
      </c>
      <c r="C285" t="s">
        <v>279</v>
      </c>
      <c r="D285" t="s">
        <v>2909</v>
      </c>
      <c r="E285">
        <v>36.880000000000003</v>
      </c>
      <c r="F285">
        <v>36.340000000000003</v>
      </c>
    </row>
    <row r="286" spans="1:6" x14ac:dyDescent="0.25">
      <c r="A286" t="s">
        <v>74</v>
      </c>
      <c r="B286" t="s">
        <v>822</v>
      </c>
      <c r="C286" t="s">
        <v>266</v>
      </c>
      <c r="D286" t="s">
        <v>2909</v>
      </c>
      <c r="E286">
        <v>767.76</v>
      </c>
      <c r="F286">
        <v>787.22</v>
      </c>
    </row>
    <row r="287" spans="1:6" x14ac:dyDescent="0.25">
      <c r="A287" t="s">
        <v>520</v>
      </c>
      <c r="B287" t="s">
        <v>975</v>
      </c>
      <c r="C287" t="s">
        <v>264</v>
      </c>
      <c r="D287" t="s">
        <v>2909</v>
      </c>
      <c r="E287">
        <v>489.02</v>
      </c>
      <c r="F287">
        <v>468.85</v>
      </c>
    </row>
    <row r="288" spans="1:6" x14ac:dyDescent="0.25">
      <c r="A288" t="s">
        <v>343</v>
      </c>
      <c r="B288" t="s">
        <v>765</v>
      </c>
      <c r="C288" t="s">
        <v>285</v>
      </c>
      <c r="D288" t="s">
        <v>2909</v>
      </c>
      <c r="E288">
        <v>58.95</v>
      </c>
      <c r="F288">
        <v>58.2</v>
      </c>
    </row>
    <row r="289" spans="1:6" x14ac:dyDescent="0.25">
      <c r="A289" t="s">
        <v>393</v>
      </c>
      <c r="B289" t="s">
        <v>825</v>
      </c>
      <c r="C289" t="s">
        <v>279</v>
      </c>
      <c r="D289" t="s">
        <v>2909</v>
      </c>
      <c r="E289">
        <v>247.72</v>
      </c>
      <c r="F289">
        <v>246.89</v>
      </c>
    </row>
    <row r="290" spans="1:6" x14ac:dyDescent="0.25">
      <c r="A290" t="s">
        <v>188</v>
      </c>
      <c r="B290" t="s">
        <v>1115</v>
      </c>
      <c r="C290" t="s">
        <v>263</v>
      </c>
      <c r="D290" t="s">
        <v>2909</v>
      </c>
      <c r="E290">
        <v>71.790000000000006</v>
      </c>
      <c r="F290">
        <v>77.040000000000006</v>
      </c>
    </row>
    <row r="291" spans="1:6" x14ac:dyDescent="0.25">
      <c r="A291" t="s">
        <v>282</v>
      </c>
      <c r="B291" t="s">
        <v>690</v>
      </c>
      <c r="C291" t="s">
        <v>279</v>
      </c>
      <c r="D291" t="s">
        <v>2909</v>
      </c>
      <c r="E291">
        <v>379.42</v>
      </c>
      <c r="F291">
        <v>392.92</v>
      </c>
    </row>
    <row r="292" spans="1:6" x14ac:dyDescent="0.25">
      <c r="A292" t="s">
        <v>437</v>
      </c>
      <c r="B292" t="s">
        <v>875</v>
      </c>
      <c r="C292" t="s">
        <v>264</v>
      </c>
      <c r="D292" t="s">
        <v>2909</v>
      </c>
      <c r="E292">
        <v>33.28</v>
      </c>
      <c r="F292">
        <v>32.880000000000003</v>
      </c>
    </row>
    <row r="293" spans="1:6" x14ac:dyDescent="0.25">
      <c r="A293" t="s">
        <v>666</v>
      </c>
      <c r="B293" t="s">
        <v>1153</v>
      </c>
      <c r="C293" t="s">
        <v>279</v>
      </c>
      <c r="D293" t="s">
        <v>2909</v>
      </c>
      <c r="E293">
        <v>52.25</v>
      </c>
      <c r="F293">
        <v>49.15</v>
      </c>
    </row>
    <row r="294" spans="1:6" x14ac:dyDescent="0.25">
      <c r="A294" t="s">
        <v>470</v>
      </c>
      <c r="B294" t="s">
        <v>918</v>
      </c>
      <c r="C294" t="s">
        <v>270</v>
      </c>
      <c r="D294" t="s">
        <v>2909</v>
      </c>
      <c r="E294">
        <v>62.09</v>
      </c>
      <c r="F294">
        <v>60.89</v>
      </c>
    </row>
    <row r="295" spans="1:6" x14ac:dyDescent="0.25">
      <c r="A295" t="s">
        <v>257</v>
      </c>
      <c r="B295" t="s">
        <v>669</v>
      </c>
      <c r="C295" t="s">
        <v>258</v>
      </c>
      <c r="D295" t="s">
        <v>2909</v>
      </c>
      <c r="E295">
        <v>73.5</v>
      </c>
      <c r="F295">
        <v>73.03</v>
      </c>
    </row>
    <row r="296" spans="1:6" x14ac:dyDescent="0.25">
      <c r="A296" t="s">
        <v>603</v>
      </c>
      <c r="B296" t="s">
        <v>1071</v>
      </c>
      <c r="C296" t="s">
        <v>262</v>
      </c>
      <c r="D296" t="s">
        <v>2909</v>
      </c>
      <c r="E296">
        <v>133.28</v>
      </c>
      <c r="F296">
        <v>130.31</v>
      </c>
    </row>
    <row r="297" spans="1:6" x14ac:dyDescent="0.25">
      <c r="A297" t="s">
        <v>111</v>
      </c>
      <c r="B297" t="s">
        <v>1065</v>
      </c>
      <c r="C297" t="s">
        <v>260</v>
      </c>
      <c r="D297" t="s">
        <v>2909</v>
      </c>
      <c r="E297">
        <v>528.03</v>
      </c>
      <c r="F297">
        <v>516.4</v>
      </c>
    </row>
    <row r="298" spans="1:6" x14ac:dyDescent="0.25">
      <c r="A298" t="s">
        <v>615</v>
      </c>
      <c r="B298" t="s">
        <v>1085</v>
      </c>
      <c r="C298" t="s">
        <v>274</v>
      </c>
      <c r="D298" t="s">
        <v>2909</v>
      </c>
      <c r="E298">
        <v>153.4</v>
      </c>
      <c r="F298">
        <v>149.34</v>
      </c>
    </row>
    <row r="299" spans="1:6" x14ac:dyDescent="0.25">
      <c r="A299" t="s">
        <v>464</v>
      </c>
      <c r="B299" t="s">
        <v>911</v>
      </c>
      <c r="C299" t="s">
        <v>279</v>
      </c>
      <c r="D299" t="s">
        <v>2909</v>
      </c>
      <c r="E299">
        <v>283.95999999999998</v>
      </c>
      <c r="F299">
        <v>273.52999999999997</v>
      </c>
    </row>
    <row r="300" spans="1:6" x14ac:dyDescent="0.25">
      <c r="A300" t="s">
        <v>397</v>
      </c>
      <c r="B300" t="s">
        <v>829</v>
      </c>
      <c r="C300" t="s">
        <v>264</v>
      </c>
      <c r="D300" t="s">
        <v>2909</v>
      </c>
      <c r="E300">
        <v>74.39</v>
      </c>
      <c r="F300">
        <v>72.48</v>
      </c>
    </row>
    <row r="301" spans="1:6" x14ac:dyDescent="0.25">
      <c r="A301" t="s">
        <v>283</v>
      </c>
      <c r="B301" t="s">
        <v>691</v>
      </c>
      <c r="C301" t="s">
        <v>279</v>
      </c>
      <c r="D301" t="s">
        <v>2909</v>
      </c>
      <c r="E301">
        <v>292.68</v>
      </c>
      <c r="F301">
        <v>286.89999999999998</v>
      </c>
    </row>
    <row r="302" spans="1:6" x14ac:dyDescent="0.25">
      <c r="A302" t="s">
        <v>501</v>
      </c>
      <c r="B302" t="s">
        <v>955</v>
      </c>
      <c r="C302" t="s">
        <v>263</v>
      </c>
      <c r="D302" t="s">
        <v>2909</v>
      </c>
      <c r="E302">
        <v>55.51</v>
      </c>
      <c r="F302">
        <v>56.38</v>
      </c>
    </row>
    <row r="303" spans="1:6" x14ac:dyDescent="0.25">
      <c r="A303" t="s">
        <v>519</v>
      </c>
      <c r="B303" t="s">
        <v>974</v>
      </c>
      <c r="C303" t="s">
        <v>266</v>
      </c>
      <c r="D303" t="s">
        <v>2909</v>
      </c>
      <c r="E303">
        <v>579.74</v>
      </c>
      <c r="F303">
        <v>590.26</v>
      </c>
    </row>
    <row r="304" spans="1:6" x14ac:dyDescent="0.25">
      <c r="A304" t="s">
        <v>64</v>
      </c>
      <c r="B304" t="s">
        <v>1029</v>
      </c>
      <c r="C304" t="s">
        <v>260</v>
      </c>
      <c r="D304" t="s">
        <v>2909</v>
      </c>
      <c r="E304">
        <v>466.35</v>
      </c>
      <c r="F304">
        <v>472.1</v>
      </c>
    </row>
    <row r="305" spans="1:6" x14ac:dyDescent="0.25">
      <c r="A305" t="s">
        <v>377</v>
      </c>
      <c r="B305" t="s">
        <v>804</v>
      </c>
      <c r="C305" t="s">
        <v>270</v>
      </c>
      <c r="D305" t="s">
        <v>2909</v>
      </c>
      <c r="E305">
        <v>59.39</v>
      </c>
      <c r="F305">
        <v>58.29</v>
      </c>
    </row>
    <row r="306" spans="1:6" x14ac:dyDescent="0.25">
      <c r="A306" t="s">
        <v>398</v>
      </c>
      <c r="B306" t="s">
        <v>831</v>
      </c>
      <c r="C306" t="s">
        <v>266</v>
      </c>
      <c r="D306" t="s">
        <v>2909</v>
      </c>
      <c r="E306">
        <v>81.03</v>
      </c>
      <c r="F306">
        <v>82.68</v>
      </c>
    </row>
    <row r="307" spans="1:6" x14ac:dyDescent="0.25">
      <c r="A307" t="s">
        <v>590</v>
      </c>
      <c r="B307" t="s">
        <v>1056</v>
      </c>
      <c r="C307" t="s">
        <v>260</v>
      </c>
      <c r="D307" t="s">
        <v>2909</v>
      </c>
      <c r="E307">
        <v>81.36</v>
      </c>
      <c r="F307">
        <v>82.82</v>
      </c>
    </row>
    <row r="308" spans="1:6" x14ac:dyDescent="0.25">
      <c r="A308" t="s">
        <v>170</v>
      </c>
      <c r="B308" t="s">
        <v>1121</v>
      </c>
      <c r="C308" t="s">
        <v>262</v>
      </c>
      <c r="D308" t="s">
        <v>2909</v>
      </c>
      <c r="E308">
        <v>585.25</v>
      </c>
      <c r="F308">
        <v>610.72</v>
      </c>
    </row>
    <row r="309" spans="1:6" x14ac:dyDescent="0.25">
      <c r="A309" t="s">
        <v>630</v>
      </c>
      <c r="B309" t="s">
        <v>1110</v>
      </c>
      <c r="C309" t="s">
        <v>279</v>
      </c>
      <c r="D309" t="s">
        <v>2909</v>
      </c>
      <c r="E309">
        <v>34.159999999999997</v>
      </c>
      <c r="F309">
        <v>32.69</v>
      </c>
    </row>
    <row r="310" spans="1:6" x14ac:dyDescent="0.25">
      <c r="A310" t="s">
        <v>635</v>
      </c>
      <c r="B310" t="s">
        <v>1116</v>
      </c>
      <c r="C310" t="s">
        <v>279</v>
      </c>
      <c r="D310" t="s">
        <v>2909</v>
      </c>
      <c r="E310">
        <v>119.16</v>
      </c>
      <c r="F310">
        <v>118.28</v>
      </c>
    </row>
    <row r="311" spans="1:6" x14ac:dyDescent="0.25">
      <c r="A311" t="s">
        <v>466</v>
      </c>
      <c r="B311" t="s">
        <v>913</v>
      </c>
      <c r="C311" t="s">
        <v>270</v>
      </c>
      <c r="D311" t="s">
        <v>2909</v>
      </c>
      <c r="E311">
        <v>78.86</v>
      </c>
      <c r="F311">
        <v>74.52</v>
      </c>
    </row>
    <row r="312" spans="1:6" x14ac:dyDescent="0.25">
      <c r="A312" t="s">
        <v>570</v>
      </c>
      <c r="B312" t="s">
        <v>1035</v>
      </c>
      <c r="C312" t="s">
        <v>260</v>
      </c>
      <c r="D312" t="s">
        <v>2909</v>
      </c>
      <c r="E312">
        <v>230.15</v>
      </c>
      <c r="F312">
        <v>219.6</v>
      </c>
    </row>
    <row r="313" spans="1:6" x14ac:dyDescent="0.25">
      <c r="A313" t="s">
        <v>647</v>
      </c>
      <c r="B313" t="s">
        <v>1131</v>
      </c>
      <c r="C313" t="s">
        <v>258</v>
      </c>
      <c r="D313" t="s">
        <v>2909</v>
      </c>
      <c r="E313">
        <v>533.69000000000005</v>
      </c>
      <c r="F313">
        <v>517.25</v>
      </c>
    </row>
    <row r="314" spans="1:6" x14ac:dyDescent="0.25">
      <c r="A314" t="s">
        <v>396</v>
      </c>
      <c r="B314" t="s">
        <v>828</v>
      </c>
      <c r="C314" t="s">
        <v>260</v>
      </c>
      <c r="D314" t="s">
        <v>2909</v>
      </c>
      <c r="E314">
        <v>211.74</v>
      </c>
      <c r="F314">
        <v>211.35</v>
      </c>
    </row>
    <row r="315" spans="1:6" x14ac:dyDescent="0.25">
      <c r="A315" t="s">
        <v>284</v>
      </c>
      <c r="B315" t="s">
        <v>693</v>
      </c>
      <c r="C315" t="s">
        <v>264</v>
      </c>
      <c r="D315" t="s">
        <v>2909</v>
      </c>
      <c r="E315">
        <v>129.28</v>
      </c>
      <c r="F315">
        <v>134.53</v>
      </c>
    </row>
    <row r="316" spans="1:6" x14ac:dyDescent="0.25">
      <c r="A316" t="s">
        <v>119</v>
      </c>
      <c r="B316" t="s">
        <v>1075</v>
      </c>
      <c r="C316" t="s">
        <v>270</v>
      </c>
      <c r="D316" t="s">
        <v>2909</v>
      </c>
      <c r="E316">
        <v>51.72</v>
      </c>
      <c r="F316">
        <v>51.6</v>
      </c>
    </row>
    <row r="317" spans="1:6" x14ac:dyDescent="0.25">
      <c r="A317" t="s">
        <v>298</v>
      </c>
      <c r="B317" t="s">
        <v>712</v>
      </c>
      <c r="C317" t="s">
        <v>270</v>
      </c>
      <c r="D317" t="s">
        <v>2909</v>
      </c>
      <c r="E317">
        <v>53.84</v>
      </c>
      <c r="F317">
        <v>51.49</v>
      </c>
    </row>
    <row r="318" spans="1:6" x14ac:dyDescent="0.25">
      <c r="A318" t="s">
        <v>667</v>
      </c>
      <c r="B318" t="s">
        <v>1154</v>
      </c>
      <c r="C318" t="s">
        <v>266</v>
      </c>
      <c r="D318" t="s">
        <v>2909</v>
      </c>
      <c r="E318">
        <v>294.73</v>
      </c>
      <c r="F318">
        <v>298.99</v>
      </c>
    </row>
    <row r="319" spans="1:6" x14ac:dyDescent="0.25">
      <c r="A319" t="s">
        <v>607</v>
      </c>
      <c r="B319" t="s">
        <v>1076</v>
      </c>
      <c r="C319" t="s">
        <v>258</v>
      </c>
      <c r="D319" t="s">
        <v>2909</v>
      </c>
      <c r="E319">
        <v>24.07</v>
      </c>
      <c r="F319">
        <v>24.68</v>
      </c>
    </row>
    <row r="320" spans="1:6" x14ac:dyDescent="0.25">
      <c r="A320" t="s">
        <v>616</v>
      </c>
      <c r="B320" t="s">
        <v>1087</v>
      </c>
      <c r="C320" t="s">
        <v>269</v>
      </c>
      <c r="D320" t="s">
        <v>2909</v>
      </c>
      <c r="E320">
        <v>133.38</v>
      </c>
      <c r="F320">
        <v>142.33000000000001</v>
      </c>
    </row>
    <row r="321" spans="1:6" x14ac:dyDescent="0.25">
      <c r="A321" t="s">
        <v>280</v>
      </c>
      <c r="B321" t="s">
        <v>687</v>
      </c>
      <c r="C321" t="s">
        <v>263</v>
      </c>
      <c r="D321" t="s">
        <v>2909</v>
      </c>
      <c r="E321">
        <v>593.22</v>
      </c>
      <c r="F321">
        <v>620.96</v>
      </c>
    </row>
    <row r="322" spans="1:6" x14ac:dyDescent="0.25">
      <c r="A322" t="s">
        <v>195</v>
      </c>
      <c r="B322" t="s">
        <v>692</v>
      </c>
      <c r="C322" t="s">
        <v>266</v>
      </c>
      <c r="D322" t="s">
        <v>2909</v>
      </c>
      <c r="E322">
        <v>98.05</v>
      </c>
      <c r="F322">
        <v>99.85</v>
      </c>
    </row>
    <row r="323" spans="1:6" x14ac:dyDescent="0.25">
      <c r="A323" t="s">
        <v>125</v>
      </c>
      <c r="B323" t="s">
        <v>1097</v>
      </c>
      <c r="C323" t="s">
        <v>266</v>
      </c>
      <c r="D323" t="s">
        <v>2909</v>
      </c>
      <c r="E323">
        <v>39.39</v>
      </c>
      <c r="F323">
        <v>43.17</v>
      </c>
    </row>
    <row r="324" spans="1:6" x14ac:dyDescent="0.25">
      <c r="A324" t="s">
        <v>500</v>
      </c>
      <c r="B324" t="s">
        <v>954</v>
      </c>
      <c r="C324" t="s">
        <v>260</v>
      </c>
      <c r="D324" t="s">
        <v>2909</v>
      </c>
      <c r="E324">
        <v>123.44</v>
      </c>
      <c r="F324">
        <v>127.86</v>
      </c>
    </row>
    <row r="325" spans="1:6" x14ac:dyDescent="0.25">
      <c r="A325" t="s">
        <v>312</v>
      </c>
      <c r="B325" t="s">
        <v>729</v>
      </c>
      <c r="C325" t="s">
        <v>260</v>
      </c>
      <c r="D325" t="s">
        <v>2909</v>
      </c>
      <c r="E325">
        <v>604.79999999999995</v>
      </c>
      <c r="F325">
        <v>602.23</v>
      </c>
    </row>
    <row r="326" spans="1:6" x14ac:dyDescent="0.25">
      <c r="A326" t="s">
        <v>31</v>
      </c>
      <c r="B326" t="s">
        <v>706</v>
      </c>
      <c r="C326" t="s">
        <v>263</v>
      </c>
      <c r="D326" t="s">
        <v>2909</v>
      </c>
      <c r="E326">
        <v>436.6</v>
      </c>
      <c r="F326">
        <v>424.56</v>
      </c>
    </row>
    <row r="327" spans="1:6" x14ac:dyDescent="0.25">
      <c r="A327" t="s">
        <v>402</v>
      </c>
      <c r="B327" t="s">
        <v>836</v>
      </c>
      <c r="C327" t="s">
        <v>263</v>
      </c>
      <c r="D327" t="s">
        <v>2909</v>
      </c>
      <c r="E327">
        <v>469.94</v>
      </c>
      <c r="F327">
        <v>462.73</v>
      </c>
    </row>
    <row r="328" spans="1:6" x14ac:dyDescent="0.25">
      <c r="A328" t="s">
        <v>477</v>
      </c>
      <c r="B328" t="s">
        <v>927</v>
      </c>
      <c r="C328" t="s">
        <v>260</v>
      </c>
      <c r="D328" t="s">
        <v>2909</v>
      </c>
      <c r="E328">
        <v>189.48</v>
      </c>
      <c r="F328">
        <v>191.14</v>
      </c>
    </row>
    <row r="329" spans="1:6" x14ac:dyDescent="0.25">
      <c r="A329" t="s">
        <v>528</v>
      </c>
      <c r="B329" t="s">
        <v>983</v>
      </c>
      <c r="C329" t="s">
        <v>262</v>
      </c>
      <c r="D329" t="s">
        <v>2909</v>
      </c>
      <c r="E329">
        <v>33.76</v>
      </c>
      <c r="F329">
        <v>31.86</v>
      </c>
    </row>
    <row r="330" spans="1:6" x14ac:dyDescent="0.25">
      <c r="A330" t="s">
        <v>618</v>
      </c>
      <c r="B330" t="s">
        <v>1091</v>
      </c>
      <c r="C330" t="s">
        <v>266</v>
      </c>
      <c r="D330" t="s">
        <v>2909</v>
      </c>
      <c r="E330">
        <v>1230.74</v>
      </c>
      <c r="F330">
        <v>1246.51</v>
      </c>
    </row>
    <row r="331" spans="1:6" x14ac:dyDescent="0.25">
      <c r="A331" t="s">
        <v>137</v>
      </c>
      <c r="B331" t="s">
        <v>835</v>
      </c>
      <c r="C331" t="s">
        <v>263</v>
      </c>
      <c r="D331" t="s">
        <v>2909</v>
      </c>
      <c r="E331">
        <v>90.12</v>
      </c>
      <c r="F331">
        <v>99.41</v>
      </c>
    </row>
    <row r="332" spans="1:6" x14ac:dyDescent="0.25">
      <c r="A332" t="s">
        <v>494</v>
      </c>
      <c r="B332" t="s">
        <v>945</v>
      </c>
      <c r="C332" t="s">
        <v>279</v>
      </c>
      <c r="D332" t="s">
        <v>2909</v>
      </c>
      <c r="E332">
        <v>26.91</v>
      </c>
      <c r="F332">
        <v>25.92</v>
      </c>
    </row>
    <row r="333" spans="1:6" x14ac:dyDescent="0.25">
      <c r="A333" t="s">
        <v>583</v>
      </c>
      <c r="B333" t="s">
        <v>1049</v>
      </c>
      <c r="C333" t="s">
        <v>260</v>
      </c>
      <c r="D333" t="s">
        <v>2909</v>
      </c>
      <c r="E333">
        <v>77.7</v>
      </c>
      <c r="F333">
        <v>78.02</v>
      </c>
    </row>
    <row r="334" spans="1:6" x14ac:dyDescent="0.25">
      <c r="A334" t="s">
        <v>524</v>
      </c>
      <c r="B334" t="s">
        <v>979</v>
      </c>
      <c r="C334" t="s">
        <v>264</v>
      </c>
      <c r="D334" t="s">
        <v>2909</v>
      </c>
      <c r="E334">
        <v>209.73</v>
      </c>
      <c r="F334">
        <v>202.09</v>
      </c>
    </row>
    <row r="335" spans="1:6" x14ac:dyDescent="0.25">
      <c r="A335" t="s">
        <v>255</v>
      </c>
      <c r="B335" t="s">
        <v>784</v>
      </c>
      <c r="C335" t="s">
        <v>285</v>
      </c>
      <c r="D335" t="s">
        <v>2909</v>
      </c>
      <c r="E335">
        <v>71.67</v>
      </c>
      <c r="F335">
        <v>70.66</v>
      </c>
    </row>
    <row r="336" spans="1:6" x14ac:dyDescent="0.25">
      <c r="A336" t="s">
        <v>171</v>
      </c>
      <c r="B336" t="s">
        <v>838</v>
      </c>
      <c r="C336" t="s">
        <v>258</v>
      </c>
      <c r="D336" t="s">
        <v>2909</v>
      </c>
      <c r="E336">
        <v>38.28</v>
      </c>
      <c r="F336">
        <v>39.130000000000003</v>
      </c>
    </row>
    <row r="337" spans="1:6" x14ac:dyDescent="0.25">
      <c r="A337" t="s">
        <v>43</v>
      </c>
      <c r="B337" t="s">
        <v>1040</v>
      </c>
      <c r="C337" t="s">
        <v>262</v>
      </c>
      <c r="D337" t="s">
        <v>2909</v>
      </c>
      <c r="E337">
        <v>909.05</v>
      </c>
      <c r="F337">
        <v>875</v>
      </c>
    </row>
    <row r="338" spans="1:6" x14ac:dyDescent="0.25">
      <c r="A338" t="s">
        <v>403</v>
      </c>
      <c r="B338" t="s">
        <v>840</v>
      </c>
      <c r="C338" t="s">
        <v>285</v>
      </c>
      <c r="D338" t="s">
        <v>2909</v>
      </c>
      <c r="E338">
        <v>36.17</v>
      </c>
      <c r="F338">
        <v>36.450000000000003</v>
      </c>
    </row>
    <row r="339" spans="1:6" x14ac:dyDescent="0.25">
      <c r="A339" t="s">
        <v>197</v>
      </c>
      <c r="B339" t="s">
        <v>839</v>
      </c>
      <c r="C339" t="s">
        <v>279</v>
      </c>
      <c r="D339" t="s">
        <v>2909</v>
      </c>
      <c r="E339">
        <v>76.94</v>
      </c>
      <c r="F339">
        <v>71.290000000000006</v>
      </c>
    </row>
    <row r="340" spans="1:6" x14ac:dyDescent="0.25">
      <c r="A340" t="s">
        <v>407</v>
      </c>
      <c r="B340" t="s">
        <v>844</v>
      </c>
      <c r="C340" t="s">
        <v>264</v>
      </c>
      <c r="D340" t="s">
        <v>2909</v>
      </c>
      <c r="E340">
        <v>469.54</v>
      </c>
      <c r="F340">
        <v>462.21</v>
      </c>
    </row>
    <row r="341" spans="1:6" x14ac:dyDescent="0.25">
      <c r="A341" t="s">
        <v>628</v>
      </c>
      <c r="B341" t="s">
        <v>1107</v>
      </c>
      <c r="C341" t="s">
        <v>263</v>
      </c>
      <c r="D341" t="s">
        <v>2909</v>
      </c>
      <c r="E341">
        <v>1091.25</v>
      </c>
      <c r="F341">
        <v>1049.08</v>
      </c>
    </row>
    <row r="342" spans="1:6" x14ac:dyDescent="0.25">
      <c r="A342" t="s">
        <v>605</v>
      </c>
      <c r="B342" t="s">
        <v>1073</v>
      </c>
      <c r="C342" t="s">
        <v>285</v>
      </c>
      <c r="D342" t="s">
        <v>2909</v>
      </c>
      <c r="E342">
        <v>90.45</v>
      </c>
      <c r="F342">
        <v>98.54</v>
      </c>
    </row>
    <row r="343" spans="1:6" x14ac:dyDescent="0.25">
      <c r="A343" t="s">
        <v>404</v>
      </c>
      <c r="B343" t="s">
        <v>841</v>
      </c>
      <c r="C343" t="s">
        <v>264</v>
      </c>
      <c r="D343" t="s">
        <v>2909</v>
      </c>
      <c r="E343">
        <v>234.15</v>
      </c>
      <c r="F343">
        <v>236.91</v>
      </c>
    </row>
    <row r="344" spans="1:6" x14ac:dyDescent="0.25">
      <c r="A344" t="s">
        <v>531</v>
      </c>
      <c r="B344" t="s">
        <v>986</v>
      </c>
      <c r="C344" t="s">
        <v>263</v>
      </c>
      <c r="D344" t="s">
        <v>2909</v>
      </c>
      <c r="E344">
        <v>118.45</v>
      </c>
      <c r="F344">
        <v>118.09</v>
      </c>
    </row>
    <row r="345" spans="1:6" x14ac:dyDescent="0.25">
      <c r="A345" t="s">
        <v>485</v>
      </c>
      <c r="B345" t="s">
        <v>935</v>
      </c>
      <c r="C345" t="s">
        <v>260</v>
      </c>
      <c r="D345" t="s">
        <v>2909</v>
      </c>
      <c r="E345">
        <v>102.48</v>
      </c>
      <c r="F345">
        <v>102.22</v>
      </c>
    </row>
    <row r="346" spans="1:6" x14ac:dyDescent="0.25">
      <c r="A346" t="s">
        <v>408</v>
      </c>
      <c r="B346" t="s">
        <v>846</v>
      </c>
      <c r="C346" t="s">
        <v>258</v>
      </c>
      <c r="D346" t="s">
        <v>2909</v>
      </c>
      <c r="E346">
        <v>116.58</v>
      </c>
      <c r="F346">
        <v>118.18</v>
      </c>
    </row>
    <row r="347" spans="1:6" x14ac:dyDescent="0.25">
      <c r="A347" t="s">
        <v>48</v>
      </c>
      <c r="B347" t="s">
        <v>1020</v>
      </c>
      <c r="C347" t="s">
        <v>263</v>
      </c>
      <c r="D347" t="s">
        <v>2909</v>
      </c>
      <c r="E347">
        <v>134.69999999999999</v>
      </c>
      <c r="F347">
        <v>140.11000000000001</v>
      </c>
    </row>
    <row r="348" spans="1:6" x14ac:dyDescent="0.25">
      <c r="A348" t="s">
        <v>530</v>
      </c>
      <c r="B348" t="s">
        <v>985</v>
      </c>
      <c r="C348" t="s">
        <v>279</v>
      </c>
      <c r="D348" t="s">
        <v>2909</v>
      </c>
      <c r="E348">
        <v>8276.7800000000007</v>
      </c>
      <c r="F348">
        <v>8005.95</v>
      </c>
    </row>
    <row r="349" spans="1:6" x14ac:dyDescent="0.25">
      <c r="A349" t="s">
        <v>645</v>
      </c>
      <c r="B349" t="s">
        <v>1129</v>
      </c>
      <c r="C349" t="s">
        <v>262</v>
      </c>
      <c r="D349" t="s">
        <v>2909</v>
      </c>
      <c r="E349">
        <v>30.7</v>
      </c>
      <c r="F349">
        <v>30.42</v>
      </c>
    </row>
    <row r="350" spans="1:6" x14ac:dyDescent="0.25">
      <c r="A350" t="s">
        <v>654</v>
      </c>
      <c r="B350" t="s">
        <v>1129</v>
      </c>
      <c r="C350" t="s">
        <v>262</v>
      </c>
      <c r="D350" t="s">
        <v>2909</v>
      </c>
      <c r="E350">
        <v>27.86</v>
      </c>
      <c r="F350">
        <v>27.47</v>
      </c>
    </row>
    <row r="351" spans="1:6" x14ac:dyDescent="0.25">
      <c r="A351" t="s">
        <v>144</v>
      </c>
      <c r="B351" t="s">
        <v>814</v>
      </c>
      <c r="C351" t="s">
        <v>263</v>
      </c>
      <c r="D351" t="s">
        <v>2909</v>
      </c>
      <c r="E351">
        <v>210.24</v>
      </c>
      <c r="F351">
        <v>209.72</v>
      </c>
    </row>
    <row r="352" spans="1:6" x14ac:dyDescent="0.25">
      <c r="A352" t="s">
        <v>623</v>
      </c>
      <c r="B352" t="s">
        <v>1100</v>
      </c>
      <c r="C352" t="s">
        <v>274</v>
      </c>
      <c r="D352" t="s">
        <v>2909</v>
      </c>
      <c r="E352">
        <v>52.79</v>
      </c>
      <c r="F352">
        <v>52.51</v>
      </c>
    </row>
    <row r="353" spans="1:6" x14ac:dyDescent="0.25">
      <c r="A353" t="s">
        <v>532</v>
      </c>
      <c r="B353" t="s">
        <v>987</v>
      </c>
      <c r="C353" t="s">
        <v>264</v>
      </c>
      <c r="D353" t="s">
        <v>2909</v>
      </c>
      <c r="E353">
        <v>181.37</v>
      </c>
      <c r="F353">
        <v>179.58</v>
      </c>
    </row>
    <row r="354" spans="1:6" x14ac:dyDescent="0.25">
      <c r="A354" t="s">
        <v>411</v>
      </c>
      <c r="B354" t="s">
        <v>849</v>
      </c>
      <c r="C354" t="s">
        <v>269</v>
      </c>
      <c r="D354" t="s">
        <v>2909</v>
      </c>
      <c r="E354">
        <v>100.08</v>
      </c>
      <c r="F354">
        <v>102.85</v>
      </c>
    </row>
    <row r="355" spans="1:6" x14ac:dyDescent="0.25">
      <c r="A355" t="s">
        <v>410</v>
      </c>
      <c r="B355" t="s">
        <v>848</v>
      </c>
      <c r="C355" t="s">
        <v>262</v>
      </c>
      <c r="D355" t="s">
        <v>2909</v>
      </c>
      <c r="E355">
        <v>88.86</v>
      </c>
      <c r="F355">
        <v>84.14</v>
      </c>
    </row>
    <row r="356" spans="1:6" x14ac:dyDescent="0.25">
      <c r="A356" t="s">
        <v>565</v>
      </c>
      <c r="B356" t="s">
        <v>1030</v>
      </c>
      <c r="C356" t="s">
        <v>263</v>
      </c>
      <c r="D356" t="s">
        <v>2909</v>
      </c>
      <c r="E356">
        <v>65.5</v>
      </c>
      <c r="F356">
        <v>58.31</v>
      </c>
    </row>
    <row r="357" spans="1:6" x14ac:dyDescent="0.25">
      <c r="A357" t="s">
        <v>123</v>
      </c>
      <c r="B357" t="s">
        <v>819</v>
      </c>
      <c r="C357" t="s">
        <v>263</v>
      </c>
      <c r="D357" t="s">
        <v>2909</v>
      </c>
      <c r="E357">
        <v>169.66</v>
      </c>
      <c r="F357">
        <v>163.13999999999999</v>
      </c>
    </row>
    <row r="358" spans="1:6" x14ac:dyDescent="0.25">
      <c r="A358" t="s">
        <v>506</v>
      </c>
      <c r="B358" t="s">
        <v>960</v>
      </c>
      <c r="C358" t="s">
        <v>279</v>
      </c>
      <c r="D358" t="s">
        <v>2909</v>
      </c>
      <c r="E358">
        <v>1219.1099999999999</v>
      </c>
      <c r="F358">
        <v>1205.74</v>
      </c>
    </row>
    <row r="359" spans="1:6" x14ac:dyDescent="0.25">
      <c r="A359" t="s">
        <v>318</v>
      </c>
      <c r="B359" t="s">
        <v>735</v>
      </c>
      <c r="C359" t="s">
        <v>264</v>
      </c>
      <c r="D359" t="s">
        <v>2909</v>
      </c>
      <c r="E359">
        <v>93.56</v>
      </c>
      <c r="F359">
        <v>91.79</v>
      </c>
    </row>
    <row r="360" spans="1:6" x14ac:dyDescent="0.25">
      <c r="A360" t="s">
        <v>409</v>
      </c>
      <c r="B360" t="s">
        <v>847</v>
      </c>
      <c r="C360" t="s">
        <v>269</v>
      </c>
      <c r="D360" t="s">
        <v>2909</v>
      </c>
      <c r="E360">
        <v>47.13</v>
      </c>
      <c r="F360">
        <v>51.19</v>
      </c>
    </row>
    <row r="361" spans="1:6" x14ac:dyDescent="0.25">
      <c r="A361" t="s">
        <v>627</v>
      </c>
      <c r="B361" t="s">
        <v>1106</v>
      </c>
      <c r="C361" t="s">
        <v>263</v>
      </c>
      <c r="D361" t="s">
        <v>2909</v>
      </c>
      <c r="E361">
        <v>186.78</v>
      </c>
      <c r="F361">
        <v>172.83</v>
      </c>
    </row>
    <row r="362" spans="1:6" x14ac:dyDescent="0.25">
      <c r="A362" t="s">
        <v>473</v>
      </c>
      <c r="B362" t="s">
        <v>922</v>
      </c>
      <c r="C362" t="s">
        <v>262</v>
      </c>
      <c r="D362" t="s">
        <v>2909</v>
      </c>
      <c r="E362">
        <v>10.66</v>
      </c>
      <c r="F362">
        <v>10.64</v>
      </c>
    </row>
    <row r="363" spans="1:6" x14ac:dyDescent="0.25">
      <c r="A363" t="s">
        <v>329</v>
      </c>
      <c r="B363" t="s">
        <v>750</v>
      </c>
      <c r="C363" t="s">
        <v>264</v>
      </c>
      <c r="D363" t="s">
        <v>2909</v>
      </c>
      <c r="E363">
        <v>207.23</v>
      </c>
      <c r="F363">
        <v>199.42</v>
      </c>
    </row>
    <row r="364" spans="1:6" x14ac:dyDescent="0.25">
      <c r="A364" t="s">
        <v>487</v>
      </c>
      <c r="B364" t="s">
        <v>937</v>
      </c>
      <c r="C364" t="s">
        <v>264</v>
      </c>
      <c r="D364" t="s">
        <v>2909</v>
      </c>
      <c r="E364">
        <v>139.54</v>
      </c>
      <c r="F364">
        <v>140.25</v>
      </c>
    </row>
    <row r="365" spans="1:6" x14ac:dyDescent="0.25">
      <c r="A365" t="s">
        <v>467</v>
      </c>
      <c r="B365" t="s">
        <v>914</v>
      </c>
      <c r="C365" t="s">
        <v>264</v>
      </c>
      <c r="D365" t="s">
        <v>2909</v>
      </c>
      <c r="E365">
        <v>105.32</v>
      </c>
      <c r="F365">
        <v>108.5</v>
      </c>
    </row>
    <row r="366" spans="1:6" x14ac:dyDescent="0.25">
      <c r="A366" t="s">
        <v>413</v>
      </c>
      <c r="B366" t="s">
        <v>851</v>
      </c>
      <c r="C366" t="s">
        <v>285</v>
      </c>
      <c r="D366" t="s">
        <v>2909</v>
      </c>
      <c r="E366">
        <v>19.82</v>
      </c>
      <c r="F366">
        <v>19.25</v>
      </c>
    </row>
    <row r="367" spans="1:6" x14ac:dyDescent="0.25">
      <c r="A367" t="s">
        <v>424</v>
      </c>
      <c r="B367" t="s">
        <v>862</v>
      </c>
      <c r="C367" t="s">
        <v>285</v>
      </c>
      <c r="D367" t="s">
        <v>2909</v>
      </c>
      <c r="E367">
        <v>85.06</v>
      </c>
      <c r="F367">
        <v>85.28</v>
      </c>
    </row>
    <row r="368" spans="1:6" x14ac:dyDescent="0.25">
      <c r="A368" t="s">
        <v>124</v>
      </c>
      <c r="B368" t="s">
        <v>1104</v>
      </c>
      <c r="C368" t="s">
        <v>270</v>
      </c>
      <c r="D368" t="s">
        <v>2909</v>
      </c>
      <c r="E368">
        <v>152.79</v>
      </c>
      <c r="F368">
        <v>146.54</v>
      </c>
    </row>
    <row r="369" spans="1:6" x14ac:dyDescent="0.25">
      <c r="A369" t="s">
        <v>287</v>
      </c>
      <c r="B369" t="s">
        <v>696</v>
      </c>
      <c r="C369" t="s">
        <v>266</v>
      </c>
      <c r="D369" t="s">
        <v>2909</v>
      </c>
      <c r="E369">
        <v>26.36</v>
      </c>
      <c r="F369">
        <v>26.86</v>
      </c>
    </row>
    <row r="370" spans="1:6" x14ac:dyDescent="0.25">
      <c r="A370" t="s">
        <v>405</v>
      </c>
      <c r="B370" t="s">
        <v>842</v>
      </c>
      <c r="C370" t="s">
        <v>260</v>
      </c>
      <c r="D370" t="s">
        <v>2909</v>
      </c>
      <c r="E370">
        <v>77.3</v>
      </c>
      <c r="F370">
        <v>78.33</v>
      </c>
    </row>
    <row r="371" spans="1:6" x14ac:dyDescent="0.25">
      <c r="A371" t="s">
        <v>45</v>
      </c>
      <c r="B371" t="s">
        <v>697</v>
      </c>
      <c r="C371" t="s">
        <v>270</v>
      </c>
      <c r="D371" t="s">
        <v>2909</v>
      </c>
      <c r="E371">
        <v>168.06</v>
      </c>
      <c r="F371">
        <v>162.1</v>
      </c>
    </row>
    <row r="372" spans="1:6" x14ac:dyDescent="0.25">
      <c r="A372" t="s">
        <v>422</v>
      </c>
      <c r="B372" t="s">
        <v>860</v>
      </c>
      <c r="C372" t="s">
        <v>260</v>
      </c>
      <c r="D372" t="s">
        <v>2909</v>
      </c>
      <c r="E372">
        <v>239.97</v>
      </c>
      <c r="F372">
        <v>243.59</v>
      </c>
    </row>
    <row r="373" spans="1:6" x14ac:dyDescent="0.25">
      <c r="A373" t="s">
        <v>414</v>
      </c>
      <c r="B373" t="s">
        <v>852</v>
      </c>
      <c r="C373" t="s">
        <v>264</v>
      </c>
      <c r="D373" t="s">
        <v>2909</v>
      </c>
      <c r="E373">
        <v>647.20000000000005</v>
      </c>
      <c r="F373">
        <v>641.5</v>
      </c>
    </row>
    <row r="374" spans="1:6" x14ac:dyDescent="0.25">
      <c r="A374" t="s">
        <v>418</v>
      </c>
      <c r="B374" t="s">
        <v>856</v>
      </c>
      <c r="C374" t="s">
        <v>279</v>
      </c>
      <c r="D374" t="s">
        <v>2909</v>
      </c>
      <c r="E374">
        <v>110.52</v>
      </c>
      <c r="F374">
        <v>110.46</v>
      </c>
    </row>
    <row r="375" spans="1:6" x14ac:dyDescent="0.25">
      <c r="A375" t="s">
        <v>486</v>
      </c>
      <c r="B375" t="s">
        <v>936</v>
      </c>
      <c r="C375" t="s">
        <v>258</v>
      </c>
      <c r="D375" t="s">
        <v>2909</v>
      </c>
      <c r="E375">
        <v>227.98</v>
      </c>
      <c r="F375">
        <v>228.54</v>
      </c>
    </row>
    <row r="376" spans="1:6" x14ac:dyDescent="0.25">
      <c r="A376" t="s">
        <v>551</v>
      </c>
      <c r="B376" t="s">
        <v>1012</v>
      </c>
      <c r="C376" t="s">
        <v>274</v>
      </c>
      <c r="D376" t="s">
        <v>2909</v>
      </c>
      <c r="E376">
        <v>103.32</v>
      </c>
      <c r="F376">
        <v>105.5</v>
      </c>
    </row>
    <row r="377" spans="1:6" x14ac:dyDescent="0.25">
      <c r="A377" t="s">
        <v>3086</v>
      </c>
      <c r="B377" t="s">
        <v>2956</v>
      </c>
      <c r="C377" t="s">
        <v>263</v>
      </c>
      <c r="D377" t="s">
        <v>2909</v>
      </c>
      <c r="E377">
        <v>80.55</v>
      </c>
      <c r="F377">
        <v>68.23</v>
      </c>
    </row>
    <row r="378" spans="1:6" x14ac:dyDescent="0.25">
      <c r="A378" t="s">
        <v>585</v>
      </c>
      <c r="B378" t="s">
        <v>1051</v>
      </c>
      <c r="C378" t="s">
        <v>270</v>
      </c>
      <c r="D378" t="s">
        <v>2909</v>
      </c>
      <c r="E378">
        <v>124.22</v>
      </c>
      <c r="F378">
        <v>121.86</v>
      </c>
    </row>
    <row r="379" spans="1:6" x14ac:dyDescent="0.25">
      <c r="A379" t="s">
        <v>420</v>
      </c>
      <c r="B379" t="s">
        <v>858</v>
      </c>
      <c r="C379" t="s">
        <v>260</v>
      </c>
      <c r="D379" t="s">
        <v>2909</v>
      </c>
      <c r="E379">
        <v>192.76</v>
      </c>
      <c r="F379">
        <v>194.68</v>
      </c>
    </row>
    <row r="380" spans="1:6" x14ac:dyDescent="0.25">
      <c r="A380" t="s">
        <v>182</v>
      </c>
      <c r="B380" t="s">
        <v>1117</v>
      </c>
      <c r="C380" t="s">
        <v>264</v>
      </c>
      <c r="D380" t="s">
        <v>2909</v>
      </c>
      <c r="E380">
        <v>101.95</v>
      </c>
      <c r="F380">
        <v>99.47</v>
      </c>
    </row>
    <row r="381" spans="1:6" x14ac:dyDescent="0.25">
      <c r="A381" t="s">
        <v>419</v>
      </c>
      <c r="B381" t="s">
        <v>857</v>
      </c>
      <c r="C381" t="s">
        <v>285</v>
      </c>
      <c r="D381" t="s">
        <v>2909</v>
      </c>
      <c r="E381">
        <v>84.96</v>
      </c>
      <c r="F381">
        <v>83.61</v>
      </c>
    </row>
    <row r="382" spans="1:6" x14ac:dyDescent="0.25">
      <c r="A382" t="s">
        <v>371</v>
      </c>
      <c r="B382" t="s">
        <v>797</v>
      </c>
      <c r="C382" t="s">
        <v>266</v>
      </c>
      <c r="D382" t="s">
        <v>2909</v>
      </c>
      <c r="E382">
        <v>266.57</v>
      </c>
      <c r="F382">
        <v>270.36</v>
      </c>
    </row>
    <row r="383" spans="1:6" x14ac:dyDescent="0.25">
      <c r="A383" t="s">
        <v>625</v>
      </c>
      <c r="B383" t="s">
        <v>1102</v>
      </c>
      <c r="C383" t="s">
        <v>279</v>
      </c>
      <c r="D383" t="s">
        <v>2909</v>
      </c>
      <c r="E383">
        <v>349.04</v>
      </c>
      <c r="F383">
        <v>324.79000000000002</v>
      </c>
    </row>
    <row r="384" spans="1:6" x14ac:dyDescent="0.25">
      <c r="A384" t="s">
        <v>421</v>
      </c>
      <c r="B384" t="s">
        <v>859</v>
      </c>
      <c r="C384" t="s">
        <v>258</v>
      </c>
      <c r="D384" t="s">
        <v>2909</v>
      </c>
      <c r="E384">
        <v>120.21</v>
      </c>
      <c r="F384">
        <v>115.69</v>
      </c>
    </row>
    <row r="385" spans="1:6" x14ac:dyDescent="0.25">
      <c r="A385" t="s">
        <v>416</v>
      </c>
      <c r="B385" t="s">
        <v>854</v>
      </c>
      <c r="C385" t="s">
        <v>285</v>
      </c>
      <c r="D385" t="s">
        <v>2909</v>
      </c>
      <c r="E385">
        <v>32.43</v>
      </c>
      <c r="F385">
        <v>32.17</v>
      </c>
    </row>
    <row r="386" spans="1:6" x14ac:dyDescent="0.25">
      <c r="A386" t="s">
        <v>515</v>
      </c>
      <c r="B386" t="s">
        <v>970</v>
      </c>
      <c r="C386" t="s">
        <v>260</v>
      </c>
      <c r="D386" t="s">
        <v>2909</v>
      </c>
      <c r="E386">
        <v>117.83</v>
      </c>
      <c r="F386">
        <v>118.43</v>
      </c>
    </row>
    <row r="387" spans="1:6" x14ac:dyDescent="0.25">
      <c r="A387" t="s">
        <v>440</v>
      </c>
      <c r="B387" t="s">
        <v>878</v>
      </c>
      <c r="C387" t="s">
        <v>274</v>
      </c>
      <c r="D387" t="s">
        <v>2909</v>
      </c>
      <c r="E387">
        <v>297.5</v>
      </c>
      <c r="F387">
        <v>295.45999999999998</v>
      </c>
    </row>
    <row r="388" spans="1:6" x14ac:dyDescent="0.25">
      <c r="A388" t="s">
        <v>276</v>
      </c>
      <c r="B388" t="s">
        <v>684</v>
      </c>
      <c r="C388" t="s">
        <v>269</v>
      </c>
      <c r="D388" t="s">
        <v>2909</v>
      </c>
      <c r="E388">
        <v>110.37</v>
      </c>
      <c r="F388">
        <v>116.25</v>
      </c>
    </row>
    <row r="389" spans="1:6" x14ac:dyDescent="0.25">
      <c r="A389" t="s">
        <v>633</v>
      </c>
      <c r="B389" t="s">
        <v>1113</v>
      </c>
      <c r="C389" t="s">
        <v>263</v>
      </c>
      <c r="D389" t="s">
        <v>2909</v>
      </c>
      <c r="E389">
        <v>187.58</v>
      </c>
      <c r="F389">
        <v>184.36</v>
      </c>
    </row>
    <row r="390" spans="1:6" x14ac:dyDescent="0.25">
      <c r="A390" t="s">
        <v>175</v>
      </c>
      <c r="B390" t="s">
        <v>1015</v>
      </c>
      <c r="C390" t="s">
        <v>264</v>
      </c>
      <c r="D390" t="s">
        <v>2909</v>
      </c>
      <c r="E390">
        <v>328.41</v>
      </c>
      <c r="F390">
        <v>312.2</v>
      </c>
    </row>
    <row r="391" spans="1:6" x14ac:dyDescent="0.25">
      <c r="A391" t="s">
        <v>33</v>
      </c>
      <c r="B391" t="s">
        <v>1133</v>
      </c>
      <c r="C391" t="s">
        <v>260</v>
      </c>
      <c r="D391" t="s">
        <v>2909</v>
      </c>
      <c r="E391">
        <v>87.13</v>
      </c>
      <c r="F391">
        <v>87.94</v>
      </c>
    </row>
    <row r="392" spans="1:6" x14ac:dyDescent="0.25">
      <c r="A392" t="s">
        <v>40</v>
      </c>
      <c r="B392" t="s">
        <v>938</v>
      </c>
      <c r="C392" t="s">
        <v>263</v>
      </c>
      <c r="D392" t="s">
        <v>2909</v>
      </c>
      <c r="E392">
        <v>152.88999999999999</v>
      </c>
      <c r="F392">
        <v>159.08000000000001</v>
      </c>
    </row>
    <row r="393" spans="1:6" x14ac:dyDescent="0.25">
      <c r="A393" t="s">
        <v>325</v>
      </c>
      <c r="B393" t="s">
        <v>746</v>
      </c>
      <c r="C393" t="s">
        <v>263</v>
      </c>
      <c r="D393" t="s">
        <v>2909</v>
      </c>
      <c r="E393">
        <v>70.849999999999994</v>
      </c>
      <c r="F393">
        <v>73.08</v>
      </c>
    </row>
    <row r="394" spans="1:6" x14ac:dyDescent="0.25">
      <c r="A394" t="s">
        <v>305</v>
      </c>
      <c r="B394" t="s">
        <v>720</v>
      </c>
      <c r="C394" t="s">
        <v>279</v>
      </c>
      <c r="D394" t="s">
        <v>2909</v>
      </c>
      <c r="E394">
        <v>238.43</v>
      </c>
      <c r="F394">
        <v>227.22</v>
      </c>
    </row>
    <row r="395" spans="1:6" x14ac:dyDescent="0.25">
      <c r="A395" t="s">
        <v>346</v>
      </c>
      <c r="B395" t="s">
        <v>768</v>
      </c>
      <c r="C395" t="s">
        <v>274</v>
      </c>
      <c r="D395" t="s">
        <v>2909</v>
      </c>
      <c r="E395">
        <v>73.8</v>
      </c>
      <c r="F395">
        <v>70.150000000000006</v>
      </c>
    </row>
    <row r="396" spans="1:6" x14ac:dyDescent="0.25">
      <c r="A396" t="s">
        <v>72</v>
      </c>
      <c r="B396" t="s">
        <v>1000</v>
      </c>
      <c r="C396" t="s">
        <v>266</v>
      </c>
      <c r="D396" t="s">
        <v>2909</v>
      </c>
      <c r="E396">
        <v>701.85</v>
      </c>
      <c r="F396">
        <v>733.59</v>
      </c>
    </row>
    <row r="397" spans="1:6" x14ac:dyDescent="0.25">
      <c r="A397" t="s">
        <v>606</v>
      </c>
      <c r="B397" t="s">
        <v>1074</v>
      </c>
      <c r="C397" t="s">
        <v>260</v>
      </c>
      <c r="D397" t="s">
        <v>2909</v>
      </c>
      <c r="E397">
        <v>23.77</v>
      </c>
      <c r="F397">
        <v>23.82</v>
      </c>
    </row>
    <row r="398" spans="1:6" x14ac:dyDescent="0.25">
      <c r="A398" t="s">
        <v>412</v>
      </c>
      <c r="B398" t="s">
        <v>850</v>
      </c>
      <c r="C398" t="s">
        <v>260</v>
      </c>
      <c r="D398" t="s">
        <v>2909</v>
      </c>
      <c r="E398">
        <v>155.05000000000001</v>
      </c>
      <c r="F398">
        <v>159.38</v>
      </c>
    </row>
    <row r="399" spans="1:6" x14ac:dyDescent="0.25">
      <c r="A399" t="s">
        <v>545</v>
      </c>
      <c r="B399" t="s">
        <v>1003</v>
      </c>
      <c r="C399" t="s">
        <v>279</v>
      </c>
      <c r="D399" t="s">
        <v>2909</v>
      </c>
      <c r="E399">
        <v>230.28</v>
      </c>
      <c r="F399">
        <v>243.05</v>
      </c>
    </row>
    <row r="400" spans="1:6" x14ac:dyDescent="0.25">
      <c r="A400" t="s">
        <v>176</v>
      </c>
      <c r="B400" t="s">
        <v>1090</v>
      </c>
      <c r="C400" t="s">
        <v>266</v>
      </c>
      <c r="D400" t="s">
        <v>2909</v>
      </c>
      <c r="E400">
        <v>237.27</v>
      </c>
      <c r="F400">
        <v>236.17</v>
      </c>
    </row>
    <row r="401" spans="1:6" x14ac:dyDescent="0.25">
      <c r="A401" t="s">
        <v>541</v>
      </c>
      <c r="B401" t="s">
        <v>997</v>
      </c>
      <c r="C401" t="s">
        <v>264</v>
      </c>
      <c r="D401" t="s">
        <v>2909</v>
      </c>
      <c r="E401">
        <v>289.79000000000002</v>
      </c>
      <c r="F401">
        <v>279.56</v>
      </c>
    </row>
    <row r="402" spans="1:6" x14ac:dyDescent="0.25">
      <c r="A402" t="s">
        <v>415</v>
      </c>
      <c r="B402" t="s">
        <v>853</v>
      </c>
      <c r="C402" t="s">
        <v>264</v>
      </c>
      <c r="D402" t="s">
        <v>2909</v>
      </c>
      <c r="E402">
        <v>46.92</v>
      </c>
      <c r="F402">
        <v>46.35</v>
      </c>
    </row>
    <row r="403" spans="1:6" x14ac:dyDescent="0.25">
      <c r="A403" t="s">
        <v>589</v>
      </c>
      <c r="B403" t="s">
        <v>1055</v>
      </c>
      <c r="C403" t="s">
        <v>263</v>
      </c>
      <c r="D403" t="s">
        <v>2909</v>
      </c>
      <c r="E403">
        <v>525.4</v>
      </c>
      <c r="F403">
        <v>510.3</v>
      </c>
    </row>
    <row r="404" spans="1:6" x14ac:dyDescent="0.25">
      <c r="A404" t="s">
        <v>488</v>
      </c>
      <c r="B404" t="s">
        <v>939</v>
      </c>
      <c r="C404" t="s">
        <v>279</v>
      </c>
      <c r="D404" t="s">
        <v>2909</v>
      </c>
      <c r="E404">
        <v>149.15</v>
      </c>
      <c r="F404">
        <v>154.63</v>
      </c>
    </row>
    <row r="405" spans="1:6" x14ac:dyDescent="0.25">
      <c r="A405" t="s">
        <v>560</v>
      </c>
      <c r="B405" t="s">
        <v>1024</v>
      </c>
      <c r="C405" t="s">
        <v>264</v>
      </c>
      <c r="D405" t="s">
        <v>2909</v>
      </c>
      <c r="E405">
        <v>203.73</v>
      </c>
      <c r="F405">
        <v>206.96</v>
      </c>
    </row>
    <row r="406" spans="1:6" x14ac:dyDescent="0.25">
      <c r="A406" t="s">
        <v>290</v>
      </c>
      <c r="B406" t="s">
        <v>700</v>
      </c>
      <c r="C406" t="s">
        <v>264</v>
      </c>
      <c r="D406" t="s">
        <v>2909</v>
      </c>
      <c r="E406">
        <v>116.48</v>
      </c>
      <c r="F406">
        <v>115.92</v>
      </c>
    </row>
    <row r="407" spans="1:6" x14ac:dyDescent="0.25">
      <c r="A407" t="s">
        <v>348</v>
      </c>
      <c r="B407" t="s">
        <v>771</v>
      </c>
      <c r="C407" t="s">
        <v>266</v>
      </c>
      <c r="D407" t="s">
        <v>2909</v>
      </c>
      <c r="E407">
        <v>112.56</v>
      </c>
      <c r="F407">
        <v>116.42</v>
      </c>
    </row>
    <row r="408" spans="1:6" x14ac:dyDescent="0.25">
      <c r="A408" t="s">
        <v>563</v>
      </c>
      <c r="B408" t="s">
        <v>1027</v>
      </c>
      <c r="C408" t="s">
        <v>274</v>
      </c>
      <c r="D408" t="s">
        <v>2909</v>
      </c>
      <c r="E408">
        <v>203.57</v>
      </c>
      <c r="F408">
        <v>199.71</v>
      </c>
    </row>
    <row r="409" spans="1:6" x14ac:dyDescent="0.25">
      <c r="A409" t="s">
        <v>489</v>
      </c>
      <c r="B409" t="s">
        <v>941</v>
      </c>
      <c r="C409" t="s">
        <v>279</v>
      </c>
      <c r="D409" t="s">
        <v>2909</v>
      </c>
      <c r="E409">
        <v>87.97</v>
      </c>
      <c r="F409">
        <v>92.6</v>
      </c>
    </row>
    <row r="410" spans="1:6" x14ac:dyDescent="0.25">
      <c r="A410" t="s">
        <v>428</v>
      </c>
      <c r="B410" t="s">
        <v>866</v>
      </c>
      <c r="C410" t="s">
        <v>260</v>
      </c>
      <c r="D410" t="s">
        <v>2909</v>
      </c>
      <c r="E410">
        <v>74.31</v>
      </c>
      <c r="F410">
        <v>73</v>
      </c>
    </row>
    <row r="411" spans="1:6" x14ac:dyDescent="0.25">
      <c r="A411" t="s">
        <v>429</v>
      </c>
      <c r="B411" t="s">
        <v>867</v>
      </c>
      <c r="C411" t="s">
        <v>258</v>
      </c>
      <c r="D411" t="s">
        <v>2909</v>
      </c>
      <c r="E411">
        <v>345.47</v>
      </c>
      <c r="F411">
        <v>337.54</v>
      </c>
    </row>
    <row r="412" spans="1:6" x14ac:dyDescent="0.25">
      <c r="A412" t="s">
        <v>431</v>
      </c>
      <c r="B412" t="s">
        <v>869</v>
      </c>
      <c r="C412" t="s">
        <v>270</v>
      </c>
      <c r="D412" t="s">
        <v>2909</v>
      </c>
      <c r="E412">
        <v>109.89</v>
      </c>
      <c r="F412">
        <v>105.43</v>
      </c>
    </row>
    <row r="413" spans="1:6" x14ac:dyDescent="0.25">
      <c r="A413" t="s">
        <v>427</v>
      </c>
      <c r="B413" t="s">
        <v>865</v>
      </c>
      <c r="C413" t="s">
        <v>269</v>
      </c>
      <c r="D413" t="s">
        <v>2909</v>
      </c>
      <c r="E413">
        <v>36.83</v>
      </c>
      <c r="F413">
        <v>38.81</v>
      </c>
    </row>
    <row r="414" spans="1:6" x14ac:dyDescent="0.25">
      <c r="A414" t="s">
        <v>304</v>
      </c>
      <c r="B414" t="s">
        <v>719</v>
      </c>
      <c r="C414" t="s">
        <v>263</v>
      </c>
      <c r="D414" t="s">
        <v>2909</v>
      </c>
      <c r="E414">
        <v>31.59</v>
      </c>
      <c r="F414">
        <v>32.61</v>
      </c>
    </row>
    <row r="415" spans="1:6" x14ac:dyDescent="0.25">
      <c r="A415" t="s">
        <v>432</v>
      </c>
      <c r="B415" t="s">
        <v>870</v>
      </c>
      <c r="C415" t="s">
        <v>264</v>
      </c>
      <c r="D415" t="s">
        <v>2909</v>
      </c>
      <c r="E415">
        <v>343.65</v>
      </c>
      <c r="F415">
        <v>336.82</v>
      </c>
    </row>
    <row r="416" spans="1:6" x14ac:dyDescent="0.25">
      <c r="A416" t="s">
        <v>101</v>
      </c>
      <c r="B416" t="s">
        <v>1007</v>
      </c>
      <c r="C416" t="s">
        <v>263</v>
      </c>
      <c r="D416" t="s">
        <v>2909</v>
      </c>
      <c r="E416">
        <v>492.18</v>
      </c>
      <c r="F416">
        <v>502</v>
      </c>
    </row>
    <row r="417" spans="1:6" x14ac:dyDescent="0.25">
      <c r="A417" t="s">
        <v>435</v>
      </c>
      <c r="B417" t="s">
        <v>873</v>
      </c>
      <c r="C417" t="s">
        <v>285</v>
      </c>
      <c r="D417" t="s">
        <v>2909</v>
      </c>
      <c r="E417">
        <v>82.86</v>
      </c>
      <c r="F417">
        <v>83.02</v>
      </c>
    </row>
    <row r="418" spans="1:6" x14ac:dyDescent="0.25">
      <c r="A418" t="s">
        <v>265</v>
      </c>
      <c r="B418" t="s">
        <v>674</v>
      </c>
      <c r="C418" t="s">
        <v>266</v>
      </c>
      <c r="D418" t="s">
        <v>2909</v>
      </c>
      <c r="E418">
        <v>66.83</v>
      </c>
      <c r="F418">
        <v>68.959999999999994</v>
      </c>
    </row>
    <row r="419" spans="1:6" x14ac:dyDescent="0.25">
      <c r="A419" t="s">
        <v>512</v>
      </c>
      <c r="B419" t="s">
        <v>967</v>
      </c>
      <c r="C419" t="s">
        <v>274</v>
      </c>
      <c r="D419" t="s">
        <v>2909</v>
      </c>
      <c r="E419">
        <v>171.61</v>
      </c>
      <c r="F419">
        <v>174.69</v>
      </c>
    </row>
    <row r="420" spans="1:6" x14ac:dyDescent="0.25">
      <c r="A420" t="s">
        <v>192</v>
      </c>
      <c r="B420" t="s">
        <v>830</v>
      </c>
      <c r="C420" t="s">
        <v>260</v>
      </c>
      <c r="D420" t="s">
        <v>2909</v>
      </c>
      <c r="E420">
        <v>491.81</v>
      </c>
      <c r="F420">
        <v>495.86</v>
      </c>
    </row>
    <row r="421" spans="1:6" x14ac:dyDescent="0.25">
      <c r="A421" t="s">
        <v>564</v>
      </c>
      <c r="B421" t="s">
        <v>1028</v>
      </c>
      <c r="C421" t="s">
        <v>285</v>
      </c>
      <c r="D421" t="s">
        <v>2909</v>
      </c>
      <c r="E421">
        <v>86.81</v>
      </c>
      <c r="F421">
        <v>82.82</v>
      </c>
    </row>
    <row r="422" spans="1:6" x14ac:dyDescent="0.25">
      <c r="A422" t="s">
        <v>518</v>
      </c>
      <c r="B422" t="s">
        <v>973</v>
      </c>
      <c r="C422" t="s">
        <v>266</v>
      </c>
      <c r="D422" t="s">
        <v>2909</v>
      </c>
      <c r="E422">
        <v>207.49</v>
      </c>
      <c r="F422">
        <v>209.43</v>
      </c>
    </row>
    <row r="423" spans="1:6" x14ac:dyDescent="0.25">
      <c r="A423" t="s">
        <v>344</v>
      </c>
      <c r="B423" t="s">
        <v>766</v>
      </c>
      <c r="C423" t="s">
        <v>258</v>
      </c>
      <c r="D423" t="s">
        <v>2909</v>
      </c>
      <c r="E423">
        <v>115.69</v>
      </c>
      <c r="F423">
        <v>116.48</v>
      </c>
    </row>
    <row r="424" spans="1:6" x14ac:dyDescent="0.25">
      <c r="A424" t="s">
        <v>493</v>
      </c>
      <c r="B424" t="s">
        <v>944</v>
      </c>
      <c r="C424" t="s">
        <v>260</v>
      </c>
      <c r="D424" t="s">
        <v>2909</v>
      </c>
      <c r="E424">
        <v>98.2</v>
      </c>
      <c r="F424">
        <v>97.73</v>
      </c>
    </row>
    <row r="425" spans="1:6" x14ac:dyDescent="0.25">
      <c r="A425" t="s">
        <v>643</v>
      </c>
      <c r="B425" t="s">
        <v>1127</v>
      </c>
      <c r="C425" t="s">
        <v>263</v>
      </c>
      <c r="D425" t="s">
        <v>2909</v>
      </c>
      <c r="E425">
        <v>87.31</v>
      </c>
      <c r="F425">
        <v>88.69</v>
      </c>
    </row>
    <row r="426" spans="1:6" x14ac:dyDescent="0.25">
      <c r="A426" t="s">
        <v>498</v>
      </c>
      <c r="B426" t="s">
        <v>951</v>
      </c>
      <c r="C426" t="s">
        <v>270</v>
      </c>
      <c r="D426" t="s">
        <v>2909</v>
      </c>
      <c r="E426">
        <v>227.63</v>
      </c>
      <c r="F426">
        <v>219.28</v>
      </c>
    </row>
    <row r="427" spans="1:6" x14ac:dyDescent="0.25">
      <c r="A427" t="s">
        <v>2316</v>
      </c>
      <c r="B427" t="s">
        <v>2317</v>
      </c>
      <c r="C427" t="s">
        <v>258</v>
      </c>
      <c r="D427" t="s">
        <v>2909</v>
      </c>
      <c r="E427">
        <v>53.28</v>
      </c>
      <c r="F427">
        <v>51.93</v>
      </c>
    </row>
    <row r="428" spans="1:6" x14ac:dyDescent="0.25">
      <c r="A428" t="s">
        <v>439</v>
      </c>
      <c r="B428" t="s">
        <v>877</v>
      </c>
      <c r="C428" t="s">
        <v>264</v>
      </c>
      <c r="D428" t="s">
        <v>2909</v>
      </c>
      <c r="E428">
        <v>82</v>
      </c>
      <c r="F428">
        <v>81.56</v>
      </c>
    </row>
    <row r="429" spans="1:6" x14ac:dyDescent="0.25">
      <c r="A429" t="s">
        <v>539</v>
      </c>
      <c r="B429" t="s">
        <v>995</v>
      </c>
      <c r="C429" t="s">
        <v>263</v>
      </c>
      <c r="D429" t="s">
        <v>2909</v>
      </c>
      <c r="E429">
        <v>88.75</v>
      </c>
      <c r="F429">
        <v>92.63</v>
      </c>
    </row>
    <row r="430" spans="1:6" x14ac:dyDescent="0.25">
      <c r="A430" t="s">
        <v>374</v>
      </c>
      <c r="B430" t="s">
        <v>801</v>
      </c>
      <c r="C430" t="s">
        <v>260</v>
      </c>
      <c r="D430" t="s">
        <v>2909</v>
      </c>
      <c r="E430">
        <v>65.45</v>
      </c>
      <c r="F430">
        <v>65.790000000000006</v>
      </c>
    </row>
    <row r="431" spans="1:6" x14ac:dyDescent="0.25">
      <c r="A431" t="s">
        <v>468</v>
      </c>
      <c r="B431" t="s">
        <v>916</v>
      </c>
      <c r="C431" t="s">
        <v>266</v>
      </c>
      <c r="D431" t="s">
        <v>2909</v>
      </c>
      <c r="E431">
        <v>364.6</v>
      </c>
      <c r="F431">
        <v>364.1</v>
      </c>
    </row>
    <row r="432" spans="1:6" x14ac:dyDescent="0.25">
      <c r="A432" t="s">
        <v>441</v>
      </c>
      <c r="B432" t="s">
        <v>880</v>
      </c>
      <c r="C432" t="s">
        <v>270</v>
      </c>
      <c r="D432" t="s">
        <v>2909</v>
      </c>
      <c r="E432">
        <v>76.97</v>
      </c>
      <c r="F432">
        <v>74.849999999999994</v>
      </c>
    </row>
    <row r="433" spans="1:6" x14ac:dyDescent="0.25">
      <c r="A433" t="s">
        <v>288</v>
      </c>
      <c r="B433" t="s">
        <v>698</v>
      </c>
      <c r="C433" t="s">
        <v>262</v>
      </c>
      <c r="D433" t="s">
        <v>2909</v>
      </c>
      <c r="E433">
        <v>22.75</v>
      </c>
      <c r="F433">
        <v>22.18</v>
      </c>
    </row>
    <row r="434" spans="1:6" x14ac:dyDescent="0.25">
      <c r="A434" t="s">
        <v>463</v>
      </c>
      <c r="B434" t="s">
        <v>909</v>
      </c>
      <c r="C434" t="s">
        <v>270</v>
      </c>
      <c r="D434" t="s">
        <v>2909</v>
      </c>
      <c r="E434">
        <v>59.34</v>
      </c>
      <c r="F434">
        <v>55.59</v>
      </c>
    </row>
    <row r="435" spans="1:6" x14ac:dyDescent="0.25">
      <c r="A435" t="s">
        <v>189</v>
      </c>
      <c r="B435" t="s">
        <v>1010</v>
      </c>
      <c r="C435" t="s">
        <v>264</v>
      </c>
      <c r="D435" t="s">
        <v>2909</v>
      </c>
      <c r="E435">
        <v>1276.1500000000001</v>
      </c>
      <c r="F435">
        <v>1282.32</v>
      </c>
    </row>
    <row r="436" spans="1:6" x14ac:dyDescent="0.25">
      <c r="A436" t="s">
        <v>652</v>
      </c>
      <c r="B436" t="s">
        <v>1138</v>
      </c>
      <c r="C436" t="s">
        <v>263</v>
      </c>
      <c r="D436" t="s">
        <v>2909</v>
      </c>
      <c r="E436">
        <v>467.25</v>
      </c>
      <c r="F436">
        <v>461.96</v>
      </c>
    </row>
    <row r="437" spans="1:6" x14ac:dyDescent="0.25">
      <c r="A437" t="s">
        <v>572</v>
      </c>
      <c r="B437" t="s">
        <v>1037</v>
      </c>
      <c r="C437" t="s">
        <v>266</v>
      </c>
      <c r="D437" t="s">
        <v>2909</v>
      </c>
      <c r="E437">
        <v>73.17</v>
      </c>
      <c r="F437">
        <v>75.19</v>
      </c>
    </row>
    <row r="438" spans="1:6" x14ac:dyDescent="0.25">
      <c r="A438" t="s">
        <v>613</v>
      </c>
      <c r="B438" t="s">
        <v>2971</v>
      </c>
      <c r="C438" t="s">
        <v>263</v>
      </c>
      <c r="D438" t="s">
        <v>2909</v>
      </c>
      <c r="E438">
        <v>143.66999999999999</v>
      </c>
      <c r="F438">
        <v>143.69999999999999</v>
      </c>
    </row>
    <row r="439" spans="1:6" x14ac:dyDescent="0.25">
      <c r="A439" t="s">
        <v>648</v>
      </c>
      <c r="B439" t="s">
        <v>1132</v>
      </c>
      <c r="C439" t="s">
        <v>263</v>
      </c>
      <c r="D439" t="s">
        <v>2909</v>
      </c>
      <c r="E439">
        <v>125.95</v>
      </c>
      <c r="F439">
        <v>137.15</v>
      </c>
    </row>
    <row r="440" spans="1:6" x14ac:dyDescent="0.25">
      <c r="A440" t="s">
        <v>436</v>
      </c>
      <c r="B440" t="s">
        <v>874</v>
      </c>
      <c r="C440" t="s">
        <v>260</v>
      </c>
      <c r="D440" t="s">
        <v>2909</v>
      </c>
      <c r="E440">
        <v>43.32</v>
      </c>
      <c r="F440">
        <v>43.95</v>
      </c>
    </row>
    <row r="441" spans="1:6" x14ac:dyDescent="0.25">
      <c r="A441" t="s">
        <v>574</v>
      </c>
      <c r="B441" t="s">
        <v>1039</v>
      </c>
      <c r="C441" t="s">
        <v>266</v>
      </c>
      <c r="D441" t="s">
        <v>2909</v>
      </c>
      <c r="E441">
        <v>178.16</v>
      </c>
      <c r="F441">
        <v>177.96</v>
      </c>
    </row>
    <row r="442" spans="1:6" x14ac:dyDescent="0.25">
      <c r="A442" t="s">
        <v>339</v>
      </c>
      <c r="B442" t="s">
        <v>761</v>
      </c>
      <c r="C442" t="s">
        <v>270</v>
      </c>
      <c r="D442" t="s">
        <v>2909</v>
      </c>
      <c r="E442">
        <v>131.47999999999999</v>
      </c>
      <c r="F442">
        <v>138.22</v>
      </c>
    </row>
    <row r="443" spans="1:6" x14ac:dyDescent="0.25">
      <c r="A443" t="s">
        <v>445</v>
      </c>
      <c r="B443" t="s">
        <v>885</v>
      </c>
      <c r="C443" t="s">
        <v>279</v>
      </c>
      <c r="D443" t="s">
        <v>2909</v>
      </c>
      <c r="E443">
        <v>122</v>
      </c>
      <c r="F443">
        <v>121.65</v>
      </c>
    </row>
    <row r="444" spans="1:6" x14ac:dyDescent="0.25">
      <c r="A444" t="s">
        <v>155</v>
      </c>
      <c r="B444" t="s">
        <v>884</v>
      </c>
      <c r="C444" t="s">
        <v>266</v>
      </c>
      <c r="D444" t="s">
        <v>2909</v>
      </c>
      <c r="E444">
        <v>524.04999999999995</v>
      </c>
      <c r="F444">
        <v>544.92999999999995</v>
      </c>
    </row>
    <row r="445" spans="1:6" x14ac:dyDescent="0.25">
      <c r="A445" t="s">
        <v>638</v>
      </c>
      <c r="B445" t="s">
        <v>1122</v>
      </c>
      <c r="C445" t="s">
        <v>262</v>
      </c>
      <c r="D445" t="s">
        <v>2909</v>
      </c>
      <c r="E445">
        <v>220.31</v>
      </c>
      <c r="F445">
        <v>215.52</v>
      </c>
    </row>
    <row r="446" spans="1:6" x14ac:dyDescent="0.25">
      <c r="A446" t="s">
        <v>3050</v>
      </c>
      <c r="B446" t="s">
        <v>3051</v>
      </c>
      <c r="C446" t="s">
        <v>269</v>
      </c>
      <c r="D446" t="s">
        <v>2909</v>
      </c>
      <c r="E446">
        <v>1133.1199999999999</v>
      </c>
      <c r="F446">
        <v>1275.94</v>
      </c>
    </row>
    <row r="447" spans="1:6" x14ac:dyDescent="0.25">
      <c r="A447" t="s">
        <v>591</v>
      </c>
      <c r="B447" t="s">
        <v>1057</v>
      </c>
      <c r="C447" t="s">
        <v>279</v>
      </c>
      <c r="D447" t="s">
        <v>2909</v>
      </c>
      <c r="E447">
        <v>64.150000000000006</v>
      </c>
      <c r="F447">
        <v>68.53</v>
      </c>
    </row>
    <row r="448" spans="1:6" x14ac:dyDescent="0.25">
      <c r="A448" t="s">
        <v>660</v>
      </c>
      <c r="B448" t="s">
        <v>1146</v>
      </c>
      <c r="C448" t="s">
        <v>269</v>
      </c>
      <c r="D448" t="s">
        <v>2909</v>
      </c>
      <c r="E448">
        <v>176.79</v>
      </c>
      <c r="F448">
        <v>191.98</v>
      </c>
    </row>
    <row r="449" spans="1:6" x14ac:dyDescent="0.25">
      <c r="A449" t="s">
        <v>30</v>
      </c>
      <c r="B449" t="s">
        <v>1045</v>
      </c>
      <c r="C449" t="s">
        <v>263</v>
      </c>
      <c r="D449" t="s">
        <v>2909</v>
      </c>
      <c r="E449">
        <v>71.64</v>
      </c>
      <c r="F449">
        <v>72.540000000000006</v>
      </c>
    </row>
    <row r="450" spans="1:6" x14ac:dyDescent="0.25">
      <c r="A450" t="s">
        <v>97</v>
      </c>
      <c r="B450" t="s">
        <v>949</v>
      </c>
      <c r="C450" t="s">
        <v>260</v>
      </c>
      <c r="D450" t="s">
        <v>2909</v>
      </c>
      <c r="E450">
        <v>116.12</v>
      </c>
      <c r="F450">
        <v>112.84</v>
      </c>
    </row>
    <row r="451" spans="1:6" x14ac:dyDescent="0.25">
      <c r="A451" t="s">
        <v>289</v>
      </c>
      <c r="B451" t="s">
        <v>699</v>
      </c>
      <c r="C451" t="s">
        <v>260</v>
      </c>
      <c r="D451" t="s">
        <v>2909</v>
      </c>
      <c r="E451">
        <v>240.76</v>
      </c>
      <c r="F451">
        <v>242.77</v>
      </c>
    </row>
    <row r="452" spans="1:6" x14ac:dyDescent="0.25">
      <c r="A452" t="s">
        <v>617</v>
      </c>
      <c r="B452" t="s">
        <v>1089</v>
      </c>
      <c r="C452" t="s">
        <v>279</v>
      </c>
      <c r="D452" t="s">
        <v>2909</v>
      </c>
      <c r="E452">
        <v>53.92</v>
      </c>
      <c r="F452">
        <v>54.39</v>
      </c>
    </row>
    <row r="453" spans="1:6" x14ac:dyDescent="0.25">
      <c r="A453" t="s">
        <v>12</v>
      </c>
      <c r="B453" t="s">
        <v>1134</v>
      </c>
      <c r="C453" t="s">
        <v>279</v>
      </c>
      <c r="D453" t="s">
        <v>2909</v>
      </c>
      <c r="E453">
        <v>421.06</v>
      </c>
      <c r="F453">
        <v>394.94</v>
      </c>
    </row>
    <row r="454" spans="1:6" x14ac:dyDescent="0.25">
      <c r="A454" t="s">
        <v>469</v>
      </c>
      <c r="B454" t="s">
        <v>917</v>
      </c>
      <c r="C454" t="s">
        <v>270</v>
      </c>
      <c r="D454" t="s">
        <v>2909</v>
      </c>
      <c r="E454">
        <v>58.02</v>
      </c>
      <c r="F454">
        <v>55.46</v>
      </c>
    </row>
    <row r="455" spans="1:6" x14ac:dyDescent="0.25">
      <c r="A455" t="s">
        <v>10</v>
      </c>
      <c r="B455" t="s">
        <v>810</v>
      </c>
      <c r="C455" t="s">
        <v>264</v>
      </c>
      <c r="D455" t="s">
        <v>2909</v>
      </c>
      <c r="E455">
        <v>377.11</v>
      </c>
      <c r="F455">
        <v>386.1</v>
      </c>
    </row>
    <row r="456" spans="1:6" x14ac:dyDescent="0.25">
      <c r="A456" t="s">
        <v>559</v>
      </c>
      <c r="B456" t="s">
        <v>1023</v>
      </c>
      <c r="C456" t="s">
        <v>262</v>
      </c>
      <c r="D456" t="s">
        <v>2909</v>
      </c>
      <c r="E456">
        <v>181.97</v>
      </c>
      <c r="F456">
        <v>183.74</v>
      </c>
    </row>
    <row r="457" spans="1:6" x14ac:dyDescent="0.25">
      <c r="A457" t="s">
        <v>443</v>
      </c>
      <c r="B457" t="s">
        <v>882</v>
      </c>
      <c r="C457" t="s">
        <v>263</v>
      </c>
      <c r="D457" t="s">
        <v>2909</v>
      </c>
      <c r="E457">
        <v>186.87</v>
      </c>
      <c r="F457">
        <v>191.66</v>
      </c>
    </row>
    <row r="458" spans="1:6" x14ac:dyDescent="0.25">
      <c r="A458" t="s">
        <v>444</v>
      </c>
      <c r="B458" t="s">
        <v>883</v>
      </c>
      <c r="C458" t="s">
        <v>264</v>
      </c>
      <c r="D458" t="s">
        <v>2909</v>
      </c>
      <c r="E458">
        <v>76.849999999999994</v>
      </c>
      <c r="F458">
        <v>76</v>
      </c>
    </row>
    <row r="459" spans="1:6" x14ac:dyDescent="0.25">
      <c r="A459" t="s">
        <v>537</v>
      </c>
      <c r="B459" t="s">
        <v>993</v>
      </c>
      <c r="C459" t="s">
        <v>263</v>
      </c>
      <c r="D459" t="s">
        <v>2909</v>
      </c>
      <c r="E459">
        <v>605.41999999999996</v>
      </c>
      <c r="F459">
        <v>575.22</v>
      </c>
    </row>
    <row r="460" spans="1:6" x14ac:dyDescent="0.25">
      <c r="A460" t="s">
        <v>644</v>
      </c>
      <c r="B460" t="s">
        <v>1128</v>
      </c>
      <c r="C460" t="s">
        <v>264</v>
      </c>
      <c r="D460" t="s">
        <v>2909</v>
      </c>
      <c r="E460">
        <v>97.4</v>
      </c>
      <c r="F460">
        <v>103.72</v>
      </c>
    </row>
    <row r="461" spans="1:6" x14ac:dyDescent="0.25">
      <c r="A461" t="s">
        <v>434</v>
      </c>
      <c r="B461" t="s">
        <v>872</v>
      </c>
      <c r="C461" t="s">
        <v>264</v>
      </c>
      <c r="D461" t="s">
        <v>2909</v>
      </c>
      <c r="E461">
        <v>60.73</v>
      </c>
      <c r="F461">
        <v>64.91</v>
      </c>
    </row>
    <row r="462" spans="1:6" x14ac:dyDescent="0.25">
      <c r="A462" t="s">
        <v>327</v>
      </c>
      <c r="B462" t="s">
        <v>748</v>
      </c>
      <c r="C462" t="s">
        <v>274</v>
      </c>
      <c r="D462" t="s">
        <v>2909</v>
      </c>
      <c r="E462">
        <v>43.46</v>
      </c>
      <c r="F462">
        <v>41.22</v>
      </c>
    </row>
    <row r="463" spans="1:6" x14ac:dyDescent="0.25">
      <c r="A463" t="s">
        <v>538</v>
      </c>
      <c r="B463" t="s">
        <v>994</v>
      </c>
      <c r="C463" t="s">
        <v>266</v>
      </c>
      <c r="D463" t="s">
        <v>2909</v>
      </c>
      <c r="E463">
        <v>180.11</v>
      </c>
      <c r="F463">
        <v>190.33</v>
      </c>
    </row>
    <row r="464" spans="1:6" x14ac:dyDescent="0.25">
      <c r="A464" t="s">
        <v>448</v>
      </c>
      <c r="B464" t="s">
        <v>888</v>
      </c>
      <c r="C464" t="s">
        <v>279</v>
      </c>
      <c r="D464" t="s">
        <v>2909</v>
      </c>
      <c r="E464">
        <v>430.01</v>
      </c>
      <c r="F464">
        <v>415.14</v>
      </c>
    </row>
    <row r="465" spans="1:6" x14ac:dyDescent="0.25">
      <c r="A465" t="s">
        <v>191</v>
      </c>
      <c r="B465" t="s">
        <v>891</v>
      </c>
      <c r="C465" t="s">
        <v>266</v>
      </c>
      <c r="D465" t="s">
        <v>2909</v>
      </c>
      <c r="E465">
        <v>500.13</v>
      </c>
      <c r="F465">
        <v>524.52</v>
      </c>
    </row>
    <row r="466" spans="1:6" x14ac:dyDescent="0.25">
      <c r="A466" t="s">
        <v>157</v>
      </c>
      <c r="B466" t="s">
        <v>889</v>
      </c>
      <c r="C466" t="s">
        <v>264</v>
      </c>
      <c r="D466" t="s">
        <v>2909</v>
      </c>
      <c r="E466">
        <v>226.32</v>
      </c>
      <c r="F466">
        <v>231.82</v>
      </c>
    </row>
    <row r="467" spans="1:6" x14ac:dyDescent="0.25">
      <c r="A467" t="s">
        <v>516</v>
      </c>
      <c r="B467" t="s">
        <v>971</v>
      </c>
      <c r="C467" t="s">
        <v>264</v>
      </c>
      <c r="D467" t="s">
        <v>2909</v>
      </c>
      <c r="E467">
        <v>125.68</v>
      </c>
      <c r="F467">
        <v>126.76</v>
      </c>
    </row>
    <row r="468" spans="1:6" x14ac:dyDescent="0.25">
      <c r="A468" t="s">
        <v>639</v>
      </c>
      <c r="B468" t="s">
        <v>1123</v>
      </c>
      <c r="C468" t="s">
        <v>264</v>
      </c>
      <c r="D468" t="s">
        <v>2909</v>
      </c>
      <c r="E468">
        <v>722.64</v>
      </c>
      <c r="F468">
        <v>670</v>
      </c>
    </row>
    <row r="469" spans="1:6" x14ac:dyDescent="0.25">
      <c r="A469" t="s">
        <v>495</v>
      </c>
      <c r="B469" t="s">
        <v>946</v>
      </c>
      <c r="C469" t="s">
        <v>260</v>
      </c>
      <c r="D469" t="s">
        <v>2909</v>
      </c>
      <c r="E469">
        <v>47.92</v>
      </c>
      <c r="F469">
        <v>48.52</v>
      </c>
    </row>
    <row r="470" spans="1:6" x14ac:dyDescent="0.25">
      <c r="A470" t="s">
        <v>47</v>
      </c>
      <c r="B470" t="s">
        <v>1084</v>
      </c>
      <c r="C470" t="s">
        <v>260</v>
      </c>
      <c r="D470" t="s">
        <v>2909</v>
      </c>
      <c r="E470">
        <v>317.70999999999998</v>
      </c>
      <c r="F470">
        <v>312.60000000000002</v>
      </c>
    </row>
    <row r="471" spans="1:6" x14ac:dyDescent="0.25">
      <c r="A471" t="s">
        <v>620</v>
      </c>
      <c r="B471" t="s">
        <v>1094</v>
      </c>
      <c r="C471" t="s">
        <v>274</v>
      </c>
      <c r="D471" t="s">
        <v>2909</v>
      </c>
      <c r="E471">
        <v>28.79</v>
      </c>
      <c r="F471">
        <v>28.83</v>
      </c>
    </row>
    <row r="472" spans="1:6" x14ac:dyDescent="0.25">
      <c r="A472" t="s">
        <v>549</v>
      </c>
      <c r="B472" t="s">
        <v>1006</v>
      </c>
      <c r="C472" t="s">
        <v>269</v>
      </c>
      <c r="D472" t="s">
        <v>2909</v>
      </c>
      <c r="E472">
        <v>118.59</v>
      </c>
      <c r="F472">
        <v>125.19</v>
      </c>
    </row>
    <row r="473" spans="1:6" x14ac:dyDescent="0.25">
      <c r="A473" t="s">
        <v>423</v>
      </c>
      <c r="B473" t="s">
        <v>861</v>
      </c>
      <c r="C473" t="s">
        <v>264</v>
      </c>
      <c r="D473" t="s">
        <v>2909</v>
      </c>
      <c r="E473">
        <v>104.25</v>
      </c>
      <c r="F473">
        <v>102</v>
      </c>
    </row>
    <row r="474" spans="1:6" x14ac:dyDescent="0.25">
      <c r="A474" t="s">
        <v>453</v>
      </c>
      <c r="B474" t="s">
        <v>895</v>
      </c>
      <c r="C474" t="s">
        <v>258</v>
      </c>
      <c r="D474" t="s">
        <v>2909</v>
      </c>
      <c r="E474">
        <v>263.13</v>
      </c>
      <c r="F474">
        <v>255.28</v>
      </c>
    </row>
    <row r="475" spans="1:6" x14ac:dyDescent="0.25">
      <c r="A475" t="s">
        <v>308</v>
      </c>
      <c r="B475" t="s">
        <v>724</v>
      </c>
      <c r="C475" t="s">
        <v>264</v>
      </c>
      <c r="D475" t="s">
        <v>2909</v>
      </c>
      <c r="E475">
        <v>276.86</v>
      </c>
      <c r="F475">
        <v>280.42</v>
      </c>
    </row>
    <row r="476" spans="1:6" x14ac:dyDescent="0.25">
      <c r="A476" t="s">
        <v>553</v>
      </c>
      <c r="B476" t="s">
        <v>1014</v>
      </c>
      <c r="C476" t="s">
        <v>263</v>
      </c>
      <c r="D476" t="s">
        <v>2909</v>
      </c>
      <c r="E476">
        <v>198.84</v>
      </c>
      <c r="F476">
        <v>211.67</v>
      </c>
    </row>
    <row r="477" spans="1:6" x14ac:dyDescent="0.25">
      <c r="A477" t="s">
        <v>8</v>
      </c>
      <c r="B477" t="s">
        <v>1119</v>
      </c>
      <c r="C477" t="s">
        <v>266</v>
      </c>
      <c r="D477" t="s">
        <v>2909</v>
      </c>
      <c r="E477">
        <v>397.27</v>
      </c>
      <c r="F477">
        <v>412.11</v>
      </c>
    </row>
    <row r="478" spans="1:6" x14ac:dyDescent="0.25">
      <c r="A478" t="s">
        <v>457</v>
      </c>
      <c r="B478" t="s">
        <v>901</v>
      </c>
      <c r="C478" t="s">
        <v>285</v>
      </c>
      <c r="D478" t="s">
        <v>2909</v>
      </c>
      <c r="E478">
        <v>139.94999999999999</v>
      </c>
      <c r="F478">
        <v>160.81</v>
      </c>
    </row>
    <row r="479" spans="1:6" x14ac:dyDescent="0.25">
      <c r="A479" t="s">
        <v>451</v>
      </c>
      <c r="B479" t="s">
        <v>893</v>
      </c>
      <c r="C479" t="s">
        <v>274</v>
      </c>
      <c r="D479" t="s">
        <v>2909</v>
      </c>
      <c r="E479">
        <v>58.76</v>
      </c>
      <c r="F479">
        <v>58.27</v>
      </c>
    </row>
    <row r="480" spans="1:6" x14ac:dyDescent="0.25">
      <c r="A480" t="s">
        <v>399</v>
      </c>
      <c r="B480" t="s">
        <v>832</v>
      </c>
      <c r="C480" t="s">
        <v>266</v>
      </c>
      <c r="D480" t="s">
        <v>2909</v>
      </c>
      <c r="E480">
        <v>12.52</v>
      </c>
      <c r="F480">
        <v>11.96</v>
      </c>
    </row>
    <row r="481" spans="1:6" x14ac:dyDescent="0.25">
      <c r="A481" t="s">
        <v>261</v>
      </c>
      <c r="B481" t="s">
        <v>671</v>
      </c>
      <c r="C481" t="s">
        <v>262</v>
      </c>
      <c r="D481" t="s">
        <v>2909</v>
      </c>
      <c r="E481">
        <v>39.93</v>
      </c>
      <c r="F481">
        <v>38.94</v>
      </c>
    </row>
    <row r="482" spans="1:6" x14ac:dyDescent="0.25">
      <c r="A482" t="s">
        <v>624</v>
      </c>
      <c r="B482" t="s">
        <v>1101</v>
      </c>
      <c r="C482" t="s">
        <v>264</v>
      </c>
      <c r="D482" t="s">
        <v>2909</v>
      </c>
      <c r="E482">
        <v>193.03</v>
      </c>
      <c r="F482">
        <v>191.27</v>
      </c>
    </row>
    <row r="483" spans="1:6" x14ac:dyDescent="0.25">
      <c r="A483" t="s">
        <v>523</v>
      </c>
      <c r="B483" t="s">
        <v>978</v>
      </c>
      <c r="C483" t="s">
        <v>266</v>
      </c>
      <c r="D483" t="s">
        <v>2909</v>
      </c>
      <c r="E483">
        <v>368.16</v>
      </c>
      <c r="F483">
        <v>374.2</v>
      </c>
    </row>
    <row r="484" spans="1:6" x14ac:dyDescent="0.25">
      <c r="A484" t="s">
        <v>517</v>
      </c>
      <c r="B484" t="s">
        <v>972</v>
      </c>
      <c r="C484" t="s">
        <v>270</v>
      </c>
      <c r="D484" t="s">
        <v>2909</v>
      </c>
      <c r="E484">
        <v>9.5500000000000007</v>
      </c>
      <c r="F484">
        <v>9.2200000000000006</v>
      </c>
    </row>
    <row r="485" spans="1:6" x14ac:dyDescent="0.25">
      <c r="A485" t="s">
        <v>577</v>
      </c>
      <c r="B485" t="s">
        <v>1043</v>
      </c>
      <c r="C485" t="s">
        <v>262</v>
      </c>
      <c r="D485" t="s">
        <v>2909</v>
      </c>
      <c r="E485">
        <v>10.69</v>
      </c>
      <c r="F485">
        <v>10.06</v>
      </c>
    </row>
    <row r="486" spans="1:6" x14ac:dyDescent="0.25">
      <c r="A486" t="s">
        <v>626</v>
      </c>
      <c r="B486" t="s">
        <v>1103</v>
      </c>
      <c r="C486" t="s">
        <v>263</v>
      </c>
      <c r="D486" t="s">
        <v>2909</v>
      </c>
      <c r="E486">
        <v>60.24</v>
      </c>
      <c r="F486">
        <v>64.06</v>
      </c>
    </row>
    <row r="487" spans="1:6" x14ac:dyDescent="0.25">
      <c r="A487" t="s">
        <v>456</v>
      </c>
      <c r="B487" t="s">
        <v>899</v>
      </c>
      <c r="C487" t="s">
        <v>285</v>
      </c>
      <c r="D487" t="s">
        <v>2909</v>
      </c>
      <c r="E487">
        <v>94.5</v>
      </c>
      <c r="F487">
        <v>94.75</v>
      </c>
    </row>
    <row r="488" spans="1:6" x14ac:dyDescent="0.25">
      <c r="A488" t="s">
        <v>483</v>
      </c>
      <c r="B488" t="s">
        <v>933</v>
      </c>
      <c r="C488" t="s">
        <v>274</v>
      </c>
      <c r="D488" t="s">
        <v>2909</v>
      </c>
      <c r="E488">
        <v>124.64</v>
      </c>
      <c r="F488">
        <v>126.48</v>
      </c>
    </row>
    <row r="489" spans="1:6" x14ac:dyDescent="0.25">
      <c r="A489" t="s">
        <v>201</v>
      </c>
      <c r="B489" t="s">
        <v>845</v>
      </c>
      <c r="C489" t="s">
        <v>260</v>
      </c>
      <c r="D489" t="s">
        <v>2909</v>
      </c>
      <c r="E489">
        <v>70.34</v>
      </c>
      <c r="F489">
        <v>71.569999999999993</v>
      </c>
    </row>
    <row r="490" spans="1:6" x14ac:dyDescent="0.25">
      <c r="A490" t="s">
        <v>133</v>
      </c>
      <c r="B490" t="s">
        <v>950</v>
      </c>
      <c r="C490" t="s">
        <v>264</v>
      </c>
      <c r="D490" t="s">
        <v>2909</v>
      </c>
      <c r="E490">
        <v>205.83</v>
      </c>
      <c r="F490">
        <v>206.58</v>
      </c>
    </row>
    <row r="491" spans="1:6" x14ac:dyDescent="0.25">
      <c r="A491" t="s">
        <v>455</v>
      </c>
      <c r="B491" t="s">
        <v>897</v>
      </c>
      <c r="C491" t="s">
        <v>269</v>
      </c>
      <c r="D491" t="s">
        <v>2909</v>
      </c>
      <c r="E491">
        <v>53.49</v>
      </c>
      <c r="F491">
        <v>56.39</v>
      </c>
    </row>
    <row r="492" spans="1:6" x14ac:dyDescent="0.25">
      <c r="A492" t="s">
        <v>291</v>
      </c>
      <c r="B492" t="s">
        <v>702</v>
      </c>
      <c r="C492" t="s">
        <v>270</v>
      </c>
      <c r="D492" t="s">
        <v>2909</v>
      </c>
      <c r="E492">
        <v>92.24</v>
      </c>
      <c r="F492">
        <v>91.8</v>
      </c>
    </row>
    <row r="493" spans="1:6" x14ac:dyDescent="0.25">
      <c r="A493" t="s">
        <v>438</v>
      </c>
      <c r="B493" t="s">
        <v>876</v>
      </c>
      <c r="C493" t="s">
        <v>260</v>
      </c>
      <c r="D493" t="s">
        <v>2909</v>
      </c>
      <c r="E493">
        <v>58.57</v>
      </c>
      <c r="F493">
        <v>58.09</v>
      </c>
    </row>
    <row r="494" spans="1:6" x14ac:dyDescent="0.25">
      <c r="A494" t="s">
        <v>430</v>
      </c>
      <c r="B494" t="s">
        <v>868</v>
      </c>
      <c r="C494" t="s">
        <v>266</v>
      </c>
      <c r="D494" t="s">
        <v>2909</v>
      </c>
      <c r="E494">
        <v>331.4</v>
      </c>
      <c r="F494">
        <v>336.91</v>
      </c>
    </row>
    <row r="495" spans="1:6" x14ac:dyDescent="0.25">
      <c r="A495" t="s">
        <v>379</v>
      </c>
      <c r="B495" t="s">
        <v>807</v>
      </c>
      <c r="C495" t="s">
        <v>260</v>
      </c>
      <c r="D495" t="s">
        <v>2909</v>
      </c>
      <c r="E495">
        <v>317.57</v>
      </c>
      <c r="F495">
        <v>314.14999999999998</v>
      </c>
    </row>
    <row r="496" spans="1:6" x14ac:dyDescent="0.25">
      <c r="A496" t="s">
        <v>454</v>
      </c>
      <c r="B496" t="s">
        <v>896</v>
      </c>
      <c r="C496" t="s">
        <v>274</v>
      </c>
      <c r="D496" t="s">
        <v>2909</v>
      </c>
      <c r="E496">
        <v>27.5</v>
      </c>
      <c r="F496">
        <v>27.68</v>
      </c>
    </row>
    <row r="497" spans="1:6" x14ac:dyDescent="0.25">
      <c r="A497" t="s">
        <v>602</v>
      </c>
      <c r="B497" t="s">
        <v>1070</v>
      </c>
      <c r="C497" t="s">
        <v>279</v>
      </c>
      <c r="D497" t="s">
        <v>2909</v>
      </c>
      <c r="E497">
        <v>88.95</v>
      </c>
      <c r="F497">
        <v>81.17</v>
      </c>
    </row>
    <row r="498" spans="1:6" x14ac:dyDescent="0.25">
      <c r="A498" t="s">
        <v>478</v>
      </c>
      <c r="B498" t="s">
        <v>928</v>
      </c>
      <c r="C498" t="s">
        <v>285</v>
      </c>
      <c r="D498" t="s">
        <v>2909</v>
      </c>
      <c r="E498">
        <v>67.400000000000006</v>
      </c>
      <c r="F498">
        <v>66.39</v>
      </c>
    </row>
    <row r="499" spans="1:6" x14ac:dyDescent="0.25">
      <c r="A499" t="s">
        <v>275</v>
      </c>
      <c r="B499" t="s">
        <v>683</v>
      </c>
      <c r="C499" t="s">
        <v>269</v>
      </c>
      <c r="D499" t="s">
        <v>2909</v>
      </c>
      <c r="E499">
        <v>105.87</v>
      </c>
      <c r="F499">
        <v>106.93</v>
      </c>
    </row>
    <row r="500" spans="1:6" x14ac:dyDescent="0.25">
      <c r="A500" t="s">
        <v>163</v>
      </c>
      <c r="B500" t="s">
        <v>1086</v>
      </c>
      <c r="C500" t="s">
        <v>264</v>
      </c>
      <c r="D500" t="s">
        <v>2909</v>
      </c>
      <c r="E500">
        <v>117.14</v>
      </c>
      <c r="F500">
        <v>115.91</v>
      </c>
    </row>
    <row r="501" spans="1:6" x14ac:dyDescent="0.25">
      <c r="A501" t="s">
        <v>179</v>
      </c>
      <c r="B501" t="s">
        <v>1011</v>
      </c>
      <c r="C501" t="s">
        <v>279</v>
      </c>
      <c r="D501" t="s">
        <v>2909</v>
      </c>
      <c r="E501">
        <v>132.36000000000001</v>
      </c>
      <c r="F501">
        <v>127.74</v>
      </c>
    </row>
    <row r="502" spans="1:6" x14ac:dyDescent="0.25">
      <c r="A502" t="s">
        <v>595</v>
      </c>
      <c r="B502" t="s">
        <v>1062</v>
      </c>
      <c r="C502" t="s">
        <v>266</v>
      </c>
      <c r="D502" t="s">
        <v>2909</v>
      </c>
      <c r="E502">
        <v>107.12</v>
      </c>
      <c r="F502">
        <v>101.54</v>
      </c>
    </row>
    <row r="503" spans="1:6" x14ac:dyDescent="0.25">
      <c r="A503" t="s">
        <v>594</v>
      </c>
      <c r="B503" t="s">
        <v>1061</v>
      </c>
      <c r="C503" t="s">
        <v>263</v>
      </c>
      <c r="D503" t="s">
        <v>2909</v>
      </c>
      <c r="E503">
        <v>393.04</v>
      </c>
      <c r="F503">
        <v>397</v>
      </c>
    </row>
    <row r="504" spans="1:6" x14ac:dyDescent="0.25">
      <c r="A504" t="s">
        <v>664</v>
      </c>
      <c r="B504" t="s">
        <v>1150</v>
      </c>
      <c r="C504" t="s">
        <v>266</v>
      </c>
      <c r="D504" t="s">
        <v>2909</v>
      </c>
      <c r="E504">
        <v>164.84</v>
      </c>
      <c r="F504">
        <v>165.02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B592" workbookViewId="0">
      <selection activeCell="A2" sqref="A2:A601"/>
    </sheetView>
  </sheetViews>
  <sheetFormatPr defaultRowHeight="15" x14ac:dyDescent="0.25"/>
  <cols>
    <col min="1" max="1" width="16.140625" customWidth="1"/>
    <col min="2" max="2" width="13.7109375" customWidth="1"/>
  </cols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668</v>
      </c>
      <c r="C1" t="s">
        <v>256</v>
      </c>
      <c r="D1" t="s">
        <v>2917</v>
      </c>
      <c r="E1" t="s">
        <v>2918</v>
      </c>
      <c r="F1" t="s">
        <v>2919</v>
      </c>
    </row>
    <row r="2" spans="1:6" x14ac:dyDescent="0.25">
      <c r="A2" t="s">
        <v>1876</v>
      </c>
      <c r="B2" t="s">
        <v>1877</v>
      </c>
      <c r="C2" t="s">
        <v>258</v>
      </c>
      <c r="D2" t="s">
        <v>2920</v>
      </c>
      <c r="E2">
        <v>58.44</v>
      </c>
      <c r="F2">
        <v>56.259998321533203</v>
      </c>
    </row>
    <row r="3" spans="1:6" x14ac:dyDescent="0.25">
      <c r="A3" t="s">
        <v>91</v>
      </c>
      <c r="B3" t="s">
        <v>1400</v>
      </c>
      <c r="C3" t="s">
        <v>285</v>
      </c>
      <c r="D3" t="s">
        <v>2921</v>
      </c>
      <c r="E3">
        <v>2.238</v>
      </c>
      <c r="F3">
        <v>2.25</v>
      </c>
    </row>
    <row r="4" spans="1:6" x14ac:dyDescent="0.25">
      <c r="A4" t="s">
        <v>1506</v>
      </c>
      <c r="B4" t="s">
        <v>1507</v>
      </c>
      <c r="C4" t="s">
        <v>270</v>
      </c>
      <c r="D4" t="s">
        <v>2922</v>
      </c>
      <c r="E4">
        <v>29.478281081321494</v>
      </c>
      <c r="F4">
        <v>26.714660255282539</v>
      </c>
    </row>
    <row r="5" spans="1:6" x14ac:dyDescent="0.25">
      <c r="A5" t="s">
        <v>196</v>
      </c>
      <c r="B5" t="s">
        <v>1180</v>
      </c>
      <c r="C5" t="s">
        <v>258</v>
      </c>
      <c r="D5" t="s">
        <v>2923</v>
      </c>
      <c r="E5">
        <v>28.561882764332385</v>
      </c>
      <c r="F5">
        <v>29.2104970434752</v>
      </c>
    </row>
    <row r="6" spans="1:6" x14ac:dyDescent="0.25">
      <c r="A6" t="s">
        <v>2035</v>
      </c>
      <c r="B6" t="s">
        <v>2036</v>
      </c>
      <c r="C6" t="s">
        <v>264</v>
      </c>
      <c r="D6" t="s">
        <v>2924</v>
      </c>
      <c r="E6">
        <v>33.54</v>
      </c>
      <c r="F6">
        <v>33.740001678466797</v>
      </c>
    </row>
    <row r="7" spans="1:6" x14ac:dyDescent="0.25">
      <c r="A7" t="s">
        <v>39</v>
      </c>
      <c r="B7" t="s">
        <v>2084</v>
      </c>
      <c r="C7" t="s">
        <v>264</v>
      </c>
      <c r="D7" t="s">
        <v>2925</v>
      </c>
      <c r="E7">
        <v>52.696287901797092</v>
      </c>
      <c r="F7">
        <v>53.048282169817924</v>
      </c>
    </row>
    <row r="8" spans="1:6" x14ac:dyDescent="0.25">
      <c r="A8" t="s">
        <v>1807</v>
      </c>
      <c r="B8" t="s">
        <v>1808</v>
      </c>
      <c r="C8" t="s">
        <v>260</v>
      </c>
      <c r="D8" t="s">
        <v>2923</v>
      </c>
      <c r="E8">
        <v>2.0645697984724394</v>
      </c>
      <c r="F8">
        <v>1.6449556933936436</v>
      </c>
    </row>
    <row r="9" spans="1:6" x14ac:dyDescent="0.25">
      <c r="A9" t="s">
        <v>1717</v>
      </c>
      <c r="B9" t="s">
        <v>1718</v>
      </c>
      <c r="C9" t="s">
        <v>270</v>
      </c>
      <c r="D9" t="s">
        <v>2923</v>
      </c>
      <c r="E9">
        <v>28.183778411705166</v>
      </c>
      <c r="F9">
        <v>23.546262941665237</v>
      </c>
    </row>
    <row r="10" spans="1:6" x14ac:dyDescent="0.25">
      <c r="A10" t="s">
        <v>1383</v>
      </c>
      <c r="B10" t="s">
        <v>1384</v>
      </c>
      <c r="C10" t="s">
        <v>270</v>
      </c>
      <c r="D10" t="s">
        <v>2926</v>
      </c>
      <c r="E10">
        <v>60.72</v>
      </c>
      <c r="F10">
        <v>47.439998626708984</v>
      </c>
    </row>
    <row r="11" spans="1:6" x14ac:dyDescent="0.25">
      <c r="A11" t="s">
        <v>1360</v>
      </c>
      <c r="B11" t="s">
        <v>1361</v>
      </c>
      <c r="C11" t="s">
        <v>260</v>
      </c>
      <c r="D11" t="s">
        <v>2924</v>
      </c>
      <c r="E11">
        <v>15.6</v>
      </c>
      <c r="F11">
        <v>15.079999923706055</v>
      </c>
    </row>
    <row r="12" spans="1:6" x14ac:dyDescent="0.25">
      <c r="A12" t="s">
        <v>1632</v>
      </c>
      <c r="B12" t="s">
        <v>1633</v>
      </c>
      <c r="C12" t="s">
        <v>279</v>
      </c>
      <c r="D12" t="s">
        <v>2927</v>
      </c>
      <c r="E12">
        <v>41.98</v>
      </c>
      <c r="F12">
        <v>47.360000610351563</v>
      </c>
    </row>
    <row r="13" spans="1:6" x14ac:dyDescent="0.25">
      <c r="A13" t="s">
        <v>1825</v>
      </c>
      <c r="B13" t="s">
        <v>1826</v>
      </c>
      <c r="C13" t="s">
        <v>260</v>
      </c>
      <c r="D13" t="s">
        <v>2927</v>
      </c>
      <c r="E13">
        <v>14.315</v>
      </c>
      <c r="F13">
        <v>13.460000038146973</v>
      </c>
    </row>
    <row r="14" spans="1:6" x14ac:dyDescent="0.25">
      <c r="A14" t="s">
        <v>1190</v>
      </c>
      <c r="B14" t="s">
        <v>1191</v>
      </c>
      <c r="C14" t="s">
        <v>264</v>
      </c>
      <c r="D14" t="s">
        <v>2926</v>
      </c>
      <c r="E14">
        <v>191</v>
      </c>
      <c r="F14">
        <v>195.39999389648438</v>
      </c>
    </row>
    <row r="15" spans="1:6" x14ac:dyDescent="0.25">
      <c r="A15" t="s">
        <v>1303</v>
      </c>
      <c r="B15" t="s">
        <v>1304</v>
      </c>
      <c r="C15" t="s">
        <v>264</v>
      </c>
      <c r="D15" t="s">
        <v>2925</v>
      </c>
      <c r="E15">
        <v>50.037008132832767</v>
      </c>
      <c r="F15">
        <v>48.515875579356241</v>
      </c>
    </row>
    <row r="16" spans="1:6" x14ac:dyDescent="0.25">
      <c r="A16" t="s">
        <v>1333</v>
      </c>
      <c r="B16" t="s">
        <v>1334</v>
      </c>
      <c r="C16" t="s">
        <v>264</v>
      </c>
      <c r="D16" t="s">
        <v>2928</v>
      </c>
      <c r="E16">
        <v>43.88</v>
      </c>
      <c r="F16">
        <v>48.639999389648438</v>
      </c>
    </row>
    <row r="17" spans="1:6" x14ac:dyDescent="0.25">
      <c r="A17" t="s">
        <v>93</v>
      </c>
      <c r="B17" t="s">
        <v>1273</v>
      </c>
      <c r="C17" t="s">
        <v>270</v>
      </c>
      <c r="D17" t="s">
        <v>2924</v>
      </c>
      <c r="E17">
        <v>30.72</v>
      </c>
      <c r="F17">
        <v>32.450000762939453</v>
      </c>
    </row>
    <row r="18" spans="1:6" x14ac:dyDescent="0.25">
      <c r="A18" t="s">
        <v>1474</v>
      </c>
      <c r="B18" t="s">
        <v>1475</v>
      </c>
      <c r="C18" t="s">
        <v>264</v>
      </c>
      <c r="D18" t="s">
        <v>2922</v>
      </c>
      <c r="E18">
        <v>26.436038549797217</v>
      </c>
      <c r="F18">
        <v>25.269214604471244</v>
      </c>
    </row>
    <row r="19" spans="1:6" x14ac:dyDescent="0.25">
      <c r="A19" t="s">
        <v>2087</v>
      </c>
      <c r="B19" t="s">
        <v>2088</v>
      </c>
      <c r="C19" t="s">
        <v>264</v>
      </c>
      <c r="D19" t="s">
        <v>2925</v>
      </c>
      <c r="E19">
        <v>29.975401555765888</v>
      </c>
      <c r="F19">
        <v>22.002376214033312</v>
      </c>
    </row>
    <row r="20" spans="1:6" x14ac:dyDescent="0.25">
      <c r="A20" t="s">
        <v>1700</v>
      </c>
      <c r="B20" t="s">
        <v>1701</v>
      </c>
      <c r="C20" t="s">
        <v>260</v>
      </c>
      <c r="D20" t="s">
        <v>2923</v>
      </c>
      <c r="E20">
        <v>32.961096898868135</v>
      </c>
      <c r="F20">
        <v>30.690718389364427</v>
      </c>
    </row>
    <row r="21" spans="1:6" x14ac:dyDescent="0.25">
      <c r="A21" t="s">
        <v>1364</v>
      </c>
      <c r="B21" t="s">
        <v>1365</v>
      </c>
      <c r="C21" t="s">
        <v>264</v>
      </c>
      <c r="D21" t="s">
        <v>2927</v>
      </c>
      <c r="E21">
        <v>113.1</v>
      </c>
      <c r="F21">
        <v>108.69999694824219</v>
      </c>
    </row>
    <row r="22" spans="1:6" x14ac:dyDescent="0.25">
      <c r="A22" t="s">
        <v>35</v>
      </c>
      <c r="B22" t="s">
        <v>1584</v>
      </c>
      <c r="C22" t="s">
        <v>279</v>
      </c>
      <c r="D22" t="s">
        <v>2920</v>
      </c>
      <c r="E22">
        <v>227.9</v>
      </c>
      <c r="F22">
        <v>246</v>
      </c>
    </row>
    <row r="23" spans="1:6" x14ac:dyDescent="0.25">
      <c r="A23" t="s">
        <v>22</v>
      </c>
      <c r="B23" t="s">
        <v>1456</v>
      </c>
      <c r="C23" t="s">
        <v>260</v>
      </c>
      <c r="D23" t="s">
        <v>2924</v>
      </c>
      <c r="E23">
        <v>1420.6</v>
      </c>
      <c r="F23">
        <v>1494.4000244140625</v>
      </c>
    </row>
    <row r="24" spans="1:6" x14ac:dyDescent="0.25">
      <c r="A24" t="s">
        <v>1335</v>
      </c>
      <c r="B24" t="s">
        <v>1336</v>
      </c>
      <c r="C24" t="s">
        <v>274</v>
      </c>
      <c r="D24" t="s">
        <v>2926</v>
      </c>
      <c r="E24">
        <v>63</v>
      </c>
      <c r="F24">
        <v>55.5</v>
      </c>
    </row>
    <row r="25" spans="1:6" x14ac:dyDescent="0.25">
      <c r="A25" t="s">
        <v>1930</v>
      </c>
      <c r="B25" t="s">
        <v>1931</v>
      </c>
      <c r="C25" t="s">
        <v>264</v>
      </c>
      <c r="D25" t="s">
        <v>2928</v>
      </c>
      <c r="E25">
        <v>204</v>
      </c>
      <c r="F25">
        <v>199.39999389648438</v>
      </c>
    </row>
    <row r="26" spans="1:6" x14ac:dyDescent="0.25">
      <c r="A26" t="s">
        <v>130</v>
      </c>
      <c r="B26" t="s">
        <v>1187</v>
      </c>
      <c r="C26" t="s">
        <v>266</v>
      </c>
      <c r="D26" t="s">
        <v>2920</v>
      </c>
      <c r="E26">
        <v>64.8</v>
      </c>
      <c r="F26">
        <v>45.020000457763672</v>
      </c>
    </row>
    <row r="27" spans="1:6" x14ac:dyDescent="0.25">
      <c r="A27" t="s">
        <v>1178</v>
      </c>
      <c r="B27" t="s">
        <v>1179</v>
      </c>
      <c r="C27" t="s">
        <v>260</v>
      </c>
      <c r="D27" t="s">
        <v>2924</v>
      </c>
      <c r="E27">
        <v>5.9080000000000004</v>
      </c>
      <c r="F27">
        <v>5.9219999313354492</v>
      </c>
    </row>
    <row r="28" spans="1:6" x14ac:dyDescent="0.25">
      <c r="A28" t="s">
        <v>1314</v>
      </c>
      <c r="B28" t="s">
        <v>1315</v>
      </c>
      <c r="C28" t="s">
        <v>260</v>
      </c>
      <c r="D28" t="s">
        <v>2926</v>
      </c>
      <c r="E28">
        <v>49.34</v>
      </c>
      <c r="F28">
        <v>47.580001831054688</v>
      </c>
    </row>
    <row r="29" spans="1:6" x14ac:dyDescent="0.25">
      <c r="A29" t="s">
        <v>1715</v>
      </c>
      <c r="B29" t="s">
        <v>1716</v>
      </c>
      <c r="C29" t="s">
        <v>264</v>
      </c>
      <c r="D29" t="s">
        <v>2923</v>
      </c>
      <c r="E29">
        <v>70.843552038281032</v>
      </c>
      <c r="F29">
        <v>59.053669339628868</v>
      </c>
    </row>
    <row r="30" spans="1:6" x14ac:dyDescent="0.25">
      <c r="A30" t="s">
        <v>1216</v>
      </c>
      <c r="B30" t="s">
        <v>1217</v>
      </c>
      <c r="C30" t="s">
        <v>258</v>
      </c>
      <c r="D30" t="s">
        <v>2927</v>
      </c>
      <c r="E30">
        <v>173.68</v>
      </c>
      <c r="F30">
        <v>157.89999389648438</v>
      </c>
    </row>
    <row r="31" spans="1:6" x14ac:dyDescent="0.25">
      <c r="A31" t="s">
        <v>1454</v>
      </c>
      <c r="B31" t="s">
        <v>1455</v>
      </c>
      <c r="C31" t="s">
        <v>260</v>
      </c>
      <c r="D31" t="s">
        <v>2929</v>
      </c>
      <c r="E31">
        <v>4.9240000000000004</v>
      </c>
      <c r="F31">
        <v>5.5</v>
      </c>
    </row>
    <row r="32" spans="1:6" x14ac:dyDescent="0.25">
      <c r="A32" t="s">
        <v>2118</v>
      </c>
      <c r="B32" t="s">
        <v>2119</v>
      </c>
      <c r="C32" t="s">
        <v>264</v>
      </c>
      <c r="D32" t="s">
        <v>2927</v>
      </c>
      <c r="E32">
        <v>139.56</v>
      </c>
      <c r="F32">
        <v>159.10000610351563</v>
      </c>
    </row>
    <row r="33" spans="1:6" x14ac:dyDescent="0.25">
      <c r="A33" t="s">
        <v>2013</v>
      </c>
      <c r="B33" t="s">
        <v>2014</v>
      </c>
      <c r="C33" t="s">
        <v>263</v>
      </c>
      <c r="D33" t="s">
        <v>2920</v>
      </c>
      <c r="E33">
        <v>14.78</v>
      </c>
      <c r="F33">
        <v>15.305000305175781</v>
      </c>
    </row>
    <row r="34" spans="1:6" x14ac:dyDescent="0.25">
      <c r="A34" t="s">
        <v>2171</v>
      </c>
      <c r="B34" t="s">
        <v>2172</v>
      </c>
      <c r="C34" t="s">
        <v>258</v>
      </c>
      <c r="D34" t="s">
        <v>2927</v>
      </c>
      <c r="E34">
        <v>84.3</v>
      </c>
      <c r="F34">
        <v>71.050003051757813</v>
      </c>
    </row>
    <row r="35" spans="1:6" x14ac:dyDescent="0.25">
      <c r="A35" t="s">
        <v>1450</v>
      </c>
      <c r="B35" t="s">
        <v>1451</v>
      </c>
      <c r="C35" t="s">
        <v>269</v>
      </c>
      <c r="D35" t="s">
        <v>2930</v>
      </c>
      <c r="E35">
        <v>19.366251129083832</v>
      </c>
      <c r="F35">
        <v>20.861505085142113</v>
      </c>
    </row>
    <row r="36" spans="1:6" x14ac:dyDescent="0.25">
      <c r="A36" t="s">
        <v>2049</v>
      </c>
      <c r="B36" t="s">
        <v>2050</v>
      </c>
      <c r="C36" t="s">
        <v>258</v>
      </c>
      <c r="D36" t="s">
        <v>2924</v>
      </c>
      <c r="E36">
        <v>63.4</v>
      </c>
      <c r="F36">
        <v>56.619998931884766</v>
      </c>
    </row>
    <row r="37" spans="1:6" x14ac:dyDescent="0.25">
      <c r="A37" t="s">
        <v>1627</v>
      </c>
      <c r="B37" t="s">
        <v>2992</v>
      </c>
      <c r="C37" t="s">
        <v>266</v>
      </c>
      <c r="D37" t="s">
        <v>2925</v>
      </c>
      <c r="E37">
        <v>87.628586946912478</v>
      </c>
      <c r="F37">
        <v>82.221643223891235</v>
      </c>
    </row>
    <row r="38" spans="1:6" x14ac:dyDescent="0.25">
      <c r="A38" t="s">
        <v>1498</v>
      </c>
      <c r="B38" t="s">
        <v>1499</v>
      </c>
      <c r="C38" t="s">
        <v>279</v>
      </c>
      <c r="D38" t="s">
        <v>2931</v>
      </c>
      <c r="E38">
        <v>8.1309739703199977</v>
      </c>
      <c r="F38">
        <v>6.37755571676544</v>
      </c>
    </row>
    <row r="39" spans="1:6" x14ac:dyDescent="0.25">
      <c r="A39" t="s">
        <v>1982</v>
      </c>
      <c r="B39" t="s">
        <v>1983</v>
      </c>
      <c r="C39" t="s">
        <v>264</v>
      </c>
      <c r="D39" t="s">
        <v>2922</v>
      </c>
      <c r="E39">
        <v>41.533604216298471</v>
      </c>
      <c r="F39">
        <v>41.116895047478259</v>
      </c>
    </row>
    <row r="40" spans="1:6" x14ac:dyDescent="0.25">
      <c r="A40" t="s">
        <v>2220</v>
      </c>
      <c r="B40" t="s">
        <v>2221</v>
      </c>
      <c r="C40" t="s">
        <v>266</v>
      </c>
      <c r="D40" t="s">
        <v>2932</v>
      </c>
      <c r="E40">
        <v>23.125413309787255</v>
      </c>
      <c r="F40">
        <v>20.480664882353473</v>
      </c>
    </row>
    <row r="41" spans="1:6" x14ac:dyDescent="0.25">
      <c r="A41" t="s">
        <v>1457</v>
      </c>
      <c r="B41" t="s">
        <v>1458</v>
      </c>
      <c r="C41" t="s">
        <v>260</v>
      </c>
      <c r="D41" t="s">
        <v>2924</v>
      </c>
      <c r="E41">
        <v>5.3049999999999997</v>
      </c>
      <c r="F41">
        <v>4.8220000267028809</v>
      </c>
    </row>
    <row r="42" spans="1:6" x14ac:dyDescent="0.25">
      <c r="A42" t="s">
        <v>1213</v>
      </c>
      <c r="B42" t="s">
        <v>1214</v>
      </c>
      <c r="C42" t="s">
        <v>274</v>
      </c>
      <c r="D42" t="s">
        <v>2925</v>
      </c>
      <c r="E42">
        <v>170.1939052137169</v>
      </c>
      <c r="F42">
        <v>178.10433218492264</v>
      </c>
    </row>
    <row r="43" spans="1:6" x14ac:dyDescent="0.25">
      <c r="A43" t="s">
        <v>2051</v>
      </c>
      <c r="B43" t="s">
        <v>2052</v>
      </c>
      <c r="C43" t="s">
        <v>264</v>
      </c>
      <c r="D43" t="s">
        <v>2927</v>
      </c>
      <c r="E43">
        <v>20.51</v>
      </c>
      <c r="F43">
        <v>20.149999618530273</v>
      </c>
    </row>
    <row r="44" spans="1:6" x14ac:dyDescent="0.25">
      <c r="A44" t="s">
        <v>1551</v>
      </c>
      <c r="B44" t="s">
        <v>1552</v>
      </c>
      <c r="C44" t="s">
        <v>260</v>
      </c>
      <c r="D44" t="s">
        <v>2920</v>
      </c>
      <c r="E44">
        <v>304.3</v>
      </c>
      <c r="F44">
        <v>299.20001220703125</v>
      </c>
    </row>
    <row r="45" spans="1:6" x14ac:dyDescent="0.25">
      <c r="A45" t="s">
        <v>1545</v>
      </c>
      <c r="B45" t="s">
        <v>1546</v>
      </c>
      <c r="C45" t="s">
        <v>264</v>
      </c>
      <c r="D45" t="s">
        <v>2927</v>
      </c>
      <c r="E45">
        <v>191.9</v>
      </c>
      <c r="F45">
        <v>206.60000610351563</v>
      </c>
    </row>
    <row r="46" spans="1:6" x14ac:dyDescent="0.25">
      <c r="A46" t="s">
        <v>1557</v>
      </c>
      <c r="B46" t="s">
        <v>1558</v>
      </c>
      <c r="C46" t="s">
        <v>266</v>
      </c>
      <c r="D46" t="s">
        <v>2932</v>
      </c>
      <c r="E46">
        <v>17.340708473165108</v>
      </c>
      <c r="F46">
        <v>17.866967518285925</v>
      </c>
    </row>
    <row r="47" spans="1:6" x14ac:dyDescent="0.25">
      <c r="A47" t="s">
        <v>2189</v>
      </c>
      <c r="B47" t="s">
        <v>2190</v>
      </c>
      <c r="C47" t="s">
        <v>266</v>
      </c>
      <c r="D47" t="s">
        <v>2921</v>
      </c>
      <c r="E47">
        <v>27.76</v>
      </c>
      <c r="F47">
        <v>25.579999923706055</v>
      </c>
    </row>
    <row r="48" spans="1:6" x14ac:dyDescent="0.25">
      <c r="A48" t="s">
        <v>1917</v>
      </c>
      <c r="B48" t="s">
        <v>1918</v>
      </c>
      <c r="C48" t="s">
        <v>279</v>
      </c>
      <c r="D48" t="s">
        <v>2928</v>
      </c>
      <c r="E48">
        <v>67.540000000000006</v>
      </c>
      <c r="F48">
        <v>70</v>
      </c>
    </row>
    <row r="49" spans="1:6" x14ac:dyDescent="0.25">
      <c r="A49" t="s">
        <v>1181</v>
      </c>
      <c r="B49" t="s">
        <v>1182</v>
      </c>
      <c r="C49" t="s">
        <v>260</v>
      </c>
      <c r="D49" t="s">
        <v>2927</v>
      </c>
      <c r="E49">
        <v>70.7</v>
      </c>
      <c r="F49">
        <v>61.849998474121094</v>
      </c>
    </row>
    <row r="50" spans="1:6" x14ac:dyDescent="0.25">
      <c r="A50" t="s">
        <v>1320</v>
      </c>
      <c r="B50" t="s">
        <v>1321</v>
      </c>
      <c r="C50" t="s">
        <v>285</v>
      </c>
      <c r="D50" t="s">
        <v>2928</v>
      </c>
      <c r="E50">
        <v>124.2</v>
      </c>
      <c r="F50">
        <v>109.59999847412109</v>
      </c>
    </row>
    <row r="51" spans="1:6" x14ac:dyDescent="0.25">
      <c r="A51" t="s">
        <v>1902</v>
      </c>
      <c r="B51" t="s">
        <v>1903</v>
      </c>
      <c r="C51" t="s">
        <v>264</v>
      </c>
      <c r="D51" t="s">
        <v>2933</v>
      </c>
      <c r="E51">
        <v>60.9</v>
      </c>
      <c r="F51">
        <v>49.200000762939453</v>
      </c>
    </row>
    <row r="52" spans="1:6" x14ac:dyDescent="0.25">
      <c r="A52" t="s">
        <v>1860</v>
      </c>
      <c r="B52" t="s">
        <v>1861</v>
      </c>
      <c r="C52" t="s">
        <v>258</v>
      </c>
      <c r="D52" t="s">
        <v>2923</v>
      </c>
      <c r="E52">
        <v>21.954059077942397</v>
      </c>
      <c r="F52">
        <v>20.615663422182948</v>
      </c>
    </row>
    <row r="53" spans="1:6" x14ac:dyDescent="0.25">
      <c r="A53" t="s">
        <v>1656</v>
      </c>
      <c r="B53" t="s">
        <v>1657</v>
      </c>
      <c r="C53" t="s">
        <v>264</v>
      </c>
      <c r="D53" t="s">
        <v>2924</v>
      </c>
      <c r="E53">
        <v>66.05</v>
      </c>
      <c r="F53">
        <v>54.549999237060547</v>
      </c>
    </row>
    <row r="54" spans="1:6" x14ac:dyDescent="0.25">
      <c r="A54" t="s">
        <v>2003</v>
      </c>
      <c r="B54" t="s">
        <v>2004</v>
      </c>
      <c r="C54" t="s">
        <v>266</v>
      </c>
      <c r="D54" t="s">
        <v>2926</v>
      </c>
      <c r="E54">
        <v>509.4</v>
      </c>
      <c r="F54">
        <v>649</v>
      </c>
    </row>
    <row r="55" spans="1:6" x14ac:dyDescent="0.25">
      <c r="A55" t="s">
        <v>143</v>
      </c>
      <c r="B55" t="s">
        <v>1988</v>
      </c>
      <c r="C55" t="s">
        <v>263</v>
      </c>
      <c r="D55" t="s">
        <v>2924</v>
      </c>
      <c r="E55">
        <v>518.79999999999995</v>
      </c>
      <c r="F55">
        <v>594.20001220703125</v>
      </c>
    </row>
    <row r="56" spans="1:6" x14ac:dyDescent="0.25">
      <c r="A56" t="s">
        <v>3</v>
      </c>
      <c r="B56" t="s">
        <v>1887</v>
      </c>
      <c r="C56" t="s">
        <v>263</v>
      </c>
      <c r="D56" t="s">
        <v>2924</v>
      </c>
      <c r="E56">
        <v>664.5</v>
      </c>
      <c r="F56">
        <v>729.9000244140625</v>
      </c>
    </row>
    <row r="57" spans="1:6" x14ac:dyDescent="0.25">
      <c r="A57" t="s">
        <v>2037</v>
      </c>
      <c r="B57" t="s">
        <v>2038</v>
      </c>
      <c r="C57" t="s">
        <v>260</v>
      </c>
      <c r="D57" t="s">
        <v>2924</v>
      </c>
      <c r="E57">
        <v>45.06</v>
      </c>
      <c r="F57">
        <v>46.110000610351563</v>
      </c>
    </row>
    <row r="58" spans="1:6" x14ac:dyDescent="0.25">
      <c r="A58" t="s">
        <v>2077</v>
      </c>
      <c r="B58" t="s">
        <v>2078</v>
      </c>
      <c r="C58" t="s">
        <v>264</v>
      </c>
      <c r="D58" t="s">
        <v>2922</v>
      </c>
      <c r="E58">
        <v>29.723059216041843</v>
      </c>
      <c r="F58">
        <v>28.186232707991767</v>
      </c>
    </row>
    <row r="59" spans="1:6" x14ac:dyDescent="0.25">
      <c r="A59" t="s">
        <v>1872</v>
      </c>
      <c r="B59" t="s">
        <v>1873</v>
      </c>
      <c r="C59" t="s">
        <v>264</v>
      </c>
      <c r="D59" t="s">
        <v>2922</v>
      </c>
      <c r="E59">
        <v>16.046080938542591</v>
      </c>
      <c r="F59">
        <v>15.534209309373002</v>
      </c>
    </row>
    <row r="60" spans="1:6" x14ac:dyDescent="0.25">
      <c r="A60" t="s">
        <v>1206</v>
      </c>
      <c r="B60" t="s">
        <v>1207</v>
      </c>
      <c r="C60" t="s">
        <v>263</v>
      </c>
      <c r="D60" t="s">
        <v>2927</v>
      </c>
      <c r="E60">
        <v>91.15</v>
      </c>
      <c r="F60">
        <v>76.699996948242188</v>
      </c>
    </row>
    <row r="61" spans="1:6" x14ac:dyDescent="0.25">
      <c r="A61" t="s">
        <v>1281</v>
      </c>
      <c r="B61" t="s">
        <v>1282</v>
      </c>
      <c r="C61" t="s">
        <v>262</v>
      </c>
      <c r="D61" t="s">
        <v>2923</v>
      </c>
      <c r="E61">
        <v>10.627733137020336</v>
      </c>
      <c r="F61">
        <v>9.3015200869837873</v>
      </c>
    </row>
    <row r="62" spans="1:6" x14ac:dyDescent="0.25">
      <c r="A62" t="s">
        <v>1854</v>
      </c>
      <c r="B62" t="s">
        <v>1855</v>
      </c>
      <c r="C62" t="s">
        <v>260</v>
      </c>
      <c r="D62" t="s">
        <v>2923</v>
      </c>
      <c r="E62">
        <v>5.8576166375264558</v>
      </c>
      <c r="F62">
        <v>5.7000459085653494</v>
      </c>
    </row>
    <row r="63" spans="1:6" x14ac:dyDescent="0.25">
      <c r="A63" t="s">
        <v>2082</v>
      </c>
      <c r="B63" t="s">
        <v>2083</v>
      </c>
      <c r="C63" t="s">
        <v>279</v>
      </c>
      <c r="D63" t="s">
        <v>2925</v>
      </c>
      <c r="E63">
        <v>36.86825471692142</v>
      </c>
      <c r="F63">
        <v>38.323287698550729</v>
      </c>
    </row>
    <row r="64" spans="1:6" x14ac:dyDescent="0.25">
      <c r="A64" t="s">
        <v>1489</v>
      </c>
      <c r="B64" t="s">
        <v>1490</v>
      </c>
      <c r="C64" t="s">
        <v>270</v>
      </c>
      <c r="D64" t="s">
        <v>2922</v>
      </c>
      <c r="E64">
        <v>24.224293261074106</v>
      </c>
      <c r="F64">
        <v>20.192730758278909</v>
      </c>
    </row>
    <row r="65" spans="1:6" x14ac:dyDescent="0.25">
      <c r="A65" t="s">
        <v>1942</v>
      </c>
      <c r="B65" t="s">
        <v>1943</v>
      </c>
      <c r="C65" t="s">
        <v>260</v>
      </c>
      <c r="D65" t="s">
        <v>2922</v>
      </c>
      <c r="E65">
        <v>20.04558081834822</v>
      </c>
      <c r="F65">
        <v>24.041454214509901</v>
      </c>
    </row>
    <row r="66" spans="1:6" x14ac:dyDescent="0.25">
      <c r="A66" t="s">
        <v>1241</v>
      </c>
      <c r="B66" t="s">
        <v>1242</v>
      </c>
      <c r="C66" t="s">
        <v>264</v>
      </c>
      <c r="D66" t="s">
        <v>2926</v>
      </c>
      <c r="E66">
        <v>18.73</v>
      </c>
      <c r="F66">
        <v>19.069999694824219</v>
      </c>
    </row>
    <row r="67" spans="1:6" x14ac:dyDescent="0.25">
      <c r="A67" t="s">
        <v>1379</v>
      </c>
      <c r="B67" t="s">
        <v>1380</v>
      </c>
      <c r="C67" t="s">
        <v>260</v>
      </c>
      <c r="D67" t="s">
        <v>2921</v>
      </c>
      <c r="E67">
        <v>23.85</v>
      </c>
      <c r="F67">
        <v>24.799999237060547</v>
      </c>
    </row>
    <row r="68" spans="1:6" x14ac:dyDescent="0.25">
      <c r="A68" t="s">
        <v>63</v>
      </c>
      <c r="B68" t="s">
        <v>1714</v>
      </c>
      <c r="C68" t="s">
        <v>266</v>
      </c>
      <c r="D68" t="s">
        <v>2923</v>
      </c>
      <c r="E68">
        <v>143.39157449158</v>
      </c>
      <c r="F68">
        <v>130.80859280850072</v>
      </c>
    </row>
    <row r="69" spans="1:6" x14ac:dyDescent="0.25">
      <c r="A69" t="s">
        <v>2063</v>
      </c>
      <c r="B69" t="s">
        <v>2064</v>
      </c>
      <c r="C69" t="s">
        <v>264</v>
      </c>
      <c r="D69" t="s">
        <v>2923</v>
      </c>
      <c r="E69">
        <v>15.898387779515966</v>
      </c>
      <c r="F69">
        <v>14.187444109591452</v>
      </c>
    </row>
    <row r="70" spans="1:6" x14ac:dyDescent="0.25">
      <c r="A70" t="s">
        <v>2090</v>
      </c>
      <c r="B70" t="s">
        <v>2091</v>
      </c>
      <c r="C70" t="s">
        <v>260</v>
      </c>
      <c r="D70" t="s">
        <v>2925</v>
      </c>
      <c r="E70">
        <v>58.780720013187469</v>
      </c>
      <c r="F70">
        <v>62.836573996144693</v>
      </c>
    </row>
    <row r="71" spans="1:6" x14ac:dyDescent="0.25">
      <c r="A71" t="s">
        <v>1476</v>
      </c>
      <c r="B71" t="s">
        <v>1477</v>
      </c>
      <c r="C71" t="s">
        <v>270</v>
      </c>
      <c r="D71" t="s">
        <v>2930</v>
      </c>
      <c r="E71">
        <v>55.452538045853622</v>
      </c>
      <c r="F71">
        <v>51.941408967993489</v>
      </c>
    </row>
    <row r="72" spans="1:6" x14ac:dyDescent="0.25">
      <c r="A72" t="s">
        <v>1888</v>
      </c>
      <c r="B72" t="s">
        <v>1889</v>
      </c>
      <c r="C72" t="s">
        <v>274</v>
      </c>
      <c r="D72" t="s">
        <v>2922</v>
      </c>
      <c r="E72">
        <v>7.2838979231782535</v>
      </c>
      <c r="F72">
        <v>6.2554796977455212</v>
      </c>
    </row>
    <row r="73" spans="1:6" x14ac:dyDescent="0.25">
      <c r="A73" t="s">
        <v>2096</v>
      </c>
      <c r="B73" t="s">
        <v>2097</v>
      </c>
      <c r="C73" t="s">
        <v>260</v>
      </c>
      <c r="D73" t="s">
        <v>2925</v>
      </c>
      <c r="E73">
        <v>186.25595501826143</v>
      </c>
      <c r="F73">
        <v>177.57235984717258</v>
      </c>
    </row>
    <row r="74" spans="1:6" x14ac:dyDescent="0.25">
      <c r="A74" t="s">
        <v>153</v>
      </c>
      <c r="B74" t="s">
        <v>1831</v>
      </c>
      <c r="C74" t="s">
        <v>260</v>
      </c>
      <c r="D74" t="s">
        <v>2921</v>
      </c>
      <c r="E74">
        <v>6.4020000000000001</v>
      </c>
      <c r="F74">
        <v>7.9159998893737793</v>
      </c>
    </row>
    <row r="75" spans="1:6" x14ac:dyDescent="0.25">
      <c r="A75" t="s">
        <v>2181</v>
      </c>
      <c r="B75" t="s">
        <v>2182</v>
      </c>
      <c r="C75" t="s">
        <v>266</v>
      </c>
      <c r="D75" t="s">
        <v>2925</v>
      </c>
      <c r="E75">
        <v>73.715235195691122</v>
      </c>
      <c r="F75">
        <v>62.293959938808584</v>
      </c>
    </row>
    <row r="76" spans="1:6" x14ac:dyDescent="0.25">
      <c r="A76" t="s">
        <v>1766</v>
      </c>
      <c r="B76" t="s">
        <v>1767</v>
      </c>
      <c r="C76" t="s">
        <v>260</v>
      </c>
      <c r="D76" t="s">
        <v>2923</v>
      </c>
      <c r="E76">
        <v>2.9078025213950496</v>
      </c>
      <c r="F76">
        <v>3.1639729811195965</v>
      </c>
    </row>
    <row r="77" spans="1:6" x14ac:dyDescent="0.25">
      <c r="A77" t="s">
        <v>1529</v>
      </c>
      <c r="B77" t="s">
        <v>1530</v>
      </c>
      <c r="C77" t="s">
        <v>270</v>
      </c>
      <c r="D77" t="s">
        <v>2925</v>
      </c>
      <c r="E77">
        <v>1681.7285258930401</v>
      </c>
      <c r="F77">
        <v>1201.1935386396729</v>
      </c>
    </row>
    <row r="78" spans="1:6" x14ac:dyDescent="0.25">
      <c r="A78" t="s">
        <v>1561</v>
      </c>
      <c r="B78" t="s">
        <v>1562</v>
      </c>
      <c r="C78" t="s">
        <v>258</v>
      </c>
      <c r="D78" t="s">
        <v>2920</v>
      </c>
      <c r="E78">
        <v>46.99</v>
      </c>
      <c r="F78">
        <v>41.485000610351563</v>
      </c>
    </row>
    <row r="79" spans="1:6" x14ac:dyDescent="0.25">
      <c r="A79" t="s">
        <v>1533</v>
      </c>
      <c r="B79" t="s">
        <v>1534</v>
      </c>
      <c r="C79" t="s">
        <v>270</v>
      </c>
      <c r="D79" t="s">
        <v>2923</v>
      </c>
      <c r="E79">
        <v>31.688745743995582</v>
      </c>
      <c r="F79">
        <v>35.65662225944439</v>
      </c>
    </row>
    <row r="80" spans="1:6" x14ac:dyDescent="0.25">
      <c r="A80" t="s">
        <v>2942</v>
      </c>
      <c r="B80" t="s">
        <v>2943</v>
      </c>
      <c r="C80" t="s">
        <v>266</v>
      </c>
      <c r="D80" t="s">
        <v>2932</v>
      </c>
      <c r="E80">
        <v>29.104505678578626</v>
      </c>
      <c r="F80">
        <v>27.43712012555158</v>
      </c>
    </row>
    <row r="81" spans="1:6" x14ac:dyDescent="0.25">
      <c r="A81" t="s">
        <v>162</v>
      </c>
      <c r="B81" t="s">
        <v>1555</v>
      </c>
      <c r="C81" t="s">
        <v>266</v>
      </c>
      <c r="D81" t="s">
        <v>2920</v>
      </c>
      <c r="E81">
        <v>26.375</v>
      </c>
      <c r="F81">
        <v>19.61400032043457</v>
      </c>
    </row>
    <row r="82" spans="1:6" x14ac:dyDescent="0.25">
      <c r="A82" t="s">
        <v>1527</v>
      </c>
      <c r="B82" t="s">
        <v>1528</v>
      </c>
      <c r="C82" t="s">
        <v>274</v>
      </c>
      <c r="D82" t="s">
        <v>2923</v>
      </c>
      <c r="E82">
        <v>1.8809191129106466</v>
      </c>
      <c r="F82">
        <v>1.5637822283184519</v>
      </c>
    </row>
    <row r="83" spans="1:6" x14ac:dyDescent="0.25">
      <c r="A83" t="s">
        <v>2328</v>
      </c>
      <c r="B83" t="s">
        <v>1817</v>
      </c>
      <c r="C83" t="s">
        <v>260</v>
      </c>
      <c r="D83" t="s">
        <v>2928</v>
      </c>
      <c r="E83">
        <v>9.2899999999999991</v>
      </c>
      <c r="F83">
        <v>9.9399995803833008</v>
      </c>
    </row>
    <row r="84" spans="1:6" x14ac:dyDescent="0.25">
      <c r="A84" t="s">
        <v>1723</v>
      </c>
      <c r="B84" t="s">
        <v>1724</v>
      </c>
      <c r="C84" t="s">
        <v>264</v>
      </c>
      <c r="D84" t="s">
        <v>2923</v>
      </c>
      <c r="E84">
        <v>5.3750834636974325</v>
      </c>
      <c r="F84">
        <v>5.2165865173676602</v>
      </c>
    </row>
    <row r="85" spans="1:6" x14ac:dyDescent="0.25">
      <c r="A85" t="s">
        <v>1176</v>
      </c>
      <c r="B85" t="s">
        <v>1177</v>
      </c>
      <c r="C85" t="s">
        <v>279</v>
      </c>
      <c r="D85" t="s">
        <v>2921</v>
      </c>
      <c r="E85">
        <v>95.7</v>
      </c>
      <c r="F85">
        <v>109.80000305175781</v>
      </c>
    </row>
    <row r="86" spans="1:6" x14ac:dyDescent="0.25">
      <c r="A86" t="s">
        <v>167</v>
      </c>
      <c r="B86" t="s">
        <v>1218</v>
      </c>
      <c r="C86" t="s">
        <v>263</v>
      </c>
      <c r="D86" t="s">
        <v>2920</v>
      </c>
      <c r="E86">
        <v>36.5</v>
      </c>
      <c r="F86">
        <v>29.219999313354492</v>
      </c>
    </row>
    <row r="87" spans="1:6" x14ac:dyDescent="0.25">
      <c r="A87" t="s">
        <v>1764</v>
      </c>
      <c r="B87" t="s">
        <v>1765</v>
      </c>
      <c r="C87" t="s">
        <v>260</v>
      </c>
      <c r="D87" t="s">
        <v>2934</v>
      </c>
      <c r="E87">
        <v>0.43169999999999997</v>
      </c>
      <c r="F87">
        <v>0.48010000586509705</v>
      </c>
    </row>
    <row r="88" spans="1:6" x14ac:dyDescent="0.25">
      <c r="A88" t="s">
        <v>2080</v>
      </c>
      <c r="B88" t="s">
        <v>2081</v>
      </c>
      <c r="C88" t="s">
        <v>260</v>
      </c>
      <c r="D88" t="s">
        <v>2925</v>
      </c>
      <c r="E88">
        <v>96.638226804163622</v>
      </c>
      <c r="F88">
        <v>92.297200599638273</v>
      </c>
    </row>
    <row r="89" spans="1:6" x14ac:dyDescent="0.25">
      <c r="A89" t="s">
        <v>1467</v>
      </c>
      <c r="B89" t="s">
        <v>1468</v>
      </c>
      <c r="C89" t="s">
        <v>264</v>
      </c>
      <c r="D89" t="s">
        <v>2925</v>
      </c>
      <c r="E89">
        <v>613.22991472317369</v>
      </c>
      <c r="F89">
        <v>654.85794777034414</v>
      </c>
    </row>
    <row r="90" spans="1:6" x14ac:dyDescent="0.25">
      <c r="A90" t="s">
        <v>1571</v>
      </c>
      <c r="B90" t="s">
        <v>1572</v>
      </c>
      <c r="C90" t="s">
        <v>270</v>
      </c>
      <c r="D90" t="s">
        <v>2920</v>
      </c>
      <c r="E90">
        <v>131.80000000000001</v>
      </c>
      <c r="F90">
        <v>127.55000305175781</v>
      </c>
    </row>
    <row r="91" spans="1:6" x14ac:dyDescent="0.25">
      <c r="A91" t="s">
        <v>2120</v>
      </c>
      <c r="B91" t="s">
        <v>2121</v>
      </c>
      <c r="C91" t="s">
        <v>264</v>
      </c>
      <c r="D91" t="s">
        <v>2922</v>
      </c>
      <c r="E91">
        <v>14.669203930740652</v>
      </c>
      <c r="F91">
        <v>13.331208640389777</v>
      </c>
    </row>
    <row r="92" spans="1:6" x14ac:dyDescent="0.25">
      <c r="A92" t="s">
        <v>2021</v>
      </c>
      <c r="B92" t="s">
        <v>2022</v>
      </c>
      <c r="C92" t="s">
        <v>263</v>
      </c>
      <c r="D92" t="s">
        <v>2924</v>
      </c>
      <c r="E92">
        <v>103.7</v>
      </c>
      <c r="F92">
        <v>143.60000610351563</v>
      </c>
    </row>
    <row r="93" spans="1:6" x14ac:dyDescent="0.25">
      <c r="A93" t="s">
        <v>1350</v>
      </c>
      <c r="B93" t="s">
        <v>1351</v>
      </c>
      <c r="C93" t="s">
        <v>260</v>
      </c>
      <c r="D93" t="s">
        <v>2923</v>
      </c>
      <c r="E93">
        <v>9.5906469126713905</v>
      </c>
      <c r="F93">
        <v>9.6214387482799406</v>
      </c>
    </row>
    <row r="94" spans="1:6" x14ac:dyDescent="0.25">
      <c r="A94" t="s">
        <v>1606</v>
      </c>
      <c r="B94" t="s">
        <v>1607</v>
      </c>
      <c r="C94" t="s">
        <v>260</v>
      </c>
      <c r="D94" t="s">
        <v>2933</v>
      </c>
      <c r="E94">
        <v>71.150000000000006</v>
      </c>
      <c r="F94">
        <v>80.5</v>
      </c>
    </row>
    <row r="95" spans="1:6" x14ac:dyDescent="0.25">
      <c r="A95" t="s">
        <v>1435</v>
      </c>
      <c r="B95" t="s">
        <v>1436</v>
      </c>
      <c r="C95" t="s">
        <v>266</v>
      </c>
      <c r="D95" t="s">
        <v>2927</v>
      </c>
      <c r="E95">
        <v>105.9</v>
      </c>
      <c r="F95">
        <v>106.59999847412109</v>
      </c>
    </row>
    <row r="96" spans="1:6" x14ac:dyDescent="0.25">
      <c r="A96" t="s">
        <v>1447</v>
      </c>
      <c r="B96" t="s">
        <v>1448</v>
      </c>
      <c r="C96" t="s">
        <v>260</v>
      </c>
      <c r="D96" t="s">
        <v>2929</v>
      </c>
      <c r="E96">
        <v>8.8960000000000008</v>
      </c>
      <c r="F96">
        <v>8.7460002899169922</v>
      </c>
    </row>
    <row r="97" spans="1:6" x14ac:dyDescent="0.25">
      <c r="A97" t="s">
        <v>1604</v>
      </c>
      <c r="B97" t="s">
        <v>1605</v>
      </c>
      <c r="C97" t="s">
        <v>279</v>
      </c>
      <c r="D97" t="s">
        <v>2923</v>
      </c>
      <c r="E97">
        <v>58.060023925646455</v>
      </c>
      <c r="F97">
        <v>43.762027855079722</v>
      </c>
    </row>
    <row r="98" spans="1:6" x14ac:dyDescent="0.25">
      <c r="A98" t="s">
        <v>1787</v>
      </c>
      <c r="B98" t="s">
        <v>1788</v>
      </c>
      <c r="C98" t="s">
        <v>260</v>
      </c>
      <c r="D98" t="s">
        <v>2928</v>
      </c>
      <c r="E98">
        <v>7.62</v>
      </c>
      <c r="F98">
        <v>8.0539999008178711</v>
      </c>
    </row>
    <row r="99" spans="1:6" x14ac:dyDescent="0.25">
      <c r="A99" t="s">
        <v>1486</v>
      </c>
      <c r="B99" t="s">
        <v>1487</v>
      </c>
      <c r="C99" t="s">
        <v>285</v>
      </c>
      <c r="D99" t="s">
        <v>2925</v>
      </c>
      <c r="E99">
        <v>167.53462544475255</v>
      </c>
      <c r="F99">
        <v>165.12421039072225</v>
      </c>
    </row>
    <row r="100" spans="1:6" x14ac:dyDescent="0.25">
      <c r="A100" t="s">
        <v>1967</v>
      </c>
      <c r="B100" t="s">
        <v>1968</v>
      </c>
      <c r="C100" t="s">
        <v>274</v>
      </c>
      <c r="D100" t="s">
        <v>2923</v>
      </c>
      <c r="E100">
        <v>5.1902324468574585</v>
      </c>
      <c r="F100">
        <v>4.1279074462853602</v>
      </c>
    </row>
    <row r="101" spans="1:6" x14ac:dyDescent="0.25">
      <c r="A101" t="s">
        <v>1243</v>
      </c>
      <c r="B101" t="s">
        <v>1244</v>
      </c>
      <c r="C101" t="s">
        <v>279</v>
      </c>
      <c r="D101" t="s">
        <v>2923</v>
      </c>
      <c r="E101">
        <v>4.8685436643047764</v>
      </c>
      <c r="F101">
        <v>3.8091825847403609</v>
      </c>
    </row>
    <row r="102" spans="1:6" x14ac:dyDescent="0.25">
      <c r="A102" t="s">
        <v>2972</v>
      </c>
      <c r="B102" t="s">
        <v>2973</v>
      </c>
      <c r="C102" t="s">
        <v>260</v>
      </c>
      <c r="D102" t="s">
        <v>2921</v>
      </c>
      <c r="E102">
        <v>11.6</v>
      </c>
      <c r="F102">
        <v>12.239999771118164</v>
      </c>
    </row>
    <row r="103" spans="1:6" x14ac:dyDescent="0.25">
      <c r="A103" t="s">
        <v>1389</v>
      </c>
      <c r="B103" t="s">
        <v>1390</v>
      </c>
      <c r="C103" t="s">
        <v>260</v>
      </c>
      <c r="D103" t="s">
        <v>2921</v>
      </c>
      <c r="E103">
        <v>5.4139999999999997</v>
      </c>
      <c r="F103">
        <v>7.0960001945495605</v>
      </c>
    </row>
    <row r="104" spans="1:6" x14ac:dyDescent="0.25">
      <c r="A104" t="s">
        <v>173</v>
      </c>
      <c r="B104" t="s">
        <v>1556</v>
      </c>
      <c r="C104" t="s">
        <v>279</v>
      </c>
      <c r="D104" t="s">
        <v>2920</v>
      </c>
      <c r="E104">
        <v>75.099999999999994</v>
      </c>
      <c r="F104">
        <v>74.660003662109375</v>
      </c>
    </row>
    <row r="105" spans="1:6" x14ac:dyDescent="0.25">
      <c r="A105" t="s">
        <v>115</v>
      </c>
      <c r="B105" t="s">
        <v>1221</v>
      </c>
      <c r="C105" t="s">
        <v>270</v>
      </c>
      <c r="D105" t="s">
        <v>2927</v>
      </c>
      <c r="E105">
        <v>64.8</v>
      </c>
      <c r="F105">
        <v>65.300003051757813</v>
      </c>
    </row>
    <row r="106" spans="1:6" x14ac:dyDescent="0.25">
      <c r="A106" t="s">
        <v>54</v>
      </c>
      <c r="B106" t="s">
        <v>1220</v>
      </c>
      <c r="C106" t="s">
        <v>260</v>
      </c>
      <c r="D106" t="s">
        <v>2927</v>
      </c>
      <c r="E106">
        <v>66.27</v>
      </c>
      <c r="F106">
        <v>59.639999389648438</v>
      </c>
    </row>
    <row r="107" spans="1:6" x14ac:dyDescent="0.25">
      <c r="A107" t="s">
        <v>1417</v>
      </c>
      <c r="B107" t="s">
        <v>1418</v>
      </c>
      <c r="C107" t="s">
        <v>264</v>
      </c>
      <c r="D107" t="s">
        <v>2920</v>
      </c>
      <c r="E107">
        <v>64.28</v>
      </c>
      <c r="F107">
        <v>56.479999542236328</v>
      </c>
    </row>
    <row r="108" spans="1:6" x14ac:dyDescent="0.25">
      <c r="A108" t="s">
        <v>1726</v>
      </c>
      <c r="B108" t="s">
        <v>1727</v>
      </c>
      <c r="C108" t="s">
        <v>264</v>
      </c>
      <c r="D108" t="s">
        <v>2923</v>
      </c>
      <c r="E108">
        <v>42.923846507775835</v>
      </c>
      <c r="F108">
        <v>39.345238355248988</v>
      </c>
    </row>
    <row r="109" spans="1:6" x14ac:dyDescent="0.25">
      <c r="A109" t="s">
        <v>1352</v>
      </c>
      <c r="B109" t="s">
        <v>1353</v>
      </c>
      <c r="C109" t="s">
        <v>262</v>
      </c>
      <c r="D109" t="s">
        <v>2927</v>
      </c>
      <c r="E109">
        <v>5.91</v>
      </c>
      <c r="F109">
        <v>5.8000001907348633</v>
      </c>
    </row>
    <row r="110" spans="1:6" x14ac:dyDescent="0.25">
      <c r="A110" t="s">
        <v>102</v>
      </c>
      <c r="B110" t="s">
        <v>1159</v>
      </c>
      <c r="C110" t="s">
        <v>258</v>
      </c>
      <c r="D110" t="s">
        <v>2922</v>
      </c>
      <c r="E110">
        <v>29.023693116840857</v>
      </c>
      <c r="F110">
        <v>28.987322652475111</v>
      </c>
    </row>
    <row r="111" spans="1:6" x14ac:dyDescent="0.25">
      <c r="A111" t="s">
        <v>1381</v>
      </c>
      <c r="B111" t="s">
        <v>1382</v>
      </c>
      <c r="C111" t="s">
        <v>279</v>
      </c>
      <c r="D111" t="s">
        <v>2920</v>
      </c>
      <c r="E111">
        <v>42.39</v>
      </c>
      <c r="F111">
        <v>43.389999389648438</v>
      </c>
    </row>
    <row r="112" spans="1:6" x14ac:dyDescent="0.25">
      <c r="A112" t="s">
        <v>1842</v>
      </c>
      <c r="B112" t="s">
        <v>1843</v>
      </c>
      <c r="C112" t="s">
        <v>269</v>
      </c>
      <c r="D112" t="s">
        <v>2923</v>
      </c>
      <c r="E112">
        <v>4.7965237876138769</v>
      </c>
      <c r="F112">
        <v>5.0446899178011222</v>
      </c>
    </row>
    <row r="113" spans="1:6" x14ac:dyDescent="0.25">
      <c r="A113" t="s">
        <v>1407</v>
      </c>
      <c r="B113" t="s">
        <v>1408</v>
      </c>
      <c r="C113" t="s">
        <v>260</v>
      </c>
      <c r="D113" t="s">
        <v>2921</v>
      </c>
      <c r="E113">
        <v>5.8559999999999999</v>
      </c>
      <c r="F113">
        <v>6.2600002288818359</v>
      </c>
    </row>
    <row r="114" spans="1:6" x14ac:dyDescent="0.25">
      <c r="A114" t="s">
        <v>1608</v>
      </c>
      <c r="B114" t="s">
        <v>1609</v>
      </c>
      <c r="C114" t="s">
        <v>260</v>
      </c>
      <c r="D114" t="s">
        <v>2921</v>
      </c>
      <c r="E114">
        <v>7.22</v>
      </c>
      <c r="F114">
        <v>8.2150001525878906</v>
      </c>
    </row>
    <row r="115" spans="1:6" x14ac:dyDescent="0.25">
      <c r="A115" t="s">
        <v>1702</v>
      </c>
      <c r="B115" t="s">
        <v>1703</v>
      </c>
      <c r="C115" t="s">
        <v>279</v>
      </c>
      <c r="D115" t="s">
        <v>2923</v>
      </c>
      <c r="E115">
        <v>8.2942891322352086</v>
      </c>
      <c r="F115">
        <v>11.486040299062235</v>
      </c>
    </row>
    <row r="116" spans="1:6" x14ac:dyDescent="0.25">
      <c r="A116" t="s">
        <v>1845</v>
      </c>
      <c r="B116" t="s">
        <v>1846</v>
      </c>
      <c r="C116" t="s">
        <v>262</v>
      </c>
      <c r="D116" t="s">
        <v>2923</v>
      </c>
      <c r="E116">
        <v>1.7554844943406642</v>
      </c>
      <c r="F116">
        <v>1.7070294553399894</v>
      </c>
    </row>
    <row r="117" spans="1:6" x14ac:dyDescent="0.25">
      <c r="A117" t="s">
        <v>2987</v>
      </c>
      <c r="B117" t="s">
        <v>2988</v>
      </c>
      <c r="C117" t="s">
        <v>279</v>
      </c>
      <c r="D117" t="s">
        <v>2923</v>
      </c>
      <c r="E117">
        <v>5.8588169688046383</v>
      </c>
      <c r="F117">
        <v>4.8513060156034316</v>
      </c>
    </row>
    <row r="118" spans="1:6" x14ac:dyDescent="0.25">
      <c r="A118" t="s">
        <v>1880</v>
      </c>
      <c r="B118" t="s">
        <v>1881</v>
      </c>
      <c r="C118" t="s">
        <v>264</v>
      </c>
      <c r="D118" t="s">
        <v>2925</v>
      </c>
      <c r="E118">
        <v>392.50969389913462</v>
      </c>
      <c r="F118">
        <v>344.71807486204955</v>
      </c>
    </row>
    <row r="119" spans="1:6" x14ac:dyDescent="0.25">
      <c r="A119" t="s">
        <v>1986</v>
      </c>
      <c r="B119" t="s">
        <v>1987</v>
      </c>
      <c r="C119" t="s">
        <v>264</v>
      </c>
      <c r="D119" t="s">
        <v>2927</v>
      </c>
      <c r="E119">
        <v>30.34</v>
      </c>
      <c r="F119">
        <v>29.579999923706055</v>
      </c>
    </row>
    <row r="120" spans="1:6" x14ac:dyDescent="0.25">
      <c r="A120" t="s">
        <v>1541</v>
      </c>
      <c r="B120" t="s">
        <v>1542</v>
      </c>
      <c r="C120" t="s">
        <v>270</v>
      </c>
      <c r="D120" t="s">
        <v>2923</v>
      </c>
      <c r="E120">
        <v>15.436260237416031</v>
      </c>
      <c r="F120">
        <v>15.64975955210298</v>
      </c>
    </row>
    <row r="121" spans="1:6" x14ac:dyDescent="0.25">
      <c r="A121" t="s">
        <v>1734</v>
      </c>
      <c r="B121" t="s">
        <v>1735</v>
      </c>
      <c r="C121" t="s">
        <v>279</v>
      </c>
      <c r="D121" t="s">
        <v>2923</v>
      </c>
      <c r="E121">
        <v>38.674673783012786</v>
      </c>
      <c r="F121">
        <v>26.978227755722912</v>
      </c>
    </row>
    <row r="122" spans="1:6" x14ac:dyDescent="0.25">
      <c r="A122" t="s">
        <v>1823</v>
      </c>
      <c r="B122" t="s">
        <v>1824</v>
      </c>
      <c r="C122" t="s">
        <v>274</v>
      </c>
      <c r="D122" t="s">
        <v>2923</v>
      </c>
      <c r="E122">
        <v>14.908114475016104</v>
      </c>
      <c r="F122">
        <v>10.827102909044548</v>
      </c>
    </row>
    <row r="123" spans="1:6" x14ac:dyDescent="0.25">
      <c r="A123" t="s">
        <v>1819</v>
      </c>
      <c r="B123" t="s">
        <v>1820</v>
      </c>
      <c r="C123" t="s">
        <v>258</v>
      </c>
      <c r="D123" t="s">
        <v>2921</v>
      </c>
      <c r="E123">
        <v>35</v>
      </c>
      <c r="F123">
        <v>36.680000305175781</v>
      </c>
    </row>
    <row r="124" spans="1:6" x14ac:dyDescent="0.25">
      <c r="A124" t="s">
        <v>1227</v>
      </c>
      <c r="B124" t="s">
        <v>1228</v>
      </c>
      <c r="C124" t="s">
        <v>270</v>
      </c>
      <c r="D124" t="s">
        <v>2927</v>
      </c>
      <c r="E124">
        <v>15.13</v>
      </c>
      <c r="F124">
        <v>13.680000305175781</v>
      </c>
    </row>
    <row r="125" spans="1:6" x14ac:dyDescent="0.25">
      <c r="A125" t="s">
        <v>1441</v>
      </c>
      <c r="B125" t="s">
        <v>1442</v>
      </c>
      <c r="C125" t="s">
        <v>260</v>
      </c>
      <c r="D125" t="s">
        <v>2928</v>
      </c>
      <c r="E125">
        <v>5.54</v>
      </c>
      <c r="F125">
        <v>5.6319999694824219</v>
      </c>
    </row>
    <row r="126" spans="1:6" x14ac:dyDescent="0.25">
      <c r="A126" t="s">
        <v>88</v>
      </c>
      <c r="B126" t="s">
        <v>1224</v>
      </c>
      <c r="C126" t="s">
        <v>263</v>
      </c>
      <c r="D126" t="s">
        <v>2927</v>
      </c>
      <c r="E126">
        <v>184.55</v>
      </c>
      <c r="F126">
        <v>158.35000610351563</v>
      </c>
    </row>
    <row r="127" spans="1:6" x14ac:dyDescent="0.25">
      <c r="A127" t="s">
        <v>1169</v>
      </c>
      <c r="B127" t="s">
        <v>1170</v>
      </c>
      <c r="C127" t="s">
        <v>270</v>
      </c>
      <c r="D127" t="s">
        <v>2932</v>
      </c>
      <c r="E127">
        <v>107.99903166588183</v>
      </c>
      <c r="F127">
        <v>92.028951095272191</v>
      </c>
    </row>
    <row r="128" spans="1:6" x14ac:dyDescent="0.25">
      <c r="A128" t="s">
        <v>2007</v>
      </c>
      <c r="B128" t="s">
        <v>2008</v>
      </c>
      <c r="C128" t="s">
        <v>274</v>
      </c>
      <c r="D128" t="s">
        <v>2922</v>
      </c>
      <c r="E128">
        <v>12.282617117217292</v>
      </c>
      <c r="F128">
        <v>9.9701066523313369</v>
      </c>
    </row>
    <row r="129" spans="1:6" x14ac:dyDescent="0.25">
      <c r="A129" t="s">
        <v>148</v>
      </c>
      <c r="B129" t="s">
        <v>1559</v>
      </c>
      <c r="C129" t="s">
        <v>260</v>
      </c>
      <c r="D129" t="s">
        <v>2920</v>
      </c>
      <c r="E129">
        <v>16.59</v>
      </c>
      <c r="F129">
        <v>16.825000762939453</v>
      </c>
    </row>
    <row r="130" spans="1:6" x14ac:dyDescent="0.25">
      <c r="A130" t="s">
        <v>1878</v>
      </c>
      <c r="B130" t="s">
        <v>1879</v>
      </c>
      <c r="C130" t="s">
        <v>263</v>
      </c>
      <c r="D130" t="s">
        <v>2923</v>
      </c>
      <c r="E130">
        <v>29.648182571086775</v>
      </c>
      <c r="F130">
        <v>24.208781366639847</v>
      </c>
    </row>
    <row r="131" spans="1:6" x14ac:dyDescent="0.25">
      <c r="A131" t="s">
        <v>1906</v>
      </c>
      <c r="B131" t="s">
        <v>1907</v>
      </c>
      <c r="C131" t="s">
        <v>270</v>
      </c>
      <c r="D131" t="s">
        <v>2923</v>
      </c>
      <c r="E131">
        <v>33.969375172540722</v>
      </c>
      <c r="F131">
        <v>33.328854820344404</v>
      </c>
    </row>
    <row r="132" spans="1:6" x14ac:dyDescent="0.25">
      <c r="A132" t="s">
        <v>1634</v>
      </c>
      <c r="B132" t="s">
        <v>1635</v>
      </c>
      <c r="C132" t="s">
        <v>279</v>
      </c>
      <c r="D132" t="s">
        <v>2927</v>
      </c>
      <c r="E132">
        <v>590</v>
      </c>
      <c r="F132">
        <v>607</v>
      </c>
    </row>
    <row r="133" spans="1:6" x14ac:dyDescent="0.25">
      <c r="A133" t="s">
        <v>1259</v>
      </c>
      <c r="B133" t="s">
        <v>1260</v>
      </c>
      <c r="C133" t="s">
        <v>262</v>
      </c>
      <c r="D133" t="s">
        <v>2931</v>
      </c>
      <c r="E133">
        <v>37.274707815366959</v>
      </c>
      <c r="F133">
        <v>44.306489022201248</v>
      </c>
    </row>
    <row r="134" spans="1:6" x14ac:dyDescent="0.25">
      <c r="A134" t="s">
        <v>158</v>
      </c>
      <c r="B134" t="s">
        <v>2100</v>
      </c>
      <c r="C134" t="s">
        <v>279</v>
      </c>
      <c r="D134" t="s">
        <v>2925</v>
      </c>
      <c r="E134">
        <v>135.57008262180136</v>
      </c>
      <c r="F134">
        <v>148.31388127091836</v>
      </c>
    </row>
    <row r="135" spans="1:6" x14ac:dyDescent="0.25">
      <c r="A135" t="s">
        <v>1898</v>
      </c>
      <c r="B135" t="s">
        <v>1899</v>
      </c>
      <c r="C135" t="s">
        <v>264</v>
      </c>
      <c r="D135" t="s">
        <v>2935</v>
      </c>
      <c r="E135">
        <v>49.84</v>
      </c>
      <c r="F135">
        <v>51.900001525878906</v>
      </c>
    </row>
    <row r="136" spans="1:6" x14ac:dyDescent="0.25">
      <c r="A136" t="s">
        <v>2105</v>
      </c>
      <c r="B136" t="s">
        <v>2106</v>
      </c>
      <c r="C136" t="s">
        <v>258</v>
      </c>
      <c r="D136" t="s">
        <v>2925</v>
      </c>
      <c r="E136">
        <v>13.275124606669918</v>
      </c>
      <c r="F136">
        <v>10.580929473158873</v>
      </c>
    </row>
    <row r="137" spans="1:6" x14ac:dyDescent="0.25">
      <c r="A137" t="s">
        <v>1955</v>
      </c>
      <c r="B137" t="s">
        <v>1956</v>
      </c>
      <c r="C137" t="s">
        <v>262</v>
      </c>
      <c r="D137" t="s">
        <v>2928</v>
      </c>
      <c r="E137">
        <v>36.119999999999997</v>
      </c>
      <c r="F137">
        <v>28.639999389648438</v>
      </c>
    </row>
    <row r="138" spans="1:6" x14ac:dyDescent="0.25">
      <c r="A138" t="s">
        <v>2001</v>
      </c>
      <c r="B138" t="s">
        <v>2002</v>
      </c>
      <c r="C138" t="s">
        <v>260</v>
      </c>
      <c r="D138" t="s">
        <v>2925</v>
      </c>
      <c r="E138">
        <v>84.618282248444856</v>
      </c>
      <c r="F138">
        <v>92.084414911439708</v>
      </c>
    </row>
    <row r="139" spans="1:6" x14ac:dyDescent="0.25">
      <c r="A139" t="s">
        <v>2005</v>
      </c>
      <c r="B139" t="s">
        <v>2006</v>
      </c>
      <c r="C139" t="s">
        <v>285</v>
      </c>
      <c r="D139" t="s">
        <v>2923</v>
      </c>
      <c r="E139">
        <v>1.5250208889297874</v>
      </c>
      <c r="F139">
        <v>1.5798976142176822</v>
      </c>
    </row>
    <row r="140" spans="1:6" x14ac:dyDescent="0.25">
      <c r="A140" t="s">
        <v>2183</v>
      </c>
      <c r="B140" t="s">
        <v>2184</v>
      </c>
      <c r="C140" t="s">
        <v>274</v>
      </c>
      <c r="D140" t="s">
        <v>2926</v>
      </c>
      <c r="E140">
        <v>63.45</v>
      </c>
      <c r="F140">
        <v>53.599998474121094</v>
      </c>
    </row>
    <row r="141" spans="1:6" x14ac:dyDescent="0.25">
      <c r="A141" t="s">
        <v>1643</v>
      </c>
      <c r="B141" t="s">
        <v>1644</v>
      </c>
      <c r="C141" t="s">
        <v>266</v>
      </c>
      <c r="D141" t="s">
        <v>2932</v>
      </c>
      <c r="E141">
        <v>120.17171299068578</v>
      </c>
      <c r="F141">
        <v>105.51295368715176</v>
      </c>
    </row>
    <row r="142" spans="1:6" x14ac:dyDescent="0.25">
      <c r="A142" t="s">
        <v>1600</v>
      </c>
      <c r="B142" t="s">
        <v>1601</v>
      </c>
      <c r="C142" t="s">
        <v>279</v>
      </c>
      <c r="D142" t="s">
        <v>2920</v>
      </c>
      <c r="E142">
        <v>60.44</v>
      </c>
      <c r="F142">
        <v>63.439998626708984</v>
      </c>
    </row>
    <row r="143" spans="1:6" x14ac:dyDescent="0.25">
      <c r="A143" t="s">
        <v>1411</v>
      </c>
      <c r="B143" t="s">
        <v>1412</v>
      </c>
      <c r="C143" t="s">
        <v>263</v>
      </c>
      <c r="D143" t="s">
        <v>2925</v>
      </c>
      <c r="E143">
        <v>311.66758892261907</v>
      </c>
      <c r="F143">
        <v>275.56167095453958</v>
      </c>
    </row>
    <row r="144" spans="1:6" x14ac:dyDescent="0.25">
      <c r="A144" t="s">
        <v>1368</v>
      </c>
      <c r="B144" t="s">
        <v>1369</v>
      </c>
      <c r="C144" t="s">
        <v>274</v>
      </c>
      <c r="D144" t="s">
        <v>2927</v>
      </c>
      <c r="E144">
        <v>54.6</v>
      </c>
      <c r="F144">
        <v>48.240001678466797</v>
      </c>
    </row>
    <row r="145" spans="1:6" x14ac:dyDescent="0.25">
      <c r="A145" t="s">
        <v>1706</v>
      </c>
      <c r="B145" t="s">
        <v>1707</v>
      </c>
      <c r="C145" t="s">
        <v>279</v>
      </c>
      <c r="D145" t="s">
        <v>2923</v>
      </c>
      <c r="E145">
        <v>30.212338271832156</v>
      </c>
      <c r="F145">
        <v>32.588744147399801</v>
      </c>
    </row>
    <row r="146" spans="1:6" x14ac:dyDescent="0.25">
      <c r="A146" t="s">
        <v>1405</v>
      </c>
      <c r="B146" t="s">
        <v>1406</v>
      </c>
      <c r="C146" t="s">
        <v>270</v>
      </c>
      <c r="D146" t="s">
        <v>2921</v>
      </c>
      <c r="E146">
        <v>7.78</v>
      </c>
      <c r="F146">
        <v>5.9380002021789551</v>
      </c>
    </row>
    <row r="147" spans="1:6" x14ac:dyDescent="0.25">
      <c r="A147" t="s">
        <v>1730</v>
      </c>
      <c r="B147" t="s">
        <v>1731</v>
      </c>
      <c r="C147" t="s">
        <v>258</v>
      </c>
      <c r="D147" t="s">
        <v>2923</v>
      </c>
      <c r="E147">
        <v>44.916396429557373</v>
      </c>
      <c r="F147">
        <v>39.106492976879757</v>
      </c>
    </row>
    <row r="148" spans="1:6" x14ac:dyDescent="0.25">
      <c r="A148" t="s">
        <v>86</v>
      </c>
      <c r="B148" t="s">
        <v>1219</v>
      </c>
      <c r="C148" t="s">
        <v>260</v>
      </c>
      <c r="D148" t="s">
        <v>2927</v>
      </c>
      <c r="E148">
        <v>36.08</v>
      </c>
      <c r="F148">
        <v>34.159999847412109</v>
      </c>
    </row>
    <row r="149" spans="1:6" x14ac:dyDescent="0.25">
      <c r="A149" t="s">
        <v>1666</v>
      </c>
      <c r="B149" t="s">
        <v>1667</v>
      </c>
      <c r="C149" t="s">
        <v>266</v>
      </c>
      <c r="D149" t="s">
        <v>2923</v>
      </c>
      <c r="E149">
        <v>2.7871692279377931</v>
      </c>
      <c r="F149">
        <v>2.7240847307632525</v>
      </c>
    </row>
    <row r="150" spans="1:6" x14ac:dyDescent="0.25">
      <c r="A150" t="s">
        <v>2950</v>
      </c>
      <c r="B150" t="s">
        <v>2951</v>
      </c>
      <c r="C150" t="s">
        <v>260</v>
      </c>
      <c r="D150" t="s">
        <v>2924</v>
      </c>
      <c r="E150">
        <v>20.63</v>
      </c>
      <c r="F150">
        <v>20.959999084472656</v>
      </c>
    </row>
    <row r="151" spans="1:6" x14ac:dyDescent="0.25">
      <c r="A151" t="s">
        <v>1508</v>
      </c>
      <c r="B151" t="s">
        <v>1509</v>
      </c>
      <c r="C151" t="s">
        <v>270</v>
      </c>
      <c r="D151" t="s">
        <v>2923</v>
      </c>
      <c r="E151">
        <v>62.297193337627689</v>
      </c>
      <c r="F151">
        <v>56.343909295138111</v>
      </c>
    </row>
    <row r="152" spans="1:6" x14ac:dyDescent="0.25">
      <c r="A152" t="s">
        <v>2067</v>
      </c>
      <c r="B152" t="s">
        <v>2068</v>
      </c>
      <c r="C152" t="s">
        <v>260</v>
      </c>
      <c r="D152" t="s">
        <v>2932</v>
      </c>
      <c r="E152">
        <v>26.879103586158521</v>
      </c>
      <c r="F152">
        <v>27.866034155738493</v>
      </c>
    </row>
    <row r="153" spans="1:6" x14ac:dyDescent="0.25">
      <c r="A153" t="s">
        <v>94</v>
      </c>
      <c r="B153" t="s">
        <v>1597</v>
      </c>
      <c r="C153" t="s">
        <v>260</v>
      </c>
      <c r="D153" t="s">
        <v>2920</v>
      </c>
      <c r="E153">
        <v>218</v>
      </c>
      <c r="F153">
        <v>229.10000610351563</v>
      </c>
    </row>
    <row r="154" spans="1:6" x14ac:dyDescent="0.25">
      <c r="A154" t="s">
        <v>146</v>
      </c>
      <c r="B154" t="s">
        <v>1560</v>
      </c>
      <c r="C154" t="s">
        <v>260</v>
      </c>
      <c r="D154" t="s">
        <v>2920</v>
      </c>
      <c r="E154">
        <v>16.207999999999998</v>
      </c>
      <c r="F154">
        <v>17.145999908447266</v>
      </c>
    </row>
    <row r="155" spans="1:6" x14ac:dyDescent="0.25">
      <c r="A155" t="s">
        <v>1480</v>
      </c>
      <c r="B155" t="s">
        <v>1481</v>
      </c>
      <c r="C155" t="s">
        <v>264</v>
      </c>
      <c r="D155" t="s">
        <v>2923</v>
      </c>
      <c r="E155">
        <v>62.957375540627588</v>
      </c>
      <c r="F155">
        <v>61.536621274668846</v>
      </c>
    </row>
    <row r="156" spans="1:6" x14ac:dyDescent="0.25">
      <c r="A156" t="s">
        <v>1675</v>
      </c>
      <c r="B156" t="s">
        <v>1676</v>
      </c>
      <c r="C156" t="s">
        <v>266</v>
      </c>
      <c r="D156" t="s">
        <v>2932</v>
      </c>
      <c r="E156">
        <v>36.06223872656679</v>
      </c>
      <c r="F156">
        <v>38.146578757249593</v>
      </c>
    </row>
    <row r="157" spans="1:6" x14ac:dyDescent="0.25">
      <c r="A157" t="s">
        <v>68</v>
      </c>
      <c r="B157" t="s">
        <v>1869</v>
      </c>
      <c r="C157" t="s">
        <v>264</v>
      </c>
      <c r="D157" t="s">
        <v>2927</v>
      </c>
      <c r="E157">
        <v>107.3</v>
      </c>
      <c r="F157">
        <v>100.59999847412109</v>
      </c>
    </row>
    <row r="158" spans="1:6" x14ac:dyDescent="0.25">
      <c r="A158" t="s">
        <v>1740</v>
      </c>
      <c r="B158" t="s">
        <v>1741</v>
      </c>
      <c r="C158" t="s">
        <v>270</v>
      </c>
      <c r="D158" t="s">
        <v>2923</v>
      </c>
      <c r="E158">
        <v>31.826783840986472</v>
      </c>
      <c r="F158">
        <v>30.213227632625966</v>
      </c>
    </row>
    <row r="159" spans="1:6" x14ac:dyDescent="0.25">
      <c r="A159" t="s">
        <v>1470</v>
      </c>
      <c r="B159" t="s">
        <v>1471</v>
      </c>
      <c r="C159" t="s">
        <v>279</v>
      </c>
      <c r="D159" t="s">
        <v>2920</v>
      </c>
      <c r="E159">
        <v>38.659999999999997</v>
      </c>
      <c r="F159">
        <v>28.350000381469727</v>
      </c>
    </row>
    <row r="160" spans="1:6" x14ac:dyDescent="0.25">
      <c r="A160" t="s">
        <v>160</v>
      </c>
      <c r="B160" t="s">
        <v>2204</v>
      </c>
      <c r="C160" t="s">
        <v>264</v>
      </c>
      <c r="D160" t="s">
        <v>2920</v>
      </c>
      <c r="E160">
        <v>38</v>
      </c>
      <c r="F160">
        <v>33.740001678466797</v>
      </c>
    </row>
    <row r="161" spans="1:6" x14ac:dyDescent="0.25">
      <c r="A161" t="s">
        <v>1547</v>
      </c>
      <c r="B161" t="s">
        <v>1548</v>
      </c>
      <c r="C161" t="s">
        <v>266</v>
      </c>
      <c r="D161" t="s">
        <v>2921</v>
      </c>
      <c r="E161">
        <v>104.75</v>
      </c>
      <c r="F161">
        <v>103.59999847412109</v>
      </c>
    </row>
    <row r="162" spans="1:6" x14ac:dyDescent="0.25">
      <c r="A162" t="s">
        <v>2039</v>
      </c>
      <c r="B162" t="s">
        <v>2040</v>
      </c>
      <c r="C162" t="s">
        <v>279</v>
      </c>
      <c r="D162" t="s">
        <v>2926</v>
      </c>
      <c r="E162">
        <v>195.5</v>
      </c>
      <c r="F162">
        <v>155</v>
      </c>
    </row>
    <row r="163" spans="1:6" x14ac:dyDescent="0.25">
      <c r="A163" t="s">
        <v>1991</v>
      </c>
      <c r="B163" t="s">
        <v>1992</v>
      </c>
      <c r="C163" t="s">
        <v>266</v>
      </c>
      <c r="D163" t="s">
        <v>2927</v>
      </c>
      <c r="E163">
        <v>211.9</v>
      </c>
      <c r="F163">
        <v>198.89999389648438</v>
      </c>
    </row>
    <row r="164" spans="1:6" x14ac:dyDescent="0.25">
      <c r="A164" t="s">
        <v>1940</v>
      </c>
      <c r="B164" t="s">
        <v>1941</v>
      </c>
      <c r="C164" t="s">
        <v>264</v>
      </c>
      <c r="D164" t="s">
        <v>2925</v>
      </c>
      <c r="E164">
        <v>68.183933276245327</v>
      </c>
      <c r="F164">
        <v>72.7738174276612</v>
      </c>
    </row>
    <row r="165" spans="1:6" x14ac:dyDescent="0.25">
      <c r="A165" t="s">
        <v>1821</v>
      </c>
      <c r="B165" t="s">
        <v>1822</v>
      </c>
      <c r="C165" t="s">
        <v>260</v>
      </c>
      <c r="D165" t="s">
        <v>2923</v>
      </c>
      <c r="E165">
        <v>2.1629969632833346</v>
      </c>
      <c r="F165">
        <v>3.0845902156711351</v>
      </c>
    </row>
    <row r="166" spans="1:6" x14ac:dyDescent="0.25">
      <c r="A166" t="s">
        <v>1969</v>
      </c>
      <c r="B166" t="s">
        <v>1970</v>
      </c>
      <c r="C166" t="s">
        <v>274</v>
      </c>
      <c r="D166" t="s">
        <v>2923</v>
      </c>
      <c r="E166">
        <v>27.415566393668907</v>
      </c>
      <c r="F166">
        <v>22.370441953196782</v>
      </c>
    </row>
    <row r="167" spans="1:6" x14ac:dyDescent="0.25">
      <c r="A167" t="s">
        <v>1549</v>
      </c>
      <c r="B167" t="s">
        <v>1550</v>
      </c>
      <c r="C167" t="s">
        <v>260</v>
      </c>
      <c r="D167" t="s">
        <v>2930</v>
      </c>
      <c r="E167">
        <v>18.700483575037872</v>
      </c>
      <c r="F167">
        <v>19.383531264077703</v>
      </c>
    </row>
    <row r="168" spans="1:6" x14ac:dyDescent="0.25">
      <c r="A168" t="s">
        <v>1452</v>
      </c>
      <c r="B168" t="s">
        <v>1453</v>
      </c>
      <c r="C168" t="s">
        <v>270</v>
      </c>
      <c r="D168" t="s">
        <v>2931</v>
      </c>
      <c r="E168">
        <v>77.569491676852778</v>
      </c>
      <c r="F168">
        <v>93.793791154540045</v>
      </c>
    </row>
    <row r="169" spans="1:6" x14ac:dyDescent="0.25">
      <c r="A169" t="s">
        <v>1832</v>
      </c>
      <c r="B169" t="s">
        <v>1833</v>
      </c>
      <c r="C169" t="s">
        <v>264</v>
      </c>
      <c r="D169" t="s">
        <v>2923</v>
      </c>
      <c r="E169">
        <v>52.358450354283612</v>
      </c>
      <c r="F169">
        <v>50.136529457538145</v>
      </c>
    </row>
    <row r="170" spans="1:6" x14ac:dyDescent="0.25">
      <c r="A170" t="s">
        <v>2027</v>
      </c>
      <c r="B170" t="s">
        <v>2028</v>
      </c>
      <c r="C170" t="s">
        <v>285</v>
      </c>
      <c r="D170" t="s">
        <v>2923</v>
      </c>
      <c r="E170">
        <v>7.9221864359988956</v>
      </c>
      <c r="F170">
        <v>7.5085421497122606</v>
      </c>
    </row>
    <row r="171" spans="1:6" x14ac:dyDescent="0.25">
      <c r="A171" t="s">
        <v>1356</v>
      </c>
      <c r="B171" t="s">
        <v>1357</v>
      </c>
      <c r="C171" t="s">
        <v>258</v>
      </c>
      <c r="D171" t="s">
        <v>2924</v>
      </c>
      <c r="E171">
        <v>118.1</v>
      </c>
      <c r="F171">
        <v>96.699996948242188</v>
      </c>
    </row>
    <row r="172" spans="1:6" x14ac:dyDescent="0.25">
      <c r="A172" t="s">
        <v>1945</v>
      </c>
      <c r="B172" t="s">
        <v>1946</v>
      </c>
      <c r="C172" t="s">
        <v>264</v>
      </c>
      <c r="D172" t="s">
        <v>2932</v>
      </c>
      <c r="E172">
        <v>200.62133923534279</v>
      </c>
      <c r="F172">
        <v>201.12066127094135</v>
      </c>
    </row>
    <row r="173" spans="1:6" x14ac:dyDescent="0.25">
      <c r="A173" t="s">
        <v>1894</v>
      </c>
      <c r="B173" t="s">
        <v>1895</v>
      </c>
      <c r="C173" t="s">
        <v>263</v>
      </c>
      <c r="D173" t="s">
        <v>2927</v>
      </c>
      <c r="E173">
        <v>33.31</v>
      </c>
      <c r="F173">
        <v>34.549999237060547</v>
      </c>
    </row>
    <row r="174" spans="1:6" x14ac:dyDescent="0.25">
      <c r="A174" t="s">
        <v>96</v>
      </c>
      <c r="B174" t="s">
        <v>1585</v>
      </c>
      <c r="C174" t="s">
        <v>262</v>
      </c>
      <c r="D174" t="s">
        <v>2920</v>
      </c>
      <c r="E174">
        <v>28.28</v>
      </c>
      <c r="F174">
        <v>29.809999465942383</v>
      </c>
    </row>
    <row r="175" spans="1:6" x14ac:dyDescent="0.25">
      <c r="A175" t="s">
        <v>1582</v>
      </c>
      <c r="B175" t="s">
        <v>1583</v>
      </c>
      <c r="C175" t="s">
        <v>264</v>
      </c>
      <c r="D175" t="s">
        <v>2920</v>
      </c>
      <c r="E175">
        <v>37.799999999999997</v>
      </c>
      <c r="F175">
        <v>38.450000762939453</v>
      </c>
    </row>
    <row r="176" spans="1:6" x14ac:dyDescent="0.25">
      <c r="A176" t="s">
        <v>1337</v>
      </c>
      <c r="B176" t="s">
        <v>1338</v>
      </c>
      <c r="C176" t="s">
        <v>260</v>
      </c>
      <c r="D176" t="s">
        <v>2933</v>
      </c>
      <c r="E176">
        <v>50.2</v>
      </c>
      <c r="F176">
        <v>59.580001831054688</v>
      </c>
    </row>
    <row r="177" spans="1:6" x14ac:dyDescent="0.25">
      <c r="A177" t="s">
        <v>26</v>
      </c>
      <c r="B177" t="s">
        <v>1911</v>
      </c>
      <c r="C177" t="s">
        <v>260</v>
      </c>
      <c r="D177" t="s">
        <v>2927</v>
      </c>
      <c r="E177">
        <v>33.69</v>
      </c>
      <c r="F177">
        <v>31.659999847412109</v>
      </c>
    </row>
    <row r="178" spans="1:6" x14ac:dyDescent="0.25">
      <c r="A178" t="s">
        <v>1393</v>
      </c>
      <c r="B178" t="s">
        <v>2327</v>
      </c>
      <c r="C178" t="s">
        <v>285</v>
      </c>
      <c r="D178" t="s">
        <v>2934</v>
      </c>
      <c r="E178">
        <v>3.903</v>
      </c>
      <c r="F178">
        <v>3.0739998817443848</v>
      </c>
    </row>
    <row r="179" spans="1:6" x14ac:dyDescent="0.25">
      <c r="A179" t="s">
        <v>1445</v>
      </c>
      <c r="B179" t="s">
        <v>1446</v>
      </c>
      <c r="C179" t="s">
        <v>285</v>
      </c>
      <c r="D179" t="s">
        <v>2934</v>
      </c>
      <c r="E179">
        <v>13.95</v>
      </c>
      <c r="F179">
        <v>9.2200002670288086</v>
      </c>
    </row>
    <row r="180" spans="1:6" x14ac:dyDescent="0.25">
      <c r="A180" t="s">
        <v>1670</v>
      </c>
      <c r="B180" t="s">
        <v>1671</v>
      </c>
      <c r="C180" t="s">
        <v>266</v>
      </c>
      <c r="D180" t="s">
        <v>2922</v>
      </c>
      <c r="E180">
        <v>6.2374713972487807</v>
      </c>
      <c r="F180">
        <v>5.2941701035384945</v>
      </c>
    </row>
    <row r="181" spans="1:6" x14ac:dyDescent="0.25">
      <c r="A181" t="s">
        <v>76</v>
      </c>
      <c r="B181" t="s">
        <v>1233</v>
      </c>
      <c r="C181" t="s">
        <v>266</v>
      </c>
      <c r="D181" t="s">
        <v>2927</v>
      </c>
      <c r="E181">
        <v>216.9</v>
      </c>
      <c r="F181">
        <v>236</v>
      </c>
    </row>
    <row r="182" spans="1:6" x14ac:dyDescent="0.25">
      <c r="A182" t="s">
        <v>1192</v>
      </c>
      <c r="B182" t="s">
        <v>1193</v>
      </c>
      <c r="C182" t="s">
        <v>285</v>
      </c>
      <c r="D182" t="s">
        <v>2928</v>
      </c>
      <c r="E182">
        <v>19.664999999999999</v>
      </c>
      <c r="F182">
        <v>21.059999465942383</v>
      </c>
    </row>
    <row r="183" spans="1:6" x14ac:dyDescent="0.25">
      <c r="A183" t="s">
        <v>1443</v>
      </c>
      <c r="B183" t="s">
        <v>1444</v>
      </c>
      <c r="C183" t="s">
        <v>285</v>
      </c>
      <c r="D183" t="s">
        <v>2926</v>
      </c>
      <c r="E183">
        <v>97.5</v>
      </c>
      <c r="F183">
        <v>65.449996948242188</v>
      </c>
    </row>
    <row r="184" spans="1:6" x14ac:dyDescent="0.25">
      <c r="A184" t="s">
        <v>1926</v>
      </c>
      <c r="B184" t="s">
        <v>1927</v>
      </c>
      <c r="C184" t="s">
        <v>264</v>
      </c>
      <c r="D184" t="s">
        <v>2927</v>
      </c>
      <c r="E184">
        <v>21.48</v>
      </c>
      <c r="F184">
        <v>19.489999771118164</v>
      </c>
    </row>
    <row r="185" spans="1:6" x14ac:dyDescent="0.25">
      <c r="A185" t="s">
        <v>1689</v>
      </c>
      <c r="B185" t="s">
        <v>1690</v>
      </c>
      <c r="C185" t="s">
        <v>262</v>
      </c>
      <c r="D185" t="s">
        <v>2935</v>
      </c>
      <c r="E185">
        <v>46.56</v>
      </c>
      <c r="F185">
        <v>41.380001068115234</v>
      </c>
    </row>
    <row r="186" spans="1:6" x14ac:dyDescent="0.25">
      <c r="A186" t="s">
        <v>1662</v>
      </c>
      <c r="B186" t="s">
        <v>1663</v>
      </c>
      <c r="C186" t="s">
        <v>279</v>
      </c>
      <c r="D186" t="s">
        <v>2922</v>
      </c>
      <c r="E186">
        <v>8.9606281460126151</v>
      </c>
      <c r="F186">
        <v>7.7357575413230997</v>
      </c>
    </row>
    <row r="187" spans="1:6" x14ac:dyDescent="0.25">
      <c r="A187" t="s">
        <v>98</v>
      </c>
      <c r="B187" t="s">
        <v>1215</v>
      </c>
      <c r="C187" t="s">
        <v>260</v>
      </c>
      <c r="D187" t="s">
        <v>2923</v>
      </c>
      <c r="E187">
        <v>2.5278976718505568</v>
      </c>
      <c r="F187">
        <v>2.4614648145571003</v>
      </c>
    </row>
    <row r="188" spans="1:6" x14ac:dyDescent="0.25">
      <c r="A188" t="s">
        <v>1870</v>
      </c>
      <c r="B188" t="s">
        <v>1871</v>
      </c>
      <c r="C188" t="s">
        <v>258</v>
      </c>
      <c r="D188" t="s">
        <v>2925</v>
      </c>
      <c r="E188">
        <v>732.89750432656831</v>
      </c>
      <c r="F188">
        <v>658.04978179684463</v>
      </c>
    </row>
    <row r="189" spans="1:6" x14ac:dyDescent="0.25">
      <c r="A189" t="s">
        <v>2045</v>
      </c>
      <c r="B189" t="s">
        <v>2046</v>
      </c>
      <c r="C189" t="s">
        <v>264</v>
      </c>
      <c r="D189" t="s">
        <v>2927</v>
      </c>
      <c r="E189">
        <v>30.18</v>
      </c>
      <c r="F189">
        <v>28.579999923706055</v>
      </c>
    </row>
    <row r="190" spans="1:6" x14ac:dyDescent="0.25">
      <c r="A190" t="s">
        <v>113</v>
      </c>
      <c r="B190" t="s">
        <v>1415</v>
      </c>
      <c r="C190" t="s">
        <v>285</v>
      </c>
      <c r="D190" t="s">
        <v>2921</v>
      </c>
      <c r="E190">
        <v>7.3319999999999999</v>
      </c>
      <c r="F190">
        <v>7.0180001258850098</v>
      </c>
    </row>
    <row r="191" spans="1:6" x14ac:dyDescent="0.25">
      <c r="A191" t="s">
        <v>1419</v>
      </c>
      <c r="B191" t="s">
        <v>1420</v>
      </c>
      <c r="C191" t="s">
        <v>285</v>
      </c>
      <c r="D191" t="s">
        <v>2928</v>
      </c>
      <c r="E191">
        <v>13.55</v>
      </c>
      <c r="F191">
        <v>11.689999580383301</v>
      </c>
    </row>
    <row r="192" spans="1:6" x14ac:dyDescent="0.25">
      <c r="A192" t="s">
        <v>1366</v>
      </c>
      <c r="B192" t="s">
        <v>1367</v>
      </c>
      <c r="C192" t="s">
        <v>285</v>
      </c>
      <c r="D192" t="s">
        <v>2927</v>
      </c>
      <c r="E192">
        <v>15.93</v>
      </c>
      <c r="F192">
        <v>15.725000381469727</v>
      </c>
    </row>
    <row r="193" spans="1:6" x14ac:dyDescent="0.25">
      <c r="A193" t="s">
        <v>1358</v>
      </c>
      <c r="B193" t="s">
        <v>1359</v>
      </c>
      <c r="C193" t="s">
        <v>269</v>
      </c>
      <c r="D193" t="s">
        <v>2921</v>
      </c>
      <c r="E193">
        <v>14.102</v>
      </c>
      <c r="F193">
        <v>13.706000328063965</v>
      </c>
    </row>
    <row r="194" spans="1:6" x14ac:dyDescent="0.25">
      <c r="A194" t="s">
        <v>141</v>
      </c>
      <c r="B194" t="s">
        <v>1784</v>
      </c>
      <c r="C194" t="s">
        <v>264</v>
      </c>
      <c r="D194" t="s">
        <v>2920</v>
      </c>
      <c r="E194">
        <v>36.520000000000003</v>
      </c>
      <c r="F194">
        <v>52.139999389648438</v>
      </c>
    </row>
    <row r="195" spans="1:6" x14ac:dyDescent="0.25">
      <c r="A195" t="s">
        <v>1519</v>
      </c>
      <c r="B195" t="s">
        <v>1520</v>
      </c>
      <c r="C195" t="s">
        <v>279</v>
      </c>
      <c r="D195" t="s">
        <v>2923</v>
      </c>
      <c r="E195">
        <v>8.7312097174933285</v>
      </c>
      <c r="F195">
        <v>7.6350769088107233</v>
      </c>
    </row>
    <row r="196" spans="1:6" x14ac:dyDescent="0.25">
      <c r="A196" t="s">
        <v>1155</v>
      </c>
      <c r="B196" t="s">
        <v>1156</v>
      </c>
      <c r="C196" t="s">
        <v>260</v>
      </c>
      <c r="D196" t="s">
        <v>2927</v>
      </c>
      <c r="E196">
        <v>102.5</v>
      </c>
      <c r="F196">
        <v>110</v>
      </c>
    </row>
    <row r="197" spans="1:6" x14ac:dyDescent="0.25">
      <c r="A197" t="s">
        <v>1569</v>
      </c>
      <c r="B197" t="s">
        <v>1570</v>
      </c>
      <c r="C197" t="s">
        <v>285</v>
      </c>
      <c r="D197" t="s">
        <v>2920</v>
      </c>
      <c r="E197">
        <v>13.025</v>
      </c>
      <c r="F197">
        <v>10.760000228881836</v>
      </c>
    </row>
    <row r="198" spans="1:6" x14ac:dyDescent="0.25">
      <c r="A198" t="s">
        <v>1328</v>
      </c>
      <c r="B198" t="s">
        <v>1329</v>
      </c>
      <c r="C198" t="s">
        <v>264</v>
      </c>
      <c r="D198" t="s">
        <v>2922</v>
      </c>
      <c r="E198">
        <v>18.611880314986202</v>
      </c>
      <c r="F198">
        <v>16.853398890699399</v>
      </c>
    </row>
    <row r="199" spans="1:6" x14ac:dyDescent="0.25">
      <c r="A199" t="s">
        <v>1924</v>
      </c>
      <c r="B199" t="s">
        <v>1925</v>
      </c>
      <c r="C199" t="s">
        <v>269</v>
      </c>
      <c r="D199" t="s">
        <v>2930</v>
      </c>
      <c r="E199">
        <v>22.164160343555476</v>
      </c>
      <c r="F199">
        <v>24.637130068873443</v>
      </c>
    </row>
    <row r="200" spans="1:6" x14ac:dyDescent="0.25">
      <c r="A200" t="s">
        <v>1521</v>
      </c>
      <c r="B200" t="s">
        <v>1522</v>
      </c>
      <c r="C200" t="s">
        <v>260</v>
      </c>
      <c r="D200" t="s">
        <v>2922</v>
      </c>
      <c r="E200">
        <v>28.411747780039999</v>
      </c>
      <c r="F200">
        <v>28.012082373453229</v>
      </c>
    </row>
    <row r="201" spans="1:6" x14ac:dyDescent="0.25">
      <c r="A201" t="s">
        <v>1494</v>
      </c>
      <c r="B201" t="s">
        <v>1495</v>
      </c>
      <c r="C201" t="s">
        <v>266</v>
      </c>
      <c r="D201" t="s">
        <v>2927</v>
      </c>
      <c r="E201">
        <v>56.42</v>
      </c>
      <c r="F201">
        <v>49.5</v>
      </c>
    </row>
    <row r="202" spans="1:6" x14ac:dyDescent="0.25">
      <c r="A202" t="s">
        <v>2009</v>
      </c>
      <c r="B202" t="s">
        <v>2010</v>
      </c>
      <c r="C202" t="s">
        <v>263</v>
      </c>
      <c r="D202" t="s">
        <v>2922</v>
      </c>
      <c r="E202">
        <v>7.7821962688589554</v>
      </c>
      <c r="F202">
        <v>8.1345619668557472</v>
      </c>
    </row>
    <row r="203" spans="1:6" x14ac:dyDescent="0.25">
      <c r="A203" t="s">
        <v>32</v>
      </c>
      <c r="B203" t="s">
        <v>1469</v>
      </c>
      <c r="C203" t="s">
        <v>270</v>
      </c>
      <c r="D203" t="s">
        <v>2922</v>
      </c>
      <c r="E203">
        <v>27.406409012438584</v>
      </c>
      <c r="F203">
        <v>25.782957559895291</v>
      </c>
    </row>
    <row r="204" spans="1:6" x14ac:dyDescent="0.25">
      <c r="A204" t="s">
        <v>149</v>
      </c>
      <c r="B204" t="s">
        <v>1272</v>
      </c>
      <c r="C204" t="s">
        <v>262</v>
      </c>
      <c r="D204" t="s">
        <v>2920</v>
      </c>
      <c r="E204">
        <v>98.6</v>
      </c>
      <c r="F204">
        <v>87.449996948242188</v>
      </c>
    </row>
    <row r="205" spans="1:6" x14ac:dyDescent="0.25">
      <c r="A205" t="s">
        <v>1492</v>
      </c>
      <c r="B205" t="s">
        <v>1493</v>
      </c>
      <c r="C205" t="s">
        <v>258</v>
      </c>
      <c r="D205" t="s">
        <v>2920</v>
      </c>
      <c r="E205">
        <v>21.07</v>
      </c>
      <c r="F205">
        <v>16.489999771118164</v>
      </c>
    </row>
    <row r="206" spans="1:6" x14ac:dyDescent="0.25">
      <c r="A206" t="s">
        <v>1538</v>
      </c>
      <c r="B206" t="s">
        <v>1539</v>
      </c>
      <c r="C206" t="s">
        <v>279</v>
      </c>
      <c r="D206" t="s">
        <v>2922</v>
      </c>
      <c r="E206">
        <v>83.731606226837869</v>
      </c>
      <c r="F206">
        <v>72.864498907995269</v>
      </c>
    </row>
    <row r="207" spans="1:6" x14ac:dyDescent="0.25">
      <c r="A207" t="s">
        <v>1461</v>
      </c>
      <c r="B207" t="s">
        <v>1462</v>
      </c>
      <c r="C207" t="s">
        <v>260</v>
      </c>
      <c r="D207" t="s">
        <v>2924</v>
      </c>
      <c r="E207">
        <v>98.7</v>
      </c>
      <c r="F207">
        <v>89.349998474121094</v>
      </c>
    </row>
    <row r="208" spans="1:6" x14ac:dyDescent="0.25">
      <c r="A208" t="s">
        <v>1239</v>
      </c>
      <c r="B208" t="s">
        <v>1240</v>
      </c>
      <c r="C208" t="s">
        <v>264</v>
      </c>
      <c r="D208" t="s">
        <v>2923</v>
      </c>
      <c r="E208">
        <v>47.161015919757062</v>
      </c>
      <c r="F208">
        <v>41.219389575447437</v>
      </c>
    </row>
    <row r="209" spans="1:6" x14ac:dyDescent="0.25">
      <c r="A209" t="s">
        <v>1484</v>
      </c>
      <c r="B209" t="s">
        <v>1485</v>
      </c>
      <c r="C209" t="s">
        <v>264</v>
      </c>
      <c r="D209" t="s">
        <v>2923</v>
      </c>
      <c r="E209">
        <v>6.2489246342136751</v>
      </c>
      <c r="F209">
        <v>6.1476934930076537</v>
      </c>
    </row>
    <row r="210" spans="1:6" x14ac:dyDescent="0.25">
      <c r="A210" t="s">
        <v>1391</v>
      </c>
      <c r="B210" t="s">
        <v>1392</v>
      </c>
      <c r="C210" t="s">
        <v>260</v>
      </c>
      <c r="D210" t="s">
        <v>2921</v>
      </c>
      <c r="E210">
        <v>15.46</v>
      </c>
      <c r="F210">
        <v>17.534999847412109</v>
      </c>
    </row>
    <row r="211" spans="1:6" x14ac:dyDescent="0.25">
      <c r="A211" t="s">
        <v>1851</v>
      </c>
      <c r="B211" t="s">
        <v>3049</v>
      </c>
      <c r="C211" t="s">
        <v>279</v>
      </c>
      <c r="D211" t="s">
        <v>2927</v>
      </c>
      <c r="E211">
        <v>36.82</v>
      </c>
      <c r="F211">
        <v>35.540000915527344</v>
      </c>
    </row>
    <row r="212" spans="1:6" x14ac:dyDescent="0.25">
      <c r="A212" t="s">
        <v>1594</v>
      </c>
      <c r="B212" t="s">
        <v>1595</v>
      </c>
      <c r="C212" t="s">
        <v>264</v>
      </c>
      <c r="D212" t="s">
        <v>2928</v>
      </c>
      <c r="E212">
        <v>38.96</v>
      </c>
      <c r="F212">
        <v>40.939998626708984</v>
      </c>
    </row>
    <row r="213" spans="1:6" x14ac:dyDescent="0.25">
      <c r="A213" t="s">
        <v>1237</v>
      </c>
      <c r="B213" t="s">
        <v>1238</v>
      </c>
      <c r="C213" t="s">
        <v>264</v>
      </c>
      <c r="D213" t="s">
        <v>2927</v>
      </c>
      <c r="E213">
        <v>89.86</v>
      </c>
      <c r="F213">
        <v>83.400001525878906</v>
      </c>
    </row>
    <row r="214" spans="1:6" x14ac:dyDescent="0.25">
      <c r="A214" t="s">
        <v>2193</v>
      </c>
      <c r="B214" t="s">
        <v>2194</v>
      </c>
      <c r="C214" t="s">
        <v>264</v>
      </c>
      <c r="D214" t="s">
        <v>2925</v>
      </c>
      <c r="E214">
        <v>220.61384963328052</v>
      </c>
      <c r="F214">
        <v>232.79109824633494</v>
      </c>
    </row>
    <row r="215" spans="1:6" x14ac:dyDescent="0.25">
      <c r="A215" t="s">
        <v>2230</v>
      </c>
      <c r="B215" t="s">
        <v>2231</v>
      </c>
      <c r="C215" t="s">
        <v>264</v>
      </c>
      <c r="D215" t="s">
        <v>2932</v>
      </c>
      <c r="E215">
        <v>48.663913225813182</v>
      </c>
      <c r="F215">
        <v>47.984802889034988</v>
      </c>
    </row>
    <row r="216" spans="1:6" x14ac:dyDescent="0.25">
      <c r="A216" t="s">
        <v>1589</v>
      </c>
      <c r="B216" t="s">
        <v>1590</v>
      </c>
      <c r="C216" t="s">
        <v>266</v>
      </c>
      <c r="D216" t="s">
        <v>2920</v>
      </c>
      <c r="E216">
        <v>37.770000000000003</v>
      </c>
      <c r="F216">
        <v>44.200000762939453</v>
      </c>
    </row>
    <row r="217" spans="1:6" x14ac:dyDescent="0.25">
      <c r="A217" t="s">
        <v>1225</v>
      </c>
      <c r="B217" t="s">
        <v>1226</v>
      </c>
      <c r="C217" t="s">
        <v>263</v>
      </c>
      <c r="D217" t="s">
        <v>2922</v>
      </c>
      <c r="E217">
        <v>5.2452457440073843</v>
      </c>
      <c r="F217">
        <v>6.1353162060730195</v>
      </c>
    </row>
    <row r="218" spans="1:6" x14ac:dyDescent="0.25">
      <c r="A218" t="s">
        <v>1459</v>
      </c>
      <c r="B218" t="s">
        <v>1460</v>
      </c>
      <c r="C218" t="s">
        <v>262</v>
      </c>
      <c r="D218" t="s">
        <v>2920</v>
      </c>
      <c r="E218">
        <v>28.02</v>
      </c>
      <c r="F218">
        <v>28.040000915527344</v>
      </c>
    </row>
    <row r="219" spans="1:6" x14ac:dyDescent="0.25">
      <c r="A219" t="s">
        <v>1401</v>
      </c>
      <c r="B219" t="s">
        <v>1402</v>
      </c>
      <c r="C219" t="s">
        <v>285</v>
      </c>
      <c r="D219" t="s">
        <v>2935</v>
      </c>
      <c r="E219">
        <v>14.565</v>
      </c>
      <c r="F219">
        <v>13.569999694824219</v>
      </c>
    </row>
    <row r="220" spans="1:6" x14ac:dyDescent="0.25">
      <c r="A220" t="s">
        <v>1922</v>
      </c>
      <c r="B220" t="s">
        <v>1923</v>
      </c>
      <c r="C220" t="s">
        <v>258</v>
      </c>
      <c r="D220" t="s">
        <v>2920</v>
      </c>
      <c r="E220">
        <v>43.28</v>
      </c>
      <c r="F220">
        <v>41.959999084472656</v>
      </c>
    </row>
    <row r="221" spans="1:6" x14ac:dyDescent="0.25">
      <c r="A221" t="s">
        <v>1660</v>
      </c>
      <c r="B221" t="s">
        <v>1661</v>
      </c>
      <c r="C221" t="s">
        <v>279</v>
      </c>
      <c r="D221" t="s">
        <v>2927</v>
      </c>
      <c r="E221">
        <v>10.074999999999999</v>
      </c>
      <c r="F221">
        <v>8.9799995422363281</v>
      </c>
    </row>
    <row r="222" spans="1:6" x14ac:dyDescent="0.25">
      <c r="A222" t="s">
        <v>1578</v>
      </c>
      <c r="B222" t="s">
        <v>1579</v>
      </c>
      <c r="C222" t="s">
        <v>266</v>
      </c>
      <c r="D222" t="s">
        <v>2920</v>
      </c>
      <c r="E222">
        <v>33.450000000000003</v>
      </c>
      <c r="F222">
        <v>34.930000305175781</v>
      </c>
    </row>
    <row r="223" spans="1:6" x14ac:dyDescent="0.25">
      <c r="A223" t="s">
        <v>1681</v>
      </c>
      <c r="B223" t="s">
        <v>1682</v>
      </c>
      <c r="C223" t="s">
        <v>269</v>
      </c>
      <c r="D223" t="s">
        <v>2930</v>
      </c>
      <c r="E223">
        <v>20.402825928421215</v>
      </c>
      <c r="F223">
        <v>15.221423268277732</v>
      </c>
    </row>
    <row r="224" spans="1:6" x14ac:dyDescent="0.25">
      <c r="A224" t="s">
        <v>2232</v>
      </c>
      <c r="B224" t="s">
        <v>2233</v>
      </c>
      <c r="C224" t="s">
        <v>264</v>
      </c>
      <c r="D224" t="s">
        <v>2924</v>
      </c>
      <c r="E224">
        <v>21.64</v>
      </c>
      <c r="F224">
        <v>16.610000610351563</v>
      </c>
    </row>
    <row r="225" spans="1:6" x14ac:dyDescent="0.25">
      <c r="A225" t="s">
        <v>1283</v>
      </c>
      <c r="B225" t="s">
        <v>2326</v>
      </c>
      <c r="C225" t="s">
        <v>260</v>
      </c>
      <c r="D225" t="s">
        <v>2921</v>
      </c>
      <c r="E225">
        <v>26.98</v>
      </c>
      <c r="F225">
        <v>28.559999465942383</v>
      </c>
    </row>
    <row r="226" spans="1:6" x14ac:dyDescent="0.25">
      <c r="A226" t="s">
        <v>1298</v>
      </c>
      <c r="B226" t="s">
        <v>1299</v>
      </c>
      <c r="C226" t="s">
        <v>264</v>
      </c>
      <c r="D226" t="s">
        <v>2920</v>
      </c>
      <c r="E226">
        <v>47</v>
      </c>
      <c r="F226">
        <v>49.040000915527344</v>
      </c>
    </row>
    <row r="227" spans="1:6" x14ac:dyDescent="0.25">
      <c r="A227" t="s">
        <v>1500</v>
      </c>
      <c r="B227" t="s">
        <v>1501</v>
      </c>
      <c r="C227" t="s">
        <v>262</v>
      </c>
      <c r="D227" t="s">
        <v>2920</v>
      </c>
      <c r="E227">
        <v>80.5</v>
      </c>
      <c r="F227">
        <v>88.150001525878906</v>
      </c>
    </row>
    <row r="228" spans="1:6" x14ac:dyDescent="0.25">
      <c r="A228" t="s">
        <v>2236</v>
      </c>
      <c r="B228" t="s">
        <v>2237</v>
      </c>
      <c r="C228" t="s">
        <v>266</v>
      </c>
      <c r="D228" t="s">
        <v>2925</v>
      </c>
      <c r="E228">
        <v>83.948143746665863</v>
      </c>
      <c r="F228">
        <v>113.90591436152521</v>
      </c>
    </row>
    <row r="229" spans="1:6" x14ac:dyDescent="0.25">
      <c r="A229" t="s">
        <v>1732</v>
      </c>
      <c r="B229" t="s">
        <v>1733</v>
      </c>
      <c r="C229" t="s">
        <v>266</v>
      </c>
      <c r="D229" t="s">
        <v>2925</v>
      </c>
      <c r="E229">
        <v>81.054847358032674</v>
      </c>
      <c r="F229">
        <v>82.349319507162576</v>
      </c>
    </row>
    <row r="230" spans="1:6" x14ac:dyDescent="0.25">
      <c r="A230" t="s">
        <v>1413</v>
      </c>
      <c r="B230" t="s">
        <v>1414</v>
      </c>
      <c r="C230" t="s">
        <v>269</v>
      </c>
      <c r="D230" t="s">
        <v>2934</v>
      </c>
      <c r="E230">
        <v>16.545000000000002</v>
      </c>
      <c r="F230">
        <v>16.25</v>
      </c>
    </row>
    <row r="231" spans="1:6" x14ac:dyDescent="0.25">
      <c r="A231" t="s">
        <v>1504</v>
      </c>
      <c r="B231" t="s">
        <v>1505</v>
      </c>
      <c r="C231" t="s">
        <v>279</v>
      </c>
      <c r="D231" t="s">
        <v>2923</v>
      </c>
      <c r="E231">
        <v>142.7193889757983</v>
      </c>
      <c r="F231">
        <v>159.84003081819901</v>
      </c>
    </row>
    <row r="232" spans="1:6" x14ac:dyDescent="0.25">
      <c r="A232" t="s">
        <v>1322</v>
      </c>
      <c r="B232" t="s">
        <v>1323</v>
      </c>
      <c r="C232" t="s">
        <v>260</v>
      </c>
      <c r="D232" t="s">
        <v>2926</v>
      </c>
      <c r="E232">
        <v>70.55</v>
      </c>
      <c r="F232">
        <v>66.849998474121094</v>
      </c>
    </row>
    <row r="233" spans="1:6" x14ac:dyDescent="0.25">
      <c r="A233" t="s">
        <v>71</v>
      </c>
      <c r="B233" t="s">
        <v>2113</v>
      </c>
      <c r="C233" t="s">
        <v>264</v>
      </c>
      <c r="D233" t="s">
        <v>2925</v>
      </c>
      <c r="E233">
        <v>566.32021959864301</v>
      </c>
      <c r="F233">
        <v>533.88742517837079</v>
      </c>
    </row>
    <row r="234" spans="1:6" x14ac:dyDescent="0.25">
      <c r="A234" t="s">
        <v>2124</v>
      </c>
      <c r="B234" t="s">
        <v>2125</v>
      </c>
      <c r="C234" t="s">
        <v>264</v>
      </c>
      <c r="D234" t="s">
        <v>2927</v>
      </c>
      <c r="E234">
        <v>16.079999999999998</v>
      </c>
      <c r="F234">
        <v>15.140000343322754</v>
      </c>
    </row>
    <row r="235" spans="1:6" x14ac:dyDescent="0.25">
      <c r="A235" t="s">
        <v>1171</v>
      </c>
      <c r="B235" t="s">
        <v>1172</v>
      </c>
      <c r="C235" t="s">
        <v>266</v>
      </c>
      <c r="D235" t="s">
        <v>2922</v>
      </c>
      <c r="E235">
        <v>17.409844831984511</v>
      </c>
      <c r="F235">
        <v>16.278702255257578</v>
      </c>
    </row>
    <row r="236" spans="1:6" x14ac:dyDescent="0.25">
      <c r="A236" t="s">
        <v>1999</v>
      </c>
      <c r="B236" t="s">
        <v>2000</v>
      </c>
      <c r="C236" t="s">
        <v>264</v>
      </c>
      <c r="D236" t="s">
        <v>2925</v>
      </c>
      <c r="E236">
        <v>60.09972277859378</v>
      </c>
      <c r="F236">
        <v>72.72061694698472</v>
      </c>
    </row>
    <row r="237" spans="1:6" x14ac:dyDescent="0.25">
      <c r="A237" t="s">
        <v>1245</v>
      </c>
      <c r="B237" t="s">
        <v>1246</v>
      </c>
      <c r="C237" t="s">
        <v>274</v>
      </c>
      <c r="D237" t="s">
        <v>2927</v>
      </c>
      <c r="E237">
        <v>105</v>
      </c>
      <c r="F237">
        <v>88.900001525878906</v>
      </c>
    </row>
    <row r="238" spans="1:6" x14ac:dyDescent="0.25">
      <c r="A238" t="s">
        <v>1799</v>
      </c>
      <c r="B238" t="s">
        <v>1800</v>
      </c>
      <c r="C238" t="s">
        <v>264</v>
      </c>
      <c r="D238" t="s">
        <v>2923</v>
      </c>
      <c r="E238">
        <v>12.778726787521853</v>
      </c>
      <c r="F238">
        <v>10.671918413104548</v>
      </c>
    </row>
    <row r="239" spans="1:6" x14ac:dyDescent="0.25">
      <c r="A239" t="s">
        <v>2114</v>
      </c>
      <c r="B239" t="s">
        <v>2115</v>
      </c>
      <c r="C239" t="s">
        <v>258</v>
      </c>
      <c r="D239" t="s">
        <v>2925</v>
      </c>
      <c r="E239">
        <v>4618.6371027372425</v>
      </c>
      <c r="F239">
        <v>4173.854961987101</v>
      </c>
    </row>
    <row r="240" spans="1:6" x14ac:dyDescent="0.25">
      <c r="A240" t="s">
        <v>1196</v>
      </c>
      <c r="B240" t="s">
        <v>1197</v>
      </c>
      <c r="C240" t="s">
        <v>260</v>
      </c>
      <c r="D240" t="s">
        <v>2930</v>
      </c>
      <c r="E240">
        <v>16.71160835029297</v>
      </c>
      <c r="F240">
        <v>17.582782757767216</v>
      </c>
    </row>
    <row r="241" spans="1:6" x14ac:dyDescent="0.25">
      <c r="A241" t="s">
        <v>1719</v>
      </c>
      <c r="B241" t="s">
        <v>1720</v>
      </c>
      <c r="C241" t="s">
        <v>270</v>
      </c>
      <c r="D241" t="s">
        <v>2929</v>
      </c>
      <c r="E241">
        <v>16.32</v>
      </c>
      <c r="F241">
        <v>13.689999580383301</v>
      </c>
    </row>
    <row r="242" spans="1:6" x14ac:dyDescent="0.25">
      <c r="A242" t="s">
        <v>184</v>
      </c>
      <c r="B242" t="s">
        <v>1781</v>
      </c>
      <c r="C242" t="s">
        <v>260</v>
      </c>
      <c r="D242" t="s">
        <v>2927</v>
      </c>
      <c r="E242">
        <v>23.954999999999998</v>
      </c>
      <c r="F242">
        <v>27.260000228881836</v>
      </c>
    </row>
    <row r="243" spans="1:6" x14ac:dyDescent="0.25">
      <c r="A243" t="s">
        <v>199</v>
      </c>
      <c r="B243" t="s">
        <v>2201</v>
      </c>
      <c r="C243" t="s">
        <v>258</v>
      </c>
      <c r="D243" t="s">
        <v>2923</v>
      </c>
      <c r="E243">
        <v>4.9057539339284082</v>
      </c>
      <c r="F243">
        <v>4.3576998729657426</v>
      </c>
    </row>
    <row r="244" spans="1:6" x14ac:dyDescent="0.25">
      <c r="A244" t="s">
        <v>19</v>
      </c>
      <c r="B244" t="s">
        <v>1772</v>
      </c>
      <c r="C244" t="s">
        <v>266</v>
      </c>
      <c r="D244" t="s">
        <v>2932</v>
      </c>
      <c r="E244">
        <v>209.60338382523116</v>
      </c>
      <c r="F244">
        <v>214.99336266483832</v>
      </c>
    </row>
    <row r="245" spans="1:6" x14ac:dyDescent="0.25">
      <c r="A245" t="s">
        <v>1654</v>
      </c>
      <c r="B245" t="s">
        <v>1655</v>
      </c>
      <c r="C245" t="s">
        <v>279</v>
      </c>
      <c r="D245" t="s">
        <v>2932</v>
      </c>
      <c r="E245">
        <v>18.124961620192675</v>
      </c>
      <c r="F245">
        <v>17.692720618303404</v>
      </c>
    </row>
    <row r="246" spans="1:6" x14ac:dyDescent="0.25">
      <c r="A246" t="s">
        <v>154</v>
      </c>
      <c r="B246" t="s">
        <v>1844</v>
      </c>
      <c r="C246" t="s">
        <v>266</v>
      </c>
      <c r="D246" t="s">
        <v>2928</v>
      </c>
      <c r="E246">
        <v>9.9920000000000009</v>
      </c>
      <c r="F246">
        <v>9.1499996185302734</v>
      </c>
    </row>
    <row r="247" spans="1:6" x14ac:dyDescent="0.25">
      <c r="A247" t="s">
        <v>1838</v>
      </c>
      <c r="B247" t="s">
        <v>1839</v>
      </c>
      <c r="C247" t="s">
        <v>279</v>
      </c>
      <c r="D247" t="s">
        <v>2923</v>
      </c>
      <c r="E247">
        <v>35.025666697340576</v>
      </c>
      <c r="F247">
        <v>26.667858763842911</v>
      </c>
    </row>
    <row r="248" spans="1:6" x14ac:dyDescent="0.25">
      <c r="A248" t="s">
        <v>1697</v>
      </c>
      <c r="B248" t="s">
        <v>1698</v>
      </c>
      <c r="C248" t="s">
        <v>266</v>
      </c>
      <c r="D248" t="s">
        <v>2923</v>
      </c>
      <c r="E248">
        <v>17.716889665961165</v>
      </c>
      <c r="F248">
        <v>16.067563964249132</v>
      </c>
    </row>
    <row r="249" spans="1:6" x14ac:dyDescent="0.25">
      <c r="A249" t="s">
        <v>80</v>
      </c>
      <c r="B249" t="s">
        <v>1540</v>
      </c>
      <c r="C249" t="s">
        <v>269</v>
      </c>
      <c r="D249" t="s">
        <v>2927</v>
      </c>
      <c r="E249">
        <v>128.4</v>
      </c>
      <c r="F249">
        <v>140.89999389648438</v>
      </c>
    </row>
    <row r="250" spans="1:6" x14ac:dyDescent="0.25">
      <c r="A250" t="s">
        <v>1465</v>
      </c>
      <c r="B250" t="s">
        <v>1466</v>
      </c>
      <c r="C250" t="s">
        <v>266</v>
      </c>
      <c r="D250" t="s">
        <v>2920</v>
      </c>
      <c r="E250">
        <v>84.85</v>
      </c>
      <c r="F250">
        <v>68.25</v>
      </c>
    </row>
    <row r="251" spans="1:6" x14ac:dyDescent="0.25">
      <c r="A251" t="s">
        <v>1919</v>
      </c>
      <c r="B251" t="s">
        <v>1920</v>
      </c>
      <c r="C251" t="s">
        <v>264</v>
      </c>
      <c r="D251" t="s">
        <v>2923</v>
      </c>
      <c r="E251">
        <v>0.9884728075825896</v>
      </c>
      <c r="F251">
        <v>0.85649904489961004</v>
      </c>
    </row>
    <row r="252" spans="1:6" x14ac:dyDescent="0.25">
      <c r="A252" t="s">
        <v>1573</v>
      </c>
      <c r="B252" t="s">
        <v>1574</v>
      </c>
      <c r="C252" t="s">
        <v>258</v>
      </c>
      <c r="D252" t="s">
        <v>2920</v>
      </c>
      <c r="E252">
        <v>98.7</v>
      </c>
      <c r="F252">
        <v>127.69999694824219</v>
      </c>
    </row>
    <row r="253" spans="1:6" x14ac:dyDescent="0.25">
      <c r="A253" t="s">
        <v>2065</v>
      </c>
      <c r="B253" t="s">
        <v>2066</v>
      </c>
      <c r="C253" t="s">
        <v>270</v>
      </c>
      <c r="D253" t="s">
        <v>2924</v>
      </c>
      <c r="E253">
        <v>78.319999999999993</v>
      </c>
      <c r="F253">
        <v>66.779998779296875</v>
      </c>
    </row>
    <row r="254" spans="1:6" x14ac:dyDescent="0.25">
      <c r="A254" t="s">
        <v>1305</v>
      </c>
      <c r="B254" t="s">
        <v>1306</v>
      </c>
      <c r="C254" t="s">
        <v>270</v>
      </c>
      <c r="D254" t="s">
        <v>2924</v>
      </c>
      <c r="E254">
        <v>67.25</v>
      </c>
      <c r="F254">
        <v>56.75</v>
      </c>
    </row>
    <row r="255" spans="1:6" x14ac:dyDescent="0.25">
      <c r="A255" t="s">
        <v>2195</v>
      </c>
      <c r="B255" t="s">
        <v>2196</v>
      </c>
      <c r="C255" t="s">
        <v>260</v>
      </c>
      <c r="D255" t="s">
        <v>2925</v>
      </c>
      <c r="E255">
        <v>162.42880828834106</v>
      </c>
      <c r="F255">
        <v>165.12421039072225</v>
      </c>
    </row>
    <row r="256" spans="1:6" x14ac:dyDescent="0.25">
      <c r="A256" t="s">
        <v>2061</v>
      </c>
      <c r="B256" t="s">
        <v>2062</v>
      </c>
      <c r="C256" t="s">
        <v>262</v>
      </c>
      <c r="D256" t="s">
        <v>2922</v>
      </c>
      <c r="E256">
        <v>31.961030733484993</v>
      </c>
      <c r="F256">
        <v>30.859438748764401</v>
      </c>
    </row>
    <row r="257" spans="1:6" x14ac:dyDescent="0.25">
      <c r="A257" t="s">
        <v>1563</v>
      </c>
      <c r="B257" t="s">
        <v>1564</v>
      </c>
      <c r="C257" t="s">
        <v>270</v>
      </c>
      <c r="D257" t="s">
        <v>2920</v>
      </c>
      <c r="E257">
        <v>84.84</v>
      </c>
      <c r="F257">
        <v>84.599998474121094</v>
      </c>
    </row>
    <row r="258" spans="1:6" x14ac:dyDescent="0.25">
      <c r="A258" t="s">
        <v>1463</v>
      </c>
      <c r="B258" t="s">
        <v>1464</v>
      </c>
      <c r="C258" t="s">
        <v>285</v>
      </c>
      <c r="D258" t="s">
        <v>2921</v>
      </c>
      <c r="E258">
        <v>3.7120000000000002</v>
      </c>
      <c r="F258">
        <v>3.4560000896453857</v>
      </c>
    </row>
    <row r="259" spans="1:6" x14ac:dyDescent="0.25">
      <c r="A259" t="s">
        <v>2111</v>
      </c>
      <c r="B259" t="s">
        <v>2112</v>
      </c>
      <c r="C259" t="s">
        <v>263</v>
      </c>
      <c r="D259" t="s">
        <v>2922</v>
      </c>
      <c r="E259">
        <v>9.0305647559327138</v>
      </c>
      <c r="F259">
        <v>9.3083355139510502</v>
      </c>
    </row>
    <row r="260" spans="1:6" x14ac:dyDescent="0.25">
      <c r="A260" t="s">
        <v>1712</v>
      </c>
      <c r="B260" t="s">
        <v>1713</v>
      </c>
      <c r="C260" t="s">
        <v>266</v>
      </c>
      <c r="D260" t="s">
        <v>2923</v>
      </c>
      <c r="E260">
        <v>23.982618938069386</v>
      </c>
      <c r="F260">
        <v>24.638523047704464</v>
      </c>
    </row>
    <row r="261" spans="1:6" x14ac:dyDescent="0.25">
      <c r="A261" t="s">
        <v>1222</v>
      </c>
      <c r="B261" t="s">
        <v>1223</v>
      </c>
      <c r="C261" t="s">
        <v>260</v>
      </c>
      <c r="D261" t="s">
        <v>2923</v>
      </c>
      <c r="E261">
        <v>13.035597681052728</v>
      </c>
      <c r="F261">
        <v>13.148901713685303</v>
      </c>
    </row>
    <row r="262" spans="1:6" x14ac:dyDescent="0.25">
      <c r="A262" t="s">
        <v>1742</v>
      </c>
      <c r="B262" t="s">
        <v>1743</v>
      </c>
      <c r="C262" t="s">
        <v>263</v>
      </c>
      <c r="D262" t="s">
        <v>2923</v>
      </c>
      <c r="E262">
        <v>29.936262077850376</v>
      </c>
      <c r="F262">
        <v>32.421622382541337</v>
      </c>
    </row>
    <row r="263" spans="1:6" x14ac:dyDescent="0.25">
      <c r="A263" t="s">
        <v>1915</v>
      </c>
      <c r="B263" t="s">
        <v>1916</v>
      </c>
      <c r="C263" t="s">
        <v>270</v>
      </c>
      <c r="D263" t="s">
        <v>2923</v>
      </c>
      <c r="E263">
        <v>4.5816644888193609</v>
      </c>
      <c r="F263">
        <v>4.5087066162215095</v>
      </c>
    </row>
    <row r="264" spans="1:6" x14ac:dyDescent="0.25">
      <c r="A264" t="s">
        <v>1672</v>
      </c>
      <c r="B264" t="s">
        <v>1673</v>
      </c>
      <c r="C264" t="s">
        <v>279</v>
      </c>
      <c r="D264" t="s">
        <v>2922</v>
      </c>
      <c r="E264">
        <v>15.359827953701624</v>
      </c>
      <c r="F264">
        <v>12.673790861774471</v>
      </c>
    </row>
    <row r="265" spans="1:6" x14ac:dyDescent="0.25">
      <c r="A265" t="s">
        <v>1598</v>
      </c>
      <c r="B265" t="s">
        <v>1599</v>
      </c>
      <c r="C265" t="s">
        <v>260</v>
      </c>
      <c r="D265" t="s">
        <v>2920</v>
      </c>
      <c r="E265">
        <v>257.7</v>
      </c>
      <c r="F265">
        <v>255.60000610351563</v>
      </c>
    </row>
    <row r="266" spans="1:6" x14ac:dyDescent="0.25">
      <c r="A266" t="s">
        <v>1265</v>
      </c>
      <c r="B266" t="s">
        <v>1266</v>
      </c>
      <c r="C266" t="s">
        <v>264</v>
      </c>
      <c r="D266" t="s">
        <v>2927</v>
      </c>
      <c r="E266">
        <v>153.5</v>
      </c>
      <c r="F266">
        <v>144.14999389648438</v>
      </c>
    </row>
    <row r="267" spans="1:6" x14ac:dyDescent="0.25">
      <c r="A267" t="s">
        <v>2191</v>
      </c>
      <c r="B267" t="s">
        <v>2192</v>
      </c>
      <c r="C267" t="s">
        <v>258</v>
      </c>
      <c r="D267" t="s">
        <v>2922</v>
      </c>
      <c r="E267">
        <v>37.538475374612844</v>
      </c>
      <c r="F267">
        <v>35.787893747669692</v>
      </c>
    </row>
    <row r="268" spans="1:6" x14ac:dyDescent="0.25">
      <c r="A268" t="s">
        <v>2126</v>
      </c>
      <c r="B268" t="s">
        <v>2127</v>
      </c>
      <c r="C268" t="s">
        <v>258</v>
      </c>
      <c r="D268" t="s">
        <v>2925</v>
      </c>
      <c r="E268">
        <v>90.181495525118237</v>
      </c>
      <c r="F268">
        <v>94.244221303944428</v>
      </c>
    </row>
    <row r="269" spans="1:6" x14ac:dyDescent="0.25">
      <c r="A269" t="s">
        <v>1997</v>
      </c>
      <c r="B269" t="s">
        <v>1998</v>
      </c>
      <c r="C269" t="s">
        <v>264</v>
      </c>
      <c r="D269" t="s">
        <v>2920</v>
      </c>
      <c r="E269">
        <v>117.5</v>
      </c>
      <c r="F269">
        <v>134</v>
      </c>
    </row>
    <row r="270" spans="1:6" x14ac:dyDescent="0.25">
      <c r="A270" t="s">
        <v>1200</v>
      </c>
      <c r="B270" t="s">
        <v>1201</v>
      </c>
      <c r="C270" t="s">
        <v>258</v>
      </c>
      <c r="D270" t="s">
        <v>2922</v>
      </c>
      <c r="E270">
        <v>9.1442117470528732</v>
      </c>
      <c r="F270">
        <v>8.9600348448739737</v>
      </c>
    </row>
    <row r="271" spans="1:6" x14ac:dyDescent="0.25">
      <c r="A271" t="s">
        <v>1748</v>
      </c>
      <c r="B271" t="s">
        <v>1749</v>
      </c>
      <c r="C271" t="s">
        <v>260</v>
      </c>
      <c r="D271" t="s">
        <v>2923</v>
      </c>
      <c r="E271">
        <v>8.1694546793043159</v>
      </c>
      <c r="F271">
        <v>9.5569772046830188</v>
      </c>
    </row>
    <row r="272" spans="1:6" x14ac:dyDescent="0.25">
      <c r="A272" t="s">
        <v>1755</v>
      </c>
      <c r="B272" t="s">
        <v>1756</v>
      </c>
      <c r="C272" t="s">
        <v>260</v>
      </c>
      <c r="D272" t="s">
        <v>2923</v>
      </c>
      <c r="E272">
        <v>13.731789822398085</v>
      </c>
      <c r="F272">
        <v>12.534132364384536</v>
      </c>
    </row>
    <row r="273" spans="1:6" x14ac:dyDescent="0.25">
      <c r="A273" t="s">
        <v>2092</v>
      </c>
      <c r="B273" t="s">
        <v>2093</v>
      </c>
      <c r="C273" t="s">
        <v>258</v>
      </c>
      <c r="D273" t="s">
        <v>2935</v>
      </c>
      <c r="E273">
        <v>34.46</v>
      </c>
      <c r="F273">
        <v>33.479999542236328</v>
      </c>
    </row>
    <row r="274" spans="1:6" x14ac:dyDescent="0.25">
      <c r="A274" t="s">
        <v>1691</v>
      </c>
      <c r="B274" t="s">
        <v>1692</v>
      </c>
      <c r="C274" t="s">
        <v>264</v>
      </c>
      <c r="D274" t="s">
        <v>2922</v>
      </c>
      <c r="E274">
        <v>6.08798189354457</v>
      </c>
      <c r="F274">
        <v>4.9249715803294176</v>
      </c>
    </row>
    <row r="275" spans="1:6" x14ac:dyDescent="0.25">
      <c r="A275" t="s">
        <v>103</v>
      </c>
      <c r="B275" t="s">
        <v>1759</v>
      </c>
      <c r="C275" t="s">
        <v>264</v>
      </c>
      <c r="D275" t="s">
        <v>2923</v>
      </c>
      <c r="E275">
        <v>10.862998067543939</v>
      </c>
      <c r="F275">
        <v>9.0723243780307126</v>
      </c>
    </row>
    <row r="276" spans="1:6" x14ac:dyDescent="0.25">
      <c r="A276" t="s">
        <v>1840</v>
      </c>
      <c r="B276" t="s">
        <v>1841</v>
      </c>
      <c r="C276" t="s">
        <v>264</v>
      </c>
      <c r="D276" t="s">
        <v>2923</v>
      </c>
      <c r="E276">
        <v>2.5579059538050979</v>
      </c>
      <c r="F276">
        <v>3.7423338059376685</v>
      </c>
    </row>
    <row r="277" spans="1:6" x14ac:dyDescent="0.25">
      <c r="A277" t="s">
        <v>57</v>
      </c>
      <c r="B277" t="s">
        <v>1586</v>
      </c>
      <c r="C277" t="s">
        <v>285</v>
      </c>
      <c r="D277" t="s">
        <v>2928</v>
      </c>
      <c r="E277">
        <v>13.99</v>
      </c>
      <c r="F277">
        <v>13.439999580383301</v>
      </c>
    </row>
    <row r="278" spans="1:6" x14ac:dyDescent="0.25">
      <c r="A278" t="s">
        <v>2162</v>
      </c>
      <c r="B278" t="s">
        <v>2163</v>
      </c>
      <c r="C278" t="s">
        <v>260</v>
      </c>
      <c r="D278" t="s">
        <v>2923</v>
      </c>
      <c r="E278">
        <v>25.783115855341862</v>
      </c>
      <c r="F278">
        <v>24.805644812562921</v>
      </c>
    </row>
    <row r="279" spans="1:6" x14ac:dyDescent="0.25">
      <c r="A279" t="s">
        <v>1884</v>
      </c>
      <c r="B279" t="s">
        <v>1885</v>
      </c>
      <c r="C279" t="s">
        <v>264</v>
      </c>
      <c r="D279" t="s">
        <v>2923</v>
      </c>
      <c r="E279">
        <v>4.1435435722830585</v>
      </c>
      <c r="F279">
        <v>4.3451658863199736</v>
      </c>
    </row>
    <row r="280" spans="1:6" x14ac:dyDescent="0.25">
      <c r="A280" t="s">
        <v>1309</v>
      </c>
      <c r="B280" t="s">
        <v>1310</v>
      </c>
      <c r="C280" t="s">
        <v>263</v>
      </c>
      <c r="D280" t="s">
        <v>2925</v>
      </c>
      <c r="E280">
        <v>1182.8476412353323</v>
      </c>
      <c r="F280">
        <v>1144.9156365377062</v>
      </c>
    </row>
    <row r="281" spans="1:6" x14ac:dyDescent="0.25">
      <c r="A281" t="s">
        <v>183</v>
      </c>
      <c r="B281" t="s">
        <v>1596</v>
      </c>
      <c r="C281" t="s">
        <v>263</v>
      </c>
      <c r="D281" t="s">
        <v>2920</v>
      </c>
      <c r="E281">
        <v>30.765000000000001</v>
      </c>
      <c r="F281">
        <v>31.940000534057617</v>
      </c>
    </row>
    <row r="282" spans="1:6" x14ac:dyDescent="0.25">
      <c r="A282" t="s">
        <v>1375</v>
      </c>
      <c r="B282" t="s">
        <v>1376</v>
      </c>
      <c r="C282" t="s">
        <v>285</v>
      </c>
      <c r="D282" t="s">
        <v>2921</v>
      </c>
      <c r="E282">
        <v>5.89</v>
      </c>
      <c r="F282">
        <v>5.4549999237060547</v>
      </c>
    </row>
    <row r="283" spans="1:6" x14ac:dyDescent="0.25">
      <c r="A283" t="s">
        <v>1963</v>
      </c>
      <c r="B283" t="s">
        <v>1964</v>
      </c>
      <c r="C283" t="s">
        <v>260</v>
      </c>
      <c r="D283" t="s">
        <v>2923</v>
      </c>
      <c r="E283">
        <v>11.415150455507501</v>
      </c>
      <c r="F283">
        <v>11.961143456298386</v>
      </c>
    </row>
    <row r="284" spans="1:6" x14ac:dyDescent="0.25">
      <c r="A284" t="s">
        <v>73</v>
      </c>
      <c r="B284" t="s">
        <v>1699</v>
      </c>
      <c r="C284" t="s">
        <v>279</v>
      </c>
      <c r="D284" t="s">
        <v>2923</v>
      </c>
      <c r="E284">
        <v>103.44454955369467</v>
      </c>
      <c r="F284">
        <v>119.73080725216847</v>
      </c>
    </row>
    <row r="285" spans="1:6" x14ac:dyDescent="0.25">
      <c r="A285" t="s">
        <v>2175</v>
      </c>
      <c r="B285" t="s">
        <v>2176</v>
      </c>
      <c r="C285" t="s">
        <v>260</v>
      </c>
      <c r="D285" t="s">
        <v>2923</v>
      </c>
      <c r="E285">
        <v>40.84727339652158</v>
      </c>
      <c r="F285">
        <v>43.451658863199725</v>
      </c>
    </row>
    <row r="286" spans="1:6" x14ac:dyDescent="0.25">
      <c r="A286" t="s">
        <v>1525</v>
      </c>
      <c r="B286" t="s">
        <v>1526</v>
      </c>
      <c r="C286" t="s">
        <v>270</v>
      </c>
      <c r="D286" t="s">
        <v>2923</v>
      </c>
      <c r="E286">
        <v>27.703645900432502</v>
      </c>
      <c r="F286">
        <v>31.442766331227496</v>
      </c>
    </row>
    <row r="287" spans="1:6" x14ac:dyDescent="0.25">
      <c r="A287" t="s">
        <v>1426</v>
      </c>
      <c r="B287" t="s">
        <v>1427</v>
      </c>
      <c r="C287" t="s">
        <v>264</v>
      </c>
      <c r="D287" t="s">
        <v>2924</v>
      </c>
      <c r="E287">
        <v>152</v>
      </c>
      <c r="F287">
        <v>137.5</v>
      </c>
    </row>
    <row r="288" spans="1:6" x14ac:dyDescent="0.25">
      <c r="A288" t="s">
        <v>1752</v>
      </c>
      <c r="B288" t="s">
        <v>1753</v>
      </c>
      <c r="C288" t="s">
        <v>264</v>
      </c>
      <c r="D288" t="s">
        <v>2923</v>
      </c>
      <c r="E288">
        <v>21.750002760651515</v>
      </c>
      <c r="F288">
        <v>22.048135692398326</v>
      </c>
    </row>
    <row r="289" spans="1:6" x14ac:dyDescent="0.25">
      <c r="A289" t="s">
        <v>1610</v>
      </c>
      <c r="B289" t="s">
        <v>1611</v>
      </c>
      <c r="C289" t="s">
        <v>279</v>
      </c>
      <c r="D289" t="s">
        <v>2923</v>
      </c>
      <c r="E289">
        <v>9.3565823134259674</v>
      </c>
      <c r="F289">
        <v>9.0066693989791737</v>
      </c>
    </row>
    <row r="290" spans="1:6" x14ac:dyDescent="0.25">
      <c r="A290" t="s">
        <v>1343</v>
      </c>
      <c r="B290" t="s">
        <v>1344</v>
      </c>
      <c r="C290" t="s">
        <v>264</v>
      </c>
      <c r="D290" t="s">
        <v>2922</v>
      </c>
      <c r="E290">
        <v>26.29616532995702</v>
      </c>
      <c r="F290">
        <v>24.433292467221616</v>
      </c>
    </row>
    <row r="291" spans="1:6" x14ac:dyDescent="0.25">
      <c r="A291" t="s">
        <v>1746</v>
      </c>
      <c r="B291" t="s">
        <v>1747</v>
      </c>
      <c r="C291" t="s">
        <v>260</v>
      </c>
      <c r="D291" t="s">
        <v>2922</v>
      </c>
      <c r="E291">
        <v>32.004741114685061</v>
      </c>
      <c r="F291">
        <v>31.747606517840239</v>
      </c>
    </row>
    <row r="292" spans="1:6" x14ac:dyDescent="0.25">
      <c r="A292" t="s">
        <v>1693</v>
      </c>
      <c r="B292" t="s">
        <v>1694</v>
      </c>
      <c r="C292" t="s">
        <v>262</v>
      </c>
      <c r="D292" t="s">
        <v>2923</v>
      </c>
      <c r="E292">
        <v>10.063577436274961</v>
      </c>
      <c r="F292">
        <v>9.5331026668460961</v>
      </c>
    </row>
    <row r="293" spans="1:6" x14ac:dyDescent="0.25">
      <c r="A293" t="s">
        <v>1296</v>
      </c>
      <c r="B293" t="s">
        <v>1297</v>
      </c>
      <c r="C293" t="s">
        <v>260</v>
      </c>
      <c r="D293" t="s">
        <v>2924</v>
      </c>
      <c r="E293">
        <v>15.98</v>
      </c>
      <c r="F293">
        <v>15.149999618530273</v>
      </c>
    </row>
    <row r="294" spans="1:6" x14ac:dyDescent="0.25">
      <c r="A294" t="s">
        <v>147</v>
      </c>
      <c r="B294" t="s">
        <v>1166</v>
      </c>
      <c r="C294" t="s">
        <v>264</v>
      </c>
      <c r="D294" t="s">
        <v>2924</v>
      </c>
      <c r="E294">
        <v>18.72</v>
      </c>
      <c r="F294">
        <v>16.579999923706055</v>
      </c>
    </row>
    <row r="295" spans="1:6" x14ac:dyDescent="0.25">
      <c r="A295" t="s">
        <v>2031</v>
      </c>
      <c r="B295" t="s">
        <v>2032</v>
      </c>
      <c r="C295" t="s">
        <v>260</v>
      </c>
      <c r="D295" t="s">
        <v>2922</v>
      </c>
      <c r="E295">
        <v>27.096065305918145</v>
      </c>
      <c r="F295">
        <v>26.16608776441543</v>
      </c>
    </row>
    <row r="296" spans="1:6" x14ac:dyDescent="0.25">
      <c r="A296" t="s">
        <v>1274</v>
      </c>
      <c r="B296" t="s">
        <v>1275</v>
      </c>
      <c r="C296" t="s">
        <v>260</v>
      </c>
      <c r="D296" t="s">
        <v>2923</v>
      </c>
      <c r="E296">
        <v>7.3280224532989786</v>
      </c>
      <c r="F296">
        <v>6.3148152578661145</v>
      </c>
    </row>
    <row r="297" spans="1:6" x14ac:dyDescent="0.25">
      <c r="A297" t="s">
        <v>1247</v>
      </c>
      <c r="B297" t="s">
        <v>1248</v>
      </c>
      <c r="C297" t="s">
        <v>262</v>
      </c>
      <c r="D297" t="s">
        <v>2921</v>
      </c>
      <c r="E297">
        <v>10.96</v>
      </c>
      <c r="F297">
        <v>9.8500003814697266</v>
      </c>
    </row>
    <row r="298" spans="1:6" x14ac:dyDescent="0.25">
      <c r="A298" t="s">
        <v>1288</v>
      </c>
      <c r="B298" t="s">
        <v>1289</v>
      </c>
      <c r="C298" t="s">
        <v>264</v>
      </c>
      <c r="D298" t="s">
        <v>2921</v>
      </c>
      <c r="E298">
        <v>41.32</v>
      </c>
      <c r="F298">
        <v>43.680000305175781</v>
      </c>
    </row>
    <row r="299" spans="1:6" x14ac:dyDescent="0.25">
      <c r="A299" t="s">
        <v>1424</v>
      </c>
      <c r="B299" t="s">
        <v>1425</v>
      </c>
      <c r="C299" t="s">
        <v>266</v>
      </c>
      <c r="D299" t="s">
        <v>2927</v>
      </c>
      <c r="E299">
        <v>115.9</v>
      </c>
      <c r="F299">
        <v>118.59999847412109</v>
      </c>
    </row>
    <row r="300" spans="1:6" x14ac:dyDescent="0.25">
      <c r="A300" t="s">
        <v>1396</v>
      </c>
      <c r="B300" t="s">
        <v>1397</v>
      </c>
      <c r="C300" t="s">
        <v>262</v>
      </c>
      <c r="D300" t="s">
        <v>2927</v>
      </c>
      <c r="E300">
        <v>47.8</v>
      </c>
      <c r="F300">
        <v>44.400001525878906</v>
      </c>
    </row>
    <row r="301" spans="1:6" x14ac:dyDescent="0.25">
      <c r="A301" t="s">
        <v>95</v>
      </c>
      <c r="B301" t="s">
        <v>1349</v>
      </c>
      <c r="C301" t="s">
        <v>260</v>
      </c>
      <c r="D301" t="s">
        <v>2921</v>
      </c>
      <c r="E301">
        <v>4</v>
      </c>
      <c r="F301">
        <v>3.9900000095367432</v>
      </c>
    </row>
    <row r="302" spans="1:6" x14ac:dyDescent="0.25">
      <c r="A302" t="s">
        <v>2055</v>
      </c>
      <c r="B302" t="s">
        <v>2056</v>
      </c>
      <c r="C302" t="s">
        <v>264</v>
      </c>
      <c r="D302" t="s">
        <v>2932</v>
      </c>
      <c r="E302">
        <v>18.567360831336437</v>
      </c>
      <c r="F302">
        <v>17.022541807004032</v>
      </c>
    </row>
    <row r="303" spans="1:6" x14ac:dyDescent="0.25">
      <c r="A303" t="s">
        <v>1210</v>
      </c>
      <c r="B303" t="s">
        <v>1211</v>
      </c>
      <c r="C303" t="s">
        <v>264</v>
      </c>
      <c r="D303" t="s">
        <v>2923</v>
      </c>
      <c r="E303">
        <v>61.396944878991448</v>
      </c>
      <c r="F303">
        <v>57.44213803563656</v>
      </c>
    </row>
    <row r="304" spans="1:6" x14ac:dyDescent="0.25">
      <c r="A304" t="s">
        <v>1710</v>
      </c>
      <c r="B304" t="s">
        <v>1711</v>
      </c>
      <c r="C304" t="s">
        <v>262</v>
      </c>
      <c r="D304" t="s">
        <v>2923</v>
      </c>
      <c r="E304">
        <v>0.92905640931259781</v>
      </c>
      <c r="F304">
        <v>0.85411162754557146</v>
      </c>
    </row>
    <row r="305" spans="1:6" x14ac:dyDescent="0.25">
      <c r="A305" t="s">
        <v>2330</v>
      </c>
      <c r="B305" t="s">
        <v>1754</v>
      </c>
      <c r="C305" t="s">
        <v>279</v>
      </c>
      <c r="D305" t="s">
        <v>2928</v>
      </c>
      <c r="E305">
        <v>53.7</v>
      </c>
      <c r="F305">
        <v>51.080001831054688</v>
      </c>
    </row>
    <row r="306" spans="1:6" x14ac:dyDescent="0.25">
      <c r="A306" t="s">
        <v>1433</v>
      </c>
      <c r="B306" t="s">
        <v>1434</v>
      </c>
      <c r="C306" t="s">
        <v>264</v>
      </c>
      <c r="D306" t="s">
        <v>2921</v>
      </c>
      <c r="E306">
        <v>9.77</v>
      </c>
      <c r="F306">
        <v>9.8819999694824219</v>
      </c>
    </row>
    <row r="307" spans="1:6" x14ac:dyDescent="0.25">
      <c r="A307" t="s">
        <v>1779</v>
      </c>
      <c r="B307" t="s">
        <v>1780</v>
      </c>
      <c r="C307" t="s">
        <v>279</v>
      </c>
      <c r="D307" t="s">
        <v>2923</v>
      </c>
      <c r="E307">
        <v>1.639652525996135</v>
      </c>
      <c r="F307">
        <v>1.1868032540156466</v>
      </c>
    </row>
    <row r="308" spans="1:6" x14ac:dyDescent="0.25">
      <c r="A308" t="s">
        <v>2011</v>
      </c>
      <c r="B308" t="s">
        <v>2012</v>
      </c>
      <c r="C308" t="s">
        <v>270</v>
      </c>
      <c r="D308" t="s">
        <v>2924</v>
      </c>
      <c r="E308">
        <v>18.96</v>
      </c>
      <c r="F308">
        <v>17.350000381469727</v>
      </c>
    </row>
    <row r="309" spans="1:6" x14ac:dyDescent="0.25">
      <c r="A309" t="s">
        <v>1973</v>
      </c>
      <c r="B309" t="s">
        <v>1974</v>
      </c>
      <c r="C309" t="s">
        <v>258</v>
      </c>
      <c r="D309" t="s">
        <v>2923</v>
      </c>
      <c r="E309">
        <v>18.305051992270176</v>
      </c>
      <c r="F309">
        <v>15.99594035073836</v>
      </c>
    </row>
    <row r="310" spans="1:6" x14ac:dyDescent="0.25">
      <c r="A310" t="s">
        <v>1947</v>
      </c>
      <c r="B310" t="s">
        <v>1948</v>
      </c>
      <c r="C310" t="s">
        <v>270</v>
      </c>
      <c r="D310" t="s">
        <v>2934</v>
      </c>
      <c r="E310">
        <v>16.95</v>
      </c>
      <c r="F310">
        <v>18.280000686645508</v>
      </c>
    </row>
    <row r="311" spans="1:6" x14ac:dyDescent="0.25">
      <c r="A311" t="s">
        <v>1339</v>
      </c>
      <c r="B311" t="s">
        <v>1340</v>
      </c>
      <c r="C311" t="s">
        <v>260</v>
      </c>
      <c r="D311" t="s">
        <v>2932</v>
      </c>
      <c r="E311">
        <v>71.789326535600438</v>
      </c>
      <c r="F311">
        <v>67.21893477332695</v>
      </c>
    </row>
    <row r="312" spans="1:6" x14ac:dyDescent="0.25">
      <c r="A312" t="s">
        <v>1292</v>
      </c>
      <c r="B312" t="s">
        <v>1293</v>
      </c>
      <c r="C312" t="s">
        <v>260</v>
      </c>
      <c r="D312" t="s">
        <v>2926</v>
      </c>
      <c r="E312">
        <v>67.98</v>
      </c>
      <c r="F312">
        <v>74.660003662109375</v>
      </c>
    </row>
    <row r="313" spans="1:6" x14ac:dyDescent="0.25">
      <c r="A313" t="s">
        <v>1852</v>
      </c>
      <c r="B313" t="s">
        <v>1853</v>
      </c>
      <c r="C313" t="s">
        <v>264</v>
      </c>
      <c r="D313" t="s">
        <v>2920</v>
      </c>
      <c r="E313">
        <v>81.5</v>
      </c>
      <c r="F313">
        <v>71.699996948242188</v>
      </c>
    </row>
    <row r="314" spans="1:6" x14ac:dyDescent="0.25">
      <c r="A314" t="s">
        <v>1953</v>
      </c>
      <c r="B314" t="s">
        <v>1954</v>
      </c>
      <c r="C314" t="s">
        <v>264</v>
      </c>
      <c r="D314" t="s">
        <v>2935</v>
      </c>
      <c r="E314">
        <v>66.349999999999994</v>
      </c>
      <c r="F314">
        <v>62.349998474121094</v>
      </c>
    </row>
    <row r="315" spans="1:6" x14ac:dyDescent="0.25">
      <c r="A315" t="s">
        <v>2234</v>
      </c>
      <c r="B315" t="s">
        <v>2235</v>
      </c>
      <c r="C315" t="s">
        <v>258</v>
      </c>
      <c r="D315" t="s">
        <v>2935</v>
      </c>
      <c r="E315">
        <v>21.76</v>
      </c>
      <c r="F315">
        <v>19.920000076293945</v>
      </c>
    </row>
    <row r="316" spans="1:6" x14ac:dyDescent="0.25">
      <c r="A316" t="s">
        <v>185</v>
      </c>
      <c r="B316" t="s">
        <v>1647</v>
      </c>
      <c r="C316" t="s">
        <v>279</v>
      </c>
      <c r="D316" t="s">
        <v>2927</v>
      </c>
      <c r="E316">
        <v>238.05</v>
      </c>
      <c r="F316">
        <v>228.30000305175781</v>
      </c>
    </row>
    <row r="317" spans="1:6" x14ac:dyDescent="0.25">
      <c r="A317" t="s">
        <v>1330</v>
      </c>
      <c r="B317" t="s">
        <v>1331</v>
      </c>
      <c r="C317" t="s">
        <v>270</v>
      </c>
      <c r="D317" t="s">
        <v>2935</v>
      </c>
      <c r="E317">
        <v>18.465</v>
      </c>
      <c r="F317">
        <v>17.715000152587891</v>
      </c>
    </row>
    <row r="318" spans="1:6" x14ac:dyDescent="0.25">
      <c r="A318" t="s">
        <v>1612</v>
      </c>
      <c r="B318" t="s">
        <v>1613</v>
      </c>
      <c r="C318" t="s">
        <v>279</v>
      </c>
      <c r="D318" t="s">
        <v>2923</v>
      </c>
      <c r="E318">
        <v>3.7618382258212932</v>
      </c>
      <c r="F318">
        <v>2.7443780514949832</v>
      </c>
    </row>
    <row r="319" spans="1:6" x14ac:dyDescent="0.25">
      <c r="A319" t="s">
        <v>2107</v>
      </c>
      <c r="B319" t="s">
        <v>2108</v>
      </c>
      <c r="C319" t="s">
        <v>258</v>
      </c>
      <c r="D319" t="s">
        <v>2931</v>
      </c>
      <c r="E319">
        <v>36.635845574841817</v>
      </c>
      <c r="F319">
        <v>28.928152449449584</v>
      </c>
    </row>
    <row r="320" spans="1:6" x14ac:dyDescent="0.25">
      <c r="A320" t="s">
        <v>151</v>
      </c>
      <c r="B320" t="s">
        <v>1491</v>
      </c>
      <c r="C320" t="s">
        <v>264</v>
      </c>
      <c r="D320" t="s">
        <v>2920</v>
      </c>
      <c r="E320">
        <v>36.04</v>
      </c>
      <c r="F320">
        <v>33.599998474121094</v>
      </c>
    </row>
    <row r="321" spans="1:6" x14ac:dyDescent="0.25">
      <c r="A321" t="s">
        <v>2150</v>
      </c>
      <c r="B321" t="s">
        <v>2151</v>
      </c>
      <c r="C321" t="s">
        <v>260</v>
      </c>
      <c r="D321" t="s">
        <v>2922</v>
      </c>
      <c r="E321">
        <v>6.481375324345124</v>
      </c>
      <c r="F321">
        <v>6.8240810980517264</v>
      </c>
    </row>
    <row r="322" spans="1:6" x14ac:dyDescent="0.25">
      <c r="A322" t="s">
        <v>1965</v>
      </c>
      <c r="B322" t="s">
        <v>1966</v>
      </c>
      <c r="C322" t="s">
        <v>264</v>
      </c>
      <c r="D322" t="s">
        <v>2935</v>
      </c>
      <c r="E322">
        <v>52.96</v>
      </c>
      <c r="F322">
        <v>46.229999542236328</v>
      </c>
    </row>
    <row r="323" spans="1:6" x14ac:dyDescent="0.25">
      <c r="A323" t="s">
        <v>2122</v>
      </c>
      <c r="B323" t="s">
        <v>2123</v>
      </c>
      <c r="C323" t="s">
        <v>264</v>
      </c>
      <c r="D323" t="s">
        <v>2925</v>
      </c>
      <c r="E323">
        <v>239.22880801603083</v>
      </c>
      <c r="F323">
        <v>215.23601110058243</v>
      </c>
    </row>
    <row r="324" spans="1:6" x14ac:dyDescent="0.25">
      <c r="A324" t="s">
        <v>140</v>
      </c>
      <c r="B324" t="s">
        <v>1416</v>
      </c>
      <c r="C324" t="s">
        <v>264</v>
      </c>
      <c r="D324" t="s">
        <v>2930</v>
      </c>
      <c r="E324">
        <v>94.303024427523113</v>
      </c>
      <c r="F324">
        <v>107.19551613672573</v>
      </c>
    </row>
    <row r="325" spans="1:6" x14ac:dyDescent="0.25">
      <c r="A325" t="s">
        <v>107</v>
      </c>
      <c r="B325" t="s">
        <v>1167</v>
      </c>
      <c r="C325" t="s">
        <v>262</v>
      </c>
      <c r="D325" t="s">
        <v>2924</v>
      </c>
      <c r="E325">
        <v>3.8</v>
      </c>
      <c r="F325">
        <v>3.5160000324249268</v>
      </c>
    </row>
    <row r="326" spans="1:6" x14ac:dyDescent="0.25">
      <c r="A326" t="s">
        <v>2109</v>
      </c>
      <c r="B326" t="s">
        <v>2110</v>
      </c>
      <c r="C326" t="s">
        <v>264</v>
      </c>
      <c r="D326" t="s">
        <v>2929</v>
      </c>
      <c r="E326">
        <v>83.3</v>
      </c>
      <c r="F326">
        <v>66.300003051757813</v>
      </c>
    </row>
    <row r="327" spans="1:6" x14ac:dyDescent="0.25">
      <c r="A327" t="s">
        <v>1270</v>
      </c>
      <c r="B327" t="s">
        <v>1271</v>
      </c>
      <c r="C327" t="s">
        <v>270</v>
      </c>
      <c r="D327" t="s">
        <v>2929</v>
      </c>
      <c r="E327">
        <v>94.6</v>
      </c>
      <c r="F327">
        <v>93.800003051757813</v>
      </c>
    </row>
    <row r="328" spans="1:6" x14ac:dyDescent="0.25">
      <c r="A328" t="s">
        <v>1934</v>
      </c>
      <c r="B328" t="s">
        <v>1935</v>
      </c>
      <c r="C328" t="s">
        <v>263</v>
      </c>
      <c r="D328" t="s">
        <v>2922</v>
      </c>
      <c r="E328">
        <v>16.63617108474342</v>
      </c>
      <c r="F328">
        <v>17.780748890652472</v>
      </c>
    </row>
    <row r="329" spans="1:6" x14ac:dyDescent="0.25">
      <c r="A329" t="s">
        <v>1978</v>
      </c>
      <c r="B329" t="s">
        <v>1979</v>
      </c>
      <c r="C329" t="s">
        <v>274</v>
      </c>
      <c r="D329" t="s">
        <v>2923</v>
      </c>
      <c r="E329">
        <v>7.760141713444372</v>
      </c>
      <c r="F329">
        <v>6.5714665396130361</v>
      </c>
    </row>
    <row r="330" spans="1:6" x14ac:dyDescent="0.25">
      <c r="A330" t="s">
        <v>1836</v>
      </c>
      <c r="B330" t="s">
        <v>1837</v>
      </c>
      <c r="C330" t="s">
        <v>264</v>
      </c>
      <c r="D330" t="s">
        <v>2922</v>
      </c>
      <c r="E330">
        <v>26.532201388437354</v>
      </c>
      <c r="F330">
        <v>24.11111328539603</v>
      </c>
    </row>
    <row r="331" spans="1:6" x14ac:dyDescent="0.25">
      <c r="A331" t="s">
        <v>1791</v>
      </c>
      <c r="B331" t="s">
        <v>1792</v>
      </c>
      <c r="C331" t="s">
        <v>264</v>
      </c>
      <c r="D331" t="s">
        <v>2921</v>
      </c>
      <c r="E331">
        <v>21.99</v>
      </c>
      <c r="F331">
        <v>27.829999923706055</v>
      </c>
    </row>
    <row r="332" spans="1:6" x14ac:dyDescent="0.25">
      <c r="A332" t="s">
        <v>2154</v>
      </c>
      <c r="B332" t="s">
        <v>2155</v>
      </c>
      <c r="C332" t="s">
        <v>274</v>
      </c>
      <c r="D332" t="s">
        <v>2920</v>
      </c>
      <c r="E332">
        <v>92.6</v>
      </c>
      <c r="F332">
        <v>76.860000610351563</v>
      </c>
    </row>
    <row r="333" spans="1:6" x14ac:dyDescent="0.25">
      <c r="A333" t="s">
        <v>1856</v>
      </c>
      <c r="B333" t="s">
        <v>1857</v>
      </c>
      <c r="C333" t="s">
        <v>260</v>
      </c>
      <c r="D333" t="s">
        <v>2923</v>
      </c>
      <c r="E333">
        <v>2.761962271095979</v>
      </c>
      <c r="F333">
        <v>2.6524611172524835</v>
      </c>
    </row>
    <row r="334" spans="1:6" x14ac:dyDescent="0.25">
      <c r="A334" t="s">
        <v>169</v>
      </c>
      <c r="B334" t="s">
        <v>1565</v>
      </c>
      <c r="C334" t="s">
        <v>264</v>
      </c>
      <c r="D334" t="s">
        <v>2920</v>
      </c>
      <c r="E334">
        <v>6.766</v>
      </c>
      <c r="F334">
        <v>5.570000171661377</v>
      </c>
    </row>
    <row r="335" spans="1:6" x14ac:dyDescent="0.25">
      <c r="A335" t="s">
        <v>1251</v>
      </c>
      <c r="B335" t="s">
        <v>1252</v>
      </c>
      <c r="C335" t="s">
        <v>274</v>
      </c>
      <c r="D335" t="s">
        <v>2927</v>
      </c>
      <c r="E335">
        <v>30.22</v>
      </c>
      <c r="F335">
        <v>28.180000305175781</v>
      </c>
    </row>
    <row r="336" spans="1:6" x14ac:dyDescent="0.25">
      <c r="A336" t="s">
        <v>2075</v>
      </c>
      <c r="B336" t="s">
        <v>2076</v>
      </c>
      <c r="C336" t="s">
        <v>264</v>
      </c>
      <c r="D336" t="s">
        <v>2922</v>
      </c>
      <c r="E336">
        <v>28.971240659400785</v>
      </c>
      <c r="F336">
        <v>28.177524659800195</v>
      </c>
    </row>
    <row r="337" spans="1:6" x14ac:dyDescent="0.25">
      <c r="A337" t="s">
        <v>1757</v>
      </c>
      <c r="B337" t="s">
        <v>1758</v>
      </c>
      <c r="C337" t="s">
        <v>264</v>
      </c>
      <c r="D337" t="s">
        <v>2924</v>
      </c>
      <c r="E337">
        <v>22.4</v>
      </c>
      <c r="F337">
        <v>21.100000381469727</v>
      </c>
    </row>
    <row r="338" spans="1:6" x14ac:dyDescent="0.25">
      <c r="A338" t="s">
        <v>2202</v>
      </c>
      <c r="B338" t="s">
        <v>2203</v>
      </c>
      <c r="C338" t="s">
        <v>270</v>
      </c>
      <c r="D338" t="s">
        <v>2925</v>
      </c>
      <c r="E338">
        <v>11562.548435456891</v>
      </c>
      <c r="F338">
        <v>10458.576160166505</v>
      </c>
    </row>
    <row r="339" spans="1:6" x14ac:dyDescent="0.25">
      <c r="A339" t="s">
        <v>1813</v>
      </c>
      <c r="B339" t="s">
        <v>1814</v>
      </c>
      <c r="C339" t="s">
        <v>260</v>
      </c>
      <c r="D339" t="s">
        <v>2923</v>
      </c>
      <c r="E339">
        <v>0.74636598877335047</v>
      </c>
      <c r="F339">
        <v>0.64198630786299604</v>
      </c>
    </row>
    <row r="340" spans="1:6" x14ac:dyDescent="0.25">
      <c r="A340" t="s">
        <v>1882</v>
      </c>
      <c r="B340" t="s">
        <v>1883</v>
      </c>
      <c r="C340" t="s">
        <v>274</v>
      </c>
      <c r="D340" t="s">
        <v>2923</v>
      </c>
      <c r="E340">
        <v>2.458278457716021</v>
      </c>
      <c r="F340">
        <v>2.0770847918122946</v>
      </c>
    </row>
    <row r="341" spans="1:6" x14ac:dyDescent="0.25">
      <c r="A341" t="s">
        <v>2073</v>
      </c>
      <c r="B341" t="s">
        <v>2074</v>
      </c>
      <c r="C341" t="s">
        <v>263</v>
      </c>
      <c r="D341" t="s">
        <v>2925</v>
      </c>
      <c r="E341">
        <v>80.969750405425813</v>
      </c>
      <c r="F341">
        <v>83.221753816382545</v>
      </c>
    </row>
    <row r="342" spans="1:6" x14ac:dyDescent="0.25">
      <c r="A342" t="s">
        <v>186</v>
      </c>
      <c r="B342" t="s">
        <v>2134</v>
      </c>
      <c r="C342" t="s">
        <v>266</v>
      </c>
      <c r="D342" t="s">
        <v>2925</v>
      </c>
      <c r="E342">
        <v>587.16897298732329</v>
      </c>
      <c r="F342">
        <v>590.4892949025849</v>
      </c>
    </row>
    <row r="343" spans="1:6" x14ac:dyDescent="0.25">
      <c r="A343" t="s">
        <v>1515</v>
      </c>
      <c r="B343" t="s">
        <v>1516</v>
      </c>
      <c r="C343" t="s">
        <v>270</v>
      </c>
      <c r="D343" t="s">
        <v>2926</v>
      </c>
      <c r="E343">
        <v>12380</v>
      </c>
      <c r="F343">
        <v>10900</v>
      </c>
    </row>
    <row r="344" spans="1:6" x14ac:dyDescent="0.25">
      <c r="A344" t="s">
        <v>1249</v>
      </c>
      <c r="B344" t="s">
        <v>1250</v>
      </c>
      <c r="C344" t="s">
        <v>279</v>
      </c>
      <c r="D344" t="s">
        <v>2931</v>
      </c>
      <c r="E344">
        <v>3696.1084533654616</v>
      </c>
      <c r="F344">
        <v>3659.3877970188437</v>
      </c>
    </row>
    <row r="345" spans="1:6" x14ac:dyDescent="0.25">
      <c r="A345" t="s">
        <v>2144</v>
      </c>
      <c r="B345" t="s">
        <v>2145</v>
      </c>
      <c r="C345" t="s">
        <v>264</v>
      </c>
      <c r="D345" t="s">
        <v>2927</v>
      </c>
      <c r="E345">
        <v>106.35</v>
      </c>
      <c r="F345">
        <v>97.379997253417969</v>
      </c>
    </row>
    <row r="346" spans="1:6" x14ac:dyDescent="0.25">
      <c r="A346" t="s">
        <v>81</v>
      </c>
      <c r="B346" t="s">
        <v>1234</v>
      </c>
      <c r="C346" t="s">
        <v>260</v>
      </c>
      <c r="D346" t="s">
        <v>2923</v>
      </c>
      <c r="E346">
        <v>126.45490015643692</v>
      </c>
      <c r="F346">
        <v>141.81475475132217</v>
      </c>
    </row>
    <row r="347" spans="1:6" x14ac:dyDescent="0.25">
      <c r="A347" t="s">
        <v>1904</v>
      </c>
      <c r="B347" t="s">
        <v>1905</v>
      </c>
      <c r="C347" t="s">
        <v>260</v>
      </c>
      <c r="D347" t="s">
        <v>2922</v>
      </c>
      <c r="E347">
        <v>48.34368160726806</v>
      </c>
      <c r="F347">
        <v>43.798809136442465</v>
      </c>
    </row>
    <row r="348" spans="1:6" x14ac:dyDescent="0.25">
      <c r="A348" t="s">
        <v>1602</v>
      </c>
      <c r="B348" t="s">
        <v>1603</v>
      </c>
      <c r="C348" t="s">
        <v>258</v>
      </c>
      <c r="D348" t="s">
        <v>2920</v>
      </c>
      <c r="E348">
        <v>29.62</v>
      </c>
      <c r="F348">
        <v>22.819999694824219</v>
      </c>
    </row>
    <row r="349" spans="1:6" x14ac:dyDescent="0.25">
      <c r="A349" t="s">
        <v>2158</v>
      </c>
      <c r="B349" t="s">
        <v>2159</v>
      </c>
      <c r="C349" t="s">
        <v>264</v>
      </c>
      <c r="D349" t="s">
        <v>2932</v>
      </c>
      <c r="E349">
        <v>1410.9853628145559</v>
      </c>
      <c r="F349">
        <v>1436.8633714258522</v>
      </c>
    </row>
    <row r="350" spans="1:6" x14ac:dyDescent="0.25">
      <c r="A350" t="s">
        <v>1277</v>
      </c>
      <c r="B350" t="s">
        <v>1278</v>
      </c>
      <c r="C350" t="s">
        <v>260</v>
      </c>
      <c r="D350" t="s">
        <v>2921</v>
      </c>
      <c r="E350">
        <v>16.125</v>
      </c>
      <c r="F350">
        <v>14.560000419616699</v>
      </c>
    </row>
    <row r="351" spans="1:6" x14ac:dyDescent="0.25">
      <c r="A351" t="s">
        <v>174</v>
      </c>
      <c r="B351" t="s">
        <v>1593</v>
      </c>
      <c r="C351" t="s">
        <v>279</v>
      </c>
      <c r="D351" t="s">
        <v>2920</v>
      </c>
      <c r="E351">
        <v>57.3</v>
      </c>
      <c r="F351">
        <v>52.509998321533203</v>
      </c>
    </row>
    <row r="352" spans="1:6" x14ac:dyDescent="0.25">
      <c r="A352" t="s">
        <v>50</v>
      </c>
      <c r="B352" t="s">
        <v>1640</v>
      </c>
      <c r="C352" t="s">
        <v>279</v>
      </c>
      <c r="D352" t="s">
        <v>2927</v>
      </c>
      <c r="E352">
        <v>623.20000000000005</v>
      </c>
      <c r="F352">
        <v>646.0999755859375</v>
      </c>
    </row>
    <row r="353" spans="1:6" x14ac:dyDescent="0.25">
      <c r="A353" t="s">
        <v>1909</v>
      </c>
      <c r="B353" t="s">
        <v>1910</v>
      </c>
      <c r="C353" t="s">
        <v>264</v>
      </c>
      <c r="D353" t="s">
        <v>2935</v>
      </c>
      <c r="E353">
        <v>9.4420000000000002</v>
      </c>
      <c r="F353">
        <v>8.8360004425048828</v>
      </c>
    </row>
    <row r="354" spans="1:6" x14ac:dyDescent="0.25">
      <c r="A354" t="s">
        <v>1253</v>
      </c>
      <c r="B354" t="s">
        <v>1254</v>
      </c>
      <c r="C354" t="s">
        <v>260</v>
      </c>
      <c r="D354" t="s">
        <v>2927</v>
      </c>
      <c r="E354">
        <v>94.2</v>
      </c>
      <c r="F354">
        <v>94.25</v>
      </c>
    </row>
    <row r="355" spans="1:6" x14ac:dyDescent="0.25">
      <c r="A355" t="s">
        <v>1615</v>
      </c>
      <c r="B355" t="s">
        <v>1616</v>
      </c>
      <c r="C355" t="s">
        <v>270</v>
      </c>
      <c r="D355" t="s">
        <v>2923</v>
      </c>
      <c r="E355">
        <v>4.6320784025029909</v>
      </c>
      <c r="F355">
        <v>4.0861270050707441</v>
      </c>
    </row>
    <row r="356" spans="1:6" x14ac:dyDescent="0.25">
      <c r="A356" t="s">
        <v>1641</v>
      </c>
      <c r="B356" t="s">
        <v>1642</v>
      </c>
      <c r="C356" t="s">
        <v>279</v>
      </c>
      <c r="D356" t="s">
        <v>2927</v>
      </c>
      <c r="E356">
        <v>34.32</v>
      </c>
      <c r="F356">
        <v>31.020000457763672</v>
      </c>
    </row>
    <row r="357" spans="1:6" x14ac:dyDescent="0.25">
      <c r="A357" t="s">
        <v>2085</v>
      </c>
      <c r="B357" t="s">
        <v>2086</v>
      </c>
      <c r="C357" t="s">
        <v>258</v>
      </c>
      <c r="D357" t="s">
        <v>2923</v>
      </c>
      <c r="E357">
        <v>15.40025029907058</v>
      </c>
      <c r="F357">
        <v>14.074040054866066</v>
      </c>
    </row>
    <row r="358" spans="1:6" x14ac:dyDescent="0.25">
      <c r="A358" t="s">
        <v>2047</v>
      </c>
      <c r="B358" t="s">
        <v>2048</v>
      </c>
      <c r="C358" t="s">
        <v>260</v>
      </c>
      <c r="D358" t="s">
        <v>2923</v>
      </c>
      <c r="E358">
        <v>2.5002900524523786</v>
      </c>
      <c r="F358">
        <v>2.2901651148661393</v>
      </c>
    </row>
    <row r="359" spans="1:6" x14ac:dyDescent="0.25">
      <c r="A359" t="s">
        <v>78</v>
      </c>
      <c r="B359" t="s">
        <v>1866</v>
      </c>
      <c r="C359" t="s">
        <v>279</v>
      </c>
      <c r="D359" t="s">
        <v>2921</v>
      </c>
      <c r="E359">
        <v>55.2</v>
      </c>
      <c r="F359">
        <v>52.919998168945313</v>
      </c>
    </row>
    <row r="360" spans="1:6" x14ac:dyDescent="0.25">
      <c r="A360" t="s">
        <v>1174</v>
      </c>
      <c r="B360" t="s">
        <v>1175</v>
      </c>
      <c r="C360" t="s">
        <v>270</v>
      </c>
      <c r="D360" t="s">
        <v>2930</v>
      </c>
      <c r="E360">
        <v>16.589410508094659</v>
      </c>
      <c r="F360">
        <v>16.67391453627101</v>
      </c>
    </row>
    <row r="361" spans="1:6" x14ac:dyDescent="0.25">
      <c r="A361" t="s">
        <v>168</v>
      </c>
      <c r="B361" t="s">
        <v>1581</v>
      </c>
      <c r="C361" t="s">
        <v>266</v>
      </c>
      <c r="D361" t="s">
        <v>2920</v>
      </c>
      <c r="E361">
        <v>164.7</v>
      </c>
      <c r="F361">
        <v>141.55000305175781</v>
      </c>
    </row>
    <row r="362" spans="1:6" x14ac:dyDescent="0.25">
      <c r="A362" t="s">
        <v>1372</v>
      </c>
      <c r="B362" t="s">
        <v>1373</v>
      </c>
      <c r="C362" t="s">
        <v>274</v>
      </c>
      <c r="D362" t="s">
        <v>2928</v>
      </c>
      <c r="E362">
        <v>10.95</v>
      </c>
      <c r="F362">
        <v>10.420000076293945</v>
      </c>
    </row>
    <row r="363" spans="1:6" x14ac:dyDescent="0.25">
      <c r="A363" t="s">
        <v>1829</v>
      </c>
      <c r="B363" t="s">
        <v>1830</v>
      </c>
      <c r="C363" t="s">
        <v>264</v>
      </c>
      <c r="D363" t="s">
        <v>2923</v>
      </c>
      <c r="E363">
        <v>5.3006629244501706</v>
      </c>
      <c r="F363">
        <v>6.7087451321753431</v>
      </c>
    </row>
    <row r="364" spans="1:6" x14ac:dyDescent="0.25">
      <c r="A364" t="s">
        <v>1398</v>
      </c>
      <c r="B364" t="s">
        <v>1399</v>
      </c>
      <c r="C364" t="s">
        <v>258</v>
      </c>
      <c r="D364" t="s">
        <v>2924</v>
      </c>
      <c r="E364">
        <v>22.48</v>
      </c>
      <c r="F364">
        <v>21.309999465942383</v>
      </c>
    </row>
    <row r="365" spans="1:6" x14ac:dyDescent="0.25">
      <c r="A365" t="s">
        <v>2228</v>
      </c>
      <c r="B365" t="s">
        <v>2229</v>
      </c>
      <c r="C365" t="s">
        <v>264</v>
      </c>
      <c r="D365" t="s">
        <v>2922</v>
      </c>
      <c r="E365">
        <v>17.658994004824859</v>
      </c>
      <c r="F365">
        <v>16.509452245718109</v>
      </c>
    </row>
    <row r="366" spans="1:6" x14ac:dyDescent="0.25">
      <c r="A366" t="s">
        <v>1290</v>
      </c>
      <c r="B366" t="s">
        <v>1291</v>
      </c>
      <c r="C366" t="s">
        <v>264</v>
      </c>
      <c r="D366" t="s">
        <v>2920</v>
      </c>
      <c r="E366">
        <v>311</v>
      </c>
      <c r="F366">
        <v>324.10000610351563</v>
      </c>
    </row>
    <row r="367" spans="1:6" x14ac:dyDescent="0.25">
      <c r="A367" t="s">
        <v>58</v>
      </c>
      <c r="B367" t="s">
        <v>1577</v>
      </c>
      <c r="C367" t="s">
        <v>260</v>
      </c>
      <c r="D367" t="s">
        <v>2920</v>
      </c>
      <c r="E367">
        <v>505.2</v>
      </c>
      <c r="F367">
        <v>491.79998779296875</v>
      </c>
    </row>
    <row r="368" spans="1:6" x14ac:dyDescent="0.25">
      <c r="A368" t="s">
        <v>2218</v>
      </c>
      <c r="B368" t="s">
        <v>2219</v>
      </c>
      <c r="C368" t="s">
        <v>263</v>
      </c>
      <c r="D368" t="s">
        <v>2922</v>
      </c>
      <c r="E368">
        <v>33.377247084366985</v>
      </c>
      <c r="F368">
        <v>35.457009174975752</v>
      </c>
    </row>
    <row r="369" spans="1:6" x14ac:dyDescent="0.25">
      <c r="A369" t="s">
        <v>2033</v>
      </c>
      <c r="B369" t="s">
        <v>2034</v>
      </c>
      <c r="C369" t="s">
        <v>260</v>
      </c>
      <c r="D369" t="s">
        <v>2935</v>
      </c>
      <c r="E369">
        <v>11.08</v>
      </c>
      <c r="F369">
        <v>10.819999694824219</v>
      </c>
    </row>
    <row r="370" spans="1:6" x14ac:dyDescent="0.25">
      <c r="A370" t="s">
        <v>2187</v>
      </c>
      <c r="B370" t="s">
        <v>2188</v>
      </c>
      <c r="C370" t="s">
        <v>258</v>
      </c>
      <c r="D370" t="s">
        <v>2920</v>
      </c>
      <c r="E370">
        <v>67.75</v>
      </c>
      <c r="F370">
        <v>73.550003051757813</v>
      </c>
    </row>
    <row r="371" spans="1:6" x14ac:dyDescent="0.25">
      <c r="A371" t="s">
        <v>87</v>
      </c>
      <c r="B371" t="s">
        <v>1168</v>
      </c>
      <c r="C371" t="s">
        <v>263</v>
      </c>
      <c r="D371" t="s">
        <v>2920</v>
      </c>
      <c r="E371">
        <v>101.5</v>
      </c>
      <c r="F371">
        <v>97.849998474121094</v>
      </c>
    </row>
    <row r="372" spans="1:6" x14ac:dyDescent="0.25">
      <c r="A372" t="s">
        <v>2224</v>
      </c>
      <c r="B372" t="s">
        <v>2225</v>
      </c>
      <c r="C372" t="s">
        <v>285</v>
      </c>
      <c r="D372" t="s">
        <v>2927</v>
      </c>
      <c r="E372">
        <v>39.33</v>
      </c>
      <c r="F372">
        <v>39.709999084472656</v>
      </c>
    </row>
    <row r="373" spans="1:6" x14ac:dyDescent="0.25">
      <c r="A373" t="s">
        <v>60</v>
      </c>
      <c r="B373" t="s">
        <v>2137</v>
      </c>
      <c r="C373" t="s">
        <v>270</v>
      </c>
      <c r="D373" t="s">
        <v>2925</v>
      </c>
      <c r="E373">
        <v>91.457949814221124</v>
      </c>
      <c r="F373">
        <v>79.306437085851854</v>
      </c>
    </row>
    <row r="374" spans="1:6" x14ac:dyDescent="0.25">
      <c r="A374" t="s">
        <v>2101</v>
      </c>
      <c r="B374" t="s">
        <v>2102</v>
      </c>
      <c r="C374" t="s">
        <v>269</v>
      </c>
      <c r="D374" t="s">
        <v>2935</v>
      </c>
      <c r="E374">
        <v>15.29</v>
      </c>
      <c r="F374">
        <v>12.579999923706055</v>
      </c>
    </row>
    <row r="375" spans="1:6" x14ac:dyDescent="0.25">
      <c r="A375" t="s">
        <v>1255</v>
      </c>
      <c r="B375" t="s">
        <v>1256</v>
      </c>
      <c r="C375" t="s">
        <v>264</v>
      </c>
      <c r="D375" t="s">
        <v>2927</v>
      </c>
      <c r="E375">
        <v>137.5</v>
      </c>
      <c r="F375">
        <v>100.30000305175781</v>
      </c>
    </row>
    <row r="376" spans="1:6" x14ac:dyDescent="0.25">
      <c r="A376" t="s">
        <v>1502</v>
      </c>
      <c r="B376" t="s">
        <v>1503</v>
      </c>
      <c r="C376" t="s">
        <v>260</v>
      </c>
      <c r="D376" t="s">
        <v>2921</v>
      </c>
      <c r="E376">
        <v>5.98</v>
      </c>
      <c r="F376">
        <v>5.3020000457763672</v>
      </c>
    </row>
    <row r="377" spans="1:6" x14ac:dyDescent="0.25">
      <c r="A377" t="s">
        <v>1679</v>
      </c>
      <c r="B377" t="s">
        <v>1680</v>
      </c>
      <c r="C377" t="s">
        <v>285</v>
      </c>
      <c r="D377" t="s">
        <v>2923</v>
      </c>
      <c r="E377">
        <v>12.33940553970737</v>
      </c>
      <c r="F377">
        <v>11.094498024255314</v>
      </c>
    </row>
    <row r="378" spans="1:6" x14ac:dyDescent="0.25">
      <c r="A378" t="s">
        <v>2059</v>
      </c>
      <c r="B378" t="s">
        <v>2060</v>
      </c>
      <c r="C378" t="s">
        <v>258</v>
      </c>
      <c r="D378" t="s">
        <v>2930</v>
      </c>
      <c r="E378">
        <v>5.791334976460579</v>
      </c>
      <c r="F378">
        <v>5.5211636678979179</v>
      </c>
    </row>
    <row r="379" spans="1:6" x14ac:dyDescent="0.25">
      <c r="A379" t="s">
        <v>21</v>
      </c>
      <c r="B379" t="s">
        <v>1488</v>
      </c>
      <c r="C379" t="s">
        <v>264</v>
      </c>
      <c r="D379" t="s">
        <v>2922</v>
      </c>
      <c r="E379">
        <v>4.3990127639741923</v>
      </c>
      <c r="F379">
        <v>3.5274148799253227</v>
      </c>
    </row>
    <row r="380" spans="1:6" x14ac:dyDescent="0.25">
      <c r="A380" t="s">
        <v>1913</v>
      </c>
      <c r="B380" t="s">
        <v>1914</v>
      </c>
      <c r="C380" t="s">
        <v>264</v>
      </c>
      <c r="D380" t="s">
        <v>2932</v>
      </c>
      <c r="E380">
        <v>85.664574521472787</v>
      </c>
      <c r="F380">
        <v>66.481738080897628</v>
      </c>
    </row>
    <row r="381" spans="1:6" x14ac:dyDescent="0.25">
      <c r="A381" t="s">
        <v>1849</v>
      </c>
      <c r="B381" t="s">
        <v>1850</v>
      </c>
      <c r="C381" t="s">
        <v>260</v>
      </c>
      <c r="D381" t="s">
        <v>2924</v>
      </c>
      <c r="E381">
        <v>46.45</v>
      </c>
      <c r="F381">
        <v>41.349998474121094</v>
      </c>
    </row>
    <row r="382" spans="1:6" x14ac:dyDescent="0.25">
      <c r="A382" t="s">
        <v>2071</v>
      </c>
      <c r="B382" t="s">
        <v>2072</v>
      </c>
      <c r="C382" t="s">
        <v>263</v>
      </c>
      <c r="D382" t="s">
        <v>2935</v>
      </c>
      <c r="E382">
        <v>4.2744999999999997</v>
      </c>
      <c r="F382">
        <v>4.4140000343322754</v>
      </c>
    </row>
    <row r="383" spans="1:6" x14ac:dyDescent="0.25">
      <c r="A383" t="s">
        <v>75</v>
      </c>
      <c r="B383" t="s">
        <v>2140</v>
      </c>
      <c r="C383" t="s">
        <v>266</v>
      </c>
      <c r="D383" t="s">
        <v>2925</v>
      </c>
      <c r="E383">
        <v>107.41362842800709</v>
      </c>
      <c r="F383">
        <v>97.244544964164717</v>
      </c>
    </row>
    <row r="384" spans="1:6" x14ac:dyDescent="0.25">
      <c r="A384" t="s">
        <v>36</v>
      </c>
      <c r="B384" t="s">
        <v>1972</v>
      </c>
      <c r="C384" t="s">
        <v>266</v>
      </c>
      <c r="D384" t="s">
        <v>2932</v>
      </c>
      <c r="E384">
        <v>108.21352825310304</v>
      </c>
      <c r="F384">
        <v>84.777619629370477</v>
      </c>
    </row>
    <row r="385" spans="1:6" x14ac:dyDescent="0.25">
      <c r="A385" t="s">
        <v>20</v>
      </c>
      <c r="B385" t="s">
        <v>1960</v>
      </c>
      <c r="C385" t="s">
        <v>258</v>
      </c>
      <c r="D385" t="s">
        <v>2932</v>
      </c>
      <c r="E385">
        <v>60.568473816590618</v>
      </c>
      <c r="F385">
        <v>54.351501596379016</v>
      </c>
    </row>
    <row r="386" spans="1:6" x14ac:dyDescent="0.25">
      <c r="A386" t="s">
        <v>1347</v>
      </c>
      <c r="B386" t="s">
        <v>1348</v>
      </c>
      <c r="C386" t="s">
        <v>285</v>
      </c>
      <c r="D386" t="s">
        <v>2928</v>
      </c>
      <c r="E386">
        <v>23.52</v>
      </c>
      <c r="F386">
        <v>23.700000762939453</v>
      </c>
    </row>
    <row r="387" spans="1:6" x14ac:dyDescent="0.25">
      <c r="A387" t="s">
        <v>1770</v>
      </c>
      <c r="B387" t="s">
        <v>1771</v>
      </c>
      <c r="C387" t="s">
        <v>260</v>
      </c>
      <c r="D387" t="s">
        <v>2923</v>
      </c>
      <c r="E387">
        <v>4.329594920401215</v>
      </c>
      <c r="F387">
        <v>4.5791364299811255</v>
      </c>
    </row>
    <row r="388" spans="1:6" x14ac:dyDescent="0.25">
      <c r="A388" t="s">
        <v>1617</v>
      </c>
      <c r="B388" t="s">
        <v>1618</v>
      </c>
      <c r="C388" t="s">
        <v>279</v>
      </c>
      <c r="D388" t="s">
        <v>2923</v>
      </c>
      <c r="E388">
        <v>122.97393944971012</v>
      </c>
      <c r="F388">
        <v>113.14143480917775</v>
      </c>
    </row>
    <row r="389" spans="1:6" x14ac:dyDescent="0.25">
      <c r="A389" t="s">
        <v>1345</v>
      </c>
      <c r="B389" t="s">
        <v>1346</v>
      </c>
      <c r="C389" t="s">
        <v>270</v>
      </c>
      <c r="D389" t="s">
        <v>2923</v>
      </c>
      <c r="E389">
        <v>4.4016147970921136</v>
      </c>
      <c r="F389">
        <v>3.2457433460703649</v>
      </c>
    </row>
    <row r="390" spans="1:6" x14ac:dyDescent="0.25">
      <c r="A390" t="s">
        <v>1439</v>
      </c>
      <c r="B390" t="s">
        <v>1440</v>
      </c>
      <c r="C390" t="s">
        <v>258</v>
      </c>
      <c r="D390" t="s">
        <v>2924</v>
      </c>
      <c r="E390">
        <v>25.15</v>
      </c>
      <c r="F390">
        <v>11.279999732971191</v>
      </c>
    </row>
    <row r="391" spans="1:6" x14ac:dyDescent="0.25">
      <c r="A391" t="s">
        <v>1936</v>
      </c>
      <c r="B391" t="s">
        <v>1937</v>
      </c>
      <c r="C391" t="s">
        <v>269</v>
      </c>
      <c r="D391" t="s">
        <v>2933</v>
      </c>
      <c r="E391">
        <v>38.76</v>
      </c>
      <c r="F391">
        <v>38.700000762939453</v>
      </c>
    </row>
    <row r="392" spans="1:6" x14ac:dyDescent="0.25">
      <c r="A392" t="s">
        <v>56</v>
      </c>
      <c r="B392" t="s">
        <v>1868</v>
      </c>
      <c r="C392" t="s">
        <v>270</v>
      </c>
      <c r="D392" t="s">
        <v>2927</v>
      </c>
      <c r="E392">
        <v>372.7</v>
      </c>
      <c r="F392">
        <v>329.5</v>
      </c>
    </row>
    <row r="393" spans="1:6" x14ac:dyDescent="0.25">
      <c r="A393" t="s">
        <v>1370</v>
      </c>
      <c r="B393" t="s">
        <v>1371</v>
      </c>
      <c r="C393" t="s">
        <v>262</v>
      </c>
      <c r="D393" t="s">
        <v>2927</v>
      </c>
      <c r="E393">
        <v>10.175000000000001</v>
      </c>
      <c r="F393">
        <v>9.6560001373291016</v>
      </c>
    </row>
    <row r="394" spans="1:6" x14ac:dyDescent="0.25">
      <c r="A394" t="s">
        <v>2094</v>
      </c>
      <c r="B394" t="s">
        <v>2095</v>
      </c>
      <c r="C394" t="s">
        <v>270</v>
      </c>
      <c r="D394" t="s">
        <v>2930</v>
      </c>
      <c r="E394">
        <v>8.6381233278115452</v>
      </c>
      <c r="F394">
        <v>8.663979909624425</v>
      </c>
    </row>
    <row r="395" spans="1:6" x14ac:dyDescent="0.25">
      <c r="A395" t="s">
        <v>1704</v>
      </c>
      <c r="B395" t="s">
        <v>1705</v>
      </c>
      <c r="C395" t="s">
        <v>266</v>
      </c>
      <c r="D395" t="s">
        <v>2935</v>
      </c>
      <c r="E395">
        <v>47.63</v>
      </c>
      <c r="F395">
        <v>45.049999237060547</v>
      </c>
    </row>
    <row r="396" spans="1:6" x14ac:dyDescent="0.25">
      <c r="A396" t="s">
        <v>1316</v>
      </c>
      <c r="B396" t="s">
        <v>1317</v>
      </c>
      <c r="C396" t="s">
        <v>285</v>
      </c>
      <c r="D396" t="s">
        <v>2932</v>
      </c>
      <c r="E396">
        <v>59.308306366665981</v>
      </c>
      <c r="F396">
        <v>41.48406841943109</v>
      </c>
    </row>
    <row r="397" spans="1:6" x14ac:dyDescent="0.25">
      <c r="A397" t="s">
        <v>1324</v>
      </c>
      <c r="B397" t="s">
        <v>1325</v>
      </c>
      <c r="C397" t="s">
        <v>279</v>
      </c>
      <c r="D397" t="s">
        <v>2920</v>
      </c>
      <c r="E397">
        <v>67.319999999999993</v>
      </c>
      <c r="F397">
        <v>58.900001525878906</v>
      </c>
    </row>
    <row r="398" spans="1:6" x14ac:dyDescent="0.25">
      <c r="A398" t="s">
        <v>132</v>
      </c>
      <c r="B398" t="s">
        <v>1669</v>
      </c>
      <c r="C398" t="s">
        <v>279</v>
      </c>
      <c r="D398" t="s">
        <v>2920</v>
      </c>
      <c r="E398">
        <v>40.24</v>
      </c>
      <c r="F398">
        <v>35.279998779296875</v>
      </c>
    </row>
    <row r="399" spans="1:6" x14ac:dyDescent="0.25">
      <c r="A399" t="s">
        <v>2199</v>
      </c>
      <c r="B399" t="s">
        <v>2200</v>
      </c>
      <c r="C399" t="s">
        <v>260</v>
      </c>
      <c r="D399" t="s">
        <v>2931</v>
      </c>
      <c r="E399">
        <v>34.684411821965021</v>
      </c>
      <c r="F399">
        <v>33.780768986902373</v>
      </c>
    </row>
    <row r="400" spans="1:6" x14ac:dyDescent="0.25">
      <c r="A400" t="s">
        <v>2116</v>
      </c>
      <c r="B400" t="s">
        <v>2117</v>
      </c>
      <c r="C400" t="s">
        <v>260</v>
      </c>
      <c r="D400" t="s">
        <v>2925</v>
      </c>
      <c r="E400">
        <v>1371.6565048317996</v>
      </c>
      <c r="F400">
        <v>1415.0464184152036</v>
      </c>
    </row>
    <row r="401" spans="1:6" x14ac:dyDescent="0.25">
      <c r="A401" t="s">
        <v>1194</v>
      </c>
      <c r="B401" t="s">
        <v>1195</v>
      </c>
      <c r="C401" t="s">
        <v>266</v>
      </c>
      <c r="D401" t="s">
        <v>2924</v>
      </c>
      <c r="E401">
        <v>29.5</v>
      </c>
      <c r="F401">
        <v>25.049999237060547</v>
      </c>
    </row>
    <row r="402" spans="1:6" x14ac:dyDescent="0.25">
      <c r="A402" t="s">
        <v>1472</v>
      </c>
      <c r="B402" t="s">
        <v>1473</v>
      </c>
      <c r="C402" t="s">
        <v>260</v>
      </c>
      <c r="D402" t="s">
        <v>2923</v>
      </c>
      <c r="E402">
        <v>6.3917640563172906</v>
      </c>
      <c r="F402">
        <v>5.8134499632907337</v>
      </c>
    </row>
    <row r="403" spans="1:6" x14ac:dyDescent="0.25">
      <c r="A403" t="s">
        <v>1183</v>
      </c>
      <c r="B403" t="s">
        <v>1184</v>
      </c>
      <c r="C403" t="s">
        <v>269</v>
      </c>
      <c r="D403" t="s">
        <v>2931</v>
      </c>
      <c r="E403">
        <v>12.405543143288224</v>
      </c>
      <c r="F403">
        <v>11.684957668765561</v>
      </c>
    </row>
    <row r="404" spans="1:6" x14ac:dyDescent="0.25">
      <c r="A404" t="s">
        <v>2043</v>
      </c>
      <c r="B404" t="s">
        <v>2044</v>
      </c>
      <c r="C404" t="s">
        <v>260</v>
      </c>
      <c r="D404" t="s">
        <v>2931</v>
      </c>
      <c r="E404">
        <v>13.409137644767721</v>
      </c>
      <c r="F404">
        <v>14.159322775382501</v>
      </c>
    </row>
    <row r="405" spans="1:6" x14ac:dyDescent="0.25">
      <c r="A405" t="s">
        <v>79</v>
      </c>
      <c r="B405" t="s">
        <v>1725</v>
      </c>
      <c r="C405" t="s">
        <v>279</v>
      </c>
      <c r="D405" t="s">
        <v>2932</v>
      </c>
      <c r="E405">
        <v>143.913803988734</v>
      </c>
      <c r="F405">
        <v>176.92720618303406</v>
      </c>
    </row>
    <row r="406" spans="1:6" x14ac:dyDescent="0.25">
      <c r="A406" t="s">
        <v>1795</v>
      </c>
      <c r="B406" t="s">
        <v>1796</v>
      </c>
      <c r="C406" t="s">
        <v>285</v>
      </c>
      <c r="D406" t="s">
        <v>2923</v>
      </c>
      <c r="E406">
        <v>7.0459446029262915</v>
      </c>
      <c r="F406">
        <v>6.2730348166514993</v>
      </c>
    </row>
    <row r="407" spans="1:6" x14ac:dyDescent="0.25">
      <c r="A407" t="s">
        <v>1858</v>
      </c>
      <c r="B407" t="s">
        <v>1859</v>
      </c>
      <c r="C407" t="s">
        <v>260</v>
      </c>
      <c r="D407" t="s">
        <v>2923</v>
      </c>
      <c r="E407">
        <v>8.0830308272752376</v>
      </c>
      <c r="F407">
        <v>7.3629073231884172</v>
      </c>
    </row>
    <row r="408" spans="1:6" x14ac:dyDescent="0.25">
      <c r="A408" t="s">
        <v>1958</v>
      </c>
      <c r="B408" t="s">
        <v>1959</v>
      </c>
      <c r="C408" t="s">
        <v>279</v>
      </c>
      <c r="D408" t="s">
        <v>2924</v>
      </c>
      <c r="E408">
        <v>39.340000000000003</v>
      </c>
      <c r="F408">
        <v>34.424999237060547</v>
      </c>
    </row>
    <row r="409" spans="1:6" x14ac:dyDescent="0.25">
      <c r="A409" t="s">
        <v>145</v>
      </c>
      <c r="B409" t="s">
        <v>1912</v>
      </c>
      <c r="C409" t="s">
        <v>264</v>
      </c>
      <c r="D409" t="s">
        <v>2921</v>
      </c>
      <c r="E409">
        <v>67.92</v>
      </c>
      <c r="F409">
        <v>66.279998779296875</v>
      </c>
    </row>
    <row r="410" spans="1:6" x14ac:dyDescent="0.25">
      <c r="A410" t="s">
        <v>1621</v>
      </c>
      <c r="B410" t="s">
        <v>1622</v>
      </c>
      <c r="C410" t="s">
        <v>279</v>
      </c>
      <c r="D410" t="s">
        <v>2923</v>
      </c>
      <c r="E410">
        <v>19.919497561424496</v>
      </c>
      <c r="F410">
        <v>13.220525327196073</v>
      </c>
    </row>
    <row r="411" spans="1:6" x14ac:dyDescent="0.25">
      <c r="A411" t="s">
        <v>1619</v>
      </c>
      <c r="B411" t="s">
        <v>1620</v>
      </c>
      <c r="C411" t="s">
        <v>279</v>
      </c>
      <c r="D411" t="s">
        <v>2923</v>
      </c>
      <c r="E411">
        <v>12.465440323916445</v>
      </c>
      <c r="F411">
        <v>15.518449593999904</v>
      </c>
    </row>
    <row r="412" spans="1:6" x14ac:dyDescent="0.25">
      <c r="A412" t="s">
        <v>1157</v>
      </c>
      <c r="B412" t="s">
        <v>1158</v>
      </c>
      <c r="C412" t="s">
        <v>274</v>
      </c>
      <c r="D412" t="s">
        <v>2925</v>
      </c>
      <c r="E412">
        <v>133.70858678352636</v>
      </c>
      <c r="F412">
        <v>139.58953817871858</v>
      </c>
    </row>
    <row r="413" spans="1:6" x14ac:dyDescent="0.25">
      <c r="A413" t="s">
        <v>1403</v>
      </c>
      <c r="B413" t="s">
        <v>1404</v>
      </c>
      <c r="C413" t="s">
        <v>260</v>
      </c>
      <c r="D413" t="s">
        <v>2921</v>
      </c>
      <c r="E413">
        <v>13.414999999999999</v>
      </c>
      <c r="F413">
        <v>14.015000343322754</v>
      </c>
    </row>
    <row r="414" spans="1:6" x14ac:dyDescent="0.25">
      <c r="A414" t="s">
        <v>1648</v>
      </c>
      <c r="B414" t="s">
        <v>1649</v>
      </c>
      <c r="C414" t="s">
        <v>262</v>
      </c>
      <c r="D414" t="s">
        <v>2927</v>
      </c>
      <c r="E414">
        <v>101.5</v>
      </c>
      <c r="F414">
        <v>99.419998168945313</v>
      </c>
    </row>
    <row r="415" spans="1:6" x14ac:dyDescent="0.25">
      <c r="A415" t="s">
        <v>2948</v>
      </c>
      <c r="B415" t="s">
        <v>2949</v>
      </c>
      <c r="C415" t="s">
        <v>270</v>
      </c>
      <c r="D415" t="s">
        <v>2928</v>
      </c>
      <c r="E415">
        <v>19.09</v>
      </c>
      <c r="F415">
        <v>18.014999389648438</v>
      </c>
    </row>
    <row r="416" spans="1:6" x14ac:dyDescent="0.25">
      <c r="A416" t="s">
        <v>1683</v>
      </c>
      <c r="B416" t="s">
        <v>1684</v>
      </c>
      <c r="C416" t="s">
        <v>279</v>
      </c>
      <c r="D416" t="s">
        <v>2920</v>
      </c>
      <c r="E416">
        <v>39.369999999999997</v>
      </c>
      <c r="F416">
        <v>43.180000305175781</v>
      </c>
    </row>
    <row r="417" spans="1:6" x14ac:dyDescent="0.25">
      <c r="A417" t="s">
        <v>1202</v>
      </c>
      <c r="B417" t="s">
        <v>1203</v>
      </c>
      <c r="C417" t="s">
        <v>260</v>
      </c>
      <c r="D417" t="s">
        <v>2931</v>
      </c>
      <c r="E417">
        <v>9.6270731808588774</v>
      </c>
      <c r="F417">
        <v>11.285261134847795</v>
      </c>
    </row>
    <row r="418" spans="1:6" x14ac:dyDescent="0.25">
      <c r="A418" t="s">
        <v>1385</v>
      </c>
      <c r="B418" t="s">
        <v>1386</v>
      </c>
      <c r="C418" t="s">
        <v>266</v>
      </c>
      <c r="D418" t="s">
        <v>2920</v>
      </c>
      <c r="E418">
        <v>39.380000000000003</v>
      </c>
      <c r="F418">
        <v>44.025001525878906</v>
      </c>
    </row>
    <row r="419" spans="1:6" x14ac:dyDescent="0.25">
      <c r="A419" t="s">
        <v>1827</v>
      </c>
      <c r="B419" t="s">
        <v>1828</v>
      </c>
      <c r="C419" t="s">
        <v>264</v>
      </c>
      <c r="D419" t="s">
        <v>2923</v>
      </c>
      <c r="E419">
        <v>5.6343550197846692</v>
      </c>
      <c r="F419">
        <v>4.937254497534969</v>
      </c>
    </row>
    <row r="420" spans="1:6" x14ac:dyDescent="0.25">
      <c r="A420" t="s">
        <v>2041</v>
      </c>
      <c r="B420" t="s">
        <v>2042</v>
      </c>
      <c r="C420" t="s">
        <v>264</v>
      </c>
      <c r="D420" t="s">
        <v>2920</v>
      </c>
      <c r="E420">
        <v>933.5</v>
      </c>
      <c r="F420">
        <v>819.5</v>
      </c>
    </row>
    <row r="421" spans="1:6" x14ac:dyDescent="0.25">
      <c r="A421" t="s">
        <v>1645</v>
      </c>
      <c r="B421" t="s">
        <v>1646</v>
      </c>
      <c r="C421" t="s">
        <v>279</v>
      </c>
      <c r="D421" t="s">
        <v>2921</v>
      </c>
      <c r="E421">
        <v>443.3</v>
      </c>
      <c r="F421">
        <v>421.20001220703125</v>
      </c>
    </row>
    <row r="422" spans="1:6" x14ac:dyDescent="0.25">
      <c r="A422" t="s">
        <v>1307</v>
      </c>
      <c r="B422" t="s">
        <v>1308</v>
      </c>
      <c r="C422" t="s">
        <v>264</v>
      </c>
      <c r="D422" t="s">
        <v>2924</v>
      </c>
      <c r="E422">
        <v>43.59</v>
      </c>
      <c r="F422">
        <v>39.029998779296875</v>
      </c>
    </row>
    <row r="423" spans="1:6" x14ac:dyDescent="0.25">
      <c r="A423" t="s">
        <v>1834</v>
      </c>
      <c r="B423" t="s">
        <v>1835</v>
      </c>
      <c r="C423" t="s">
        <v>260</v>
      </c>
      <c r="D423" t="s">
        <v>2933</v>
      </c>
      <c r="E423">
        <v>18.350000000000001</v>
      </c>
      <c r="F423">
        <v>19.760000228881836</v>
      </c>
    </row>
    <row r="424" spans="1:6" x14ac:dyDescent="0.25">
      <c r="A424" t="s">
        <v>2177</v>
      </c>
      <c r="B424" t="s">
        <v>2178</v>
      </c>
      <c r="C424" t="s">
        <v>270</v>
      </c>
      <c r="D424" t="s">
        <v>2932</v>
      </c>
      <c r="E424">
        <v>75.408956444958449</v>
      </c>
      <c r="F424">
        <v>66.535351567712226</v>
      </c>
    </row>
    <row r="425" spans="1:6" x14ac:dyDescent="0.25">
      <c r="A425" t="s">
        <v>1543</v>
      </c>
      <c r="B425" t="s">
        <v>1544</v>
      </c>
      <c r="C425" t="s">
        <v>266</v>
      </c>
      <c r="D425" t="s">
        <v>2921</v>
      </c>
      <c r="E425">
        <v>54.2</v>
      </c>
      <c r="F425">
        <v>53.849998474121094</v>
      </c>
    </row>
    <row r="426" spans="1:6" x14ac:dyDescent="0.25">
      <c r="A426" t="s">
        <v>1394</v>
      </c>
      <c r="B426" t="s">
        <v>1395</v>
      </c>
      <c r="C426" t="s">
        <v>285</v>
      </c>
      <c r="D426" t="s">
        <v>2928</v>
      </c>
      <c r="E426">
        <v>17.2</v>
      </c>
      <c r="F426">
        <v>16.329999923706055</v>
      </c>
    </row>
    <row r="427" spans="1:6" x14ac:dyDescent="0.25">
      <c r="A427" t="s">
        <v>1623</v>
      </c>
      <c r="B427" t="s">
        <v>1624</v>
      </c>
      <c r="C427" t="s">
        <v>264</v>
      </c>
      <c r="D427" t="s">
        <v>2923</v>
      </c>
      <c r="E427">
        <v>44.160187724302936</v>
      </c>
      <c r="F427">
        <v>45.624241806359713</v>
      </c>
    </row>
    <row r="428" spans="1:6" x14ac:dyDescent="0.25">
      <c r="A428" t="s">
        <v>1204</v>
      </c>
      <c r="B428" t="s">
        <v>1205</v>
      </c>
      <c r="C428" t="s">
        <v>269</v>
      </c>
      <c r="D428" t="s">
        <v>2928</v>
      </c>
      <c r="E428">
        <v>11.72</v>
      </c>
      <c r="F428">
        <v>11.609999656677246</v>
      </c>
    </row>
    <row r="429" spans="1:6" x14ac:dyDescent="0.25">
      <c r="A429" t="s">
        <v>1311</v>
      </c>
      <c r="B429" t="s">
        <v>1312</v>
      </c>
      <c r="C429" t="s">
        <v>263</v>
      </c>
      <c r="D429" t="s">
        <v>2921</v>
      </c>
      <c r="E429">
        <v>143.1</v>
      </c>
      <c r="F429">
        <v>148.80000305175781</v>
      </c>
    </row>
    <row r="430" spans="1:6" x14ac:dyDescent="0.25">
      <c r="A430" t="s">
        <v>1261</v>
      </c>
      <c r="B430" t="s">
        <v>1262</v>
      </c>
      <c r="C430" t="s">
        <v>260</v>
      </c>
      <c r="D430" t="s">
        <v>2927</v>
      </c>
      <c r="E430">
        <v>74.7</v>
      </c>
      <c r="F430">
        <v>71.400001525878906</v>
      </c>
    </row>
    <row r="431" spans="1:6" x14ac:dyDescent="0.25">
      <c r="A431" t="s">
        <v>138</v>
      </c>
      <c r="B431" t="s">
        <v>1674</v>
      </c>
      <c r="C431" t="s">
        <v>264</v>
      </c>
      <c r="D431" t="s">
        <v>2920</v>
      </c>
      <c r="E431">
        <v>488.1</v>
      </c>
      <c r="F431">
        <v>651.79998779296875</v>
      </c>
    </row>
    <row r="432" spans="1:6" x14ac:dyDescent="0.25">
      <c r="A432" t="s">
        <v>2179</v>
      </c>
      <c r="B432" t="s">
        <v>2180</v>
      </c>
      <c r="C432" t="s">
        <v>270</v>
      </c>
      <c r="D432" t="s">
        <v>2927</v>
      </c>
      <c r="E432">
        <v>127.65</v>
      </c>
      <c r="F432">
        <v>108.05000305175781</v>
      </c>
    </row>
    <row r="433" spans="1:6" x14ac:dyDescent="0.25">
      <c r="A433" t="s">
        <v>1511</v>
      </c>
      <c r="B433" t="s">
        <v>1512</v>
      </c>
      <c r="C433" t="s">
        <v>260</v>
      </c>
      <c r="D433" t="s">
        <v>2932</v>
      </c>
      <c r="E433">
        <v>143.8467738052274</v>
      </c>
      <c r="F433">
        <v>158.56430675343128</v>
      </c>
    </row>
    <row r="434" spans="1:6" x14ac:dyDescent="0.25">
      <c r="A434" t="s">
        <v>200</v>
      </c>
      <c r="B434" t="s">
        <v>1173</v>
      </c>
      <c r="C434" t="s">
        <v>258</v>
      </c>
      <c r="D434" t="s">
        <v>2923</v>
      </c>
      <c r="E434">
        <v>59.962549001564362</v>
      </c>
      <c r="F434">
        <v>57.710726586301945</v>
      </c>
    </row>
    <row r="435" spans="1:6" x14ac:dyDescent="0.25">
      <c r="A435" t="s">
        <v>172</v>
      </c>
      <c r="B435" t="s">
        <v>1975</v>
      </c>
      <c r="C435" t="s">
        <v>270</v>
      </c>
      <c r="D435" t="s">
        <v>2923</v>
      </c>
      <c r="E435">
        <v>57.327821845955647</v>
      </c>
      <c r="F435">
        <v>59.805717281491944</v>
      </c>
    </row>
    <row r="436" spans="1:6" x14ac:dyDescent="0.25">
      <c r="A436" t="s">
        <v>82</v>
      </c>
      <c r="B436" t="s">
        <v>1687</v>
      </c>
      <c r="C436" t="s">
        <v>279</v>
      </c>
      <c r="D436" t="s">
        <v>2927</v>
      </c>
      <c r="E436">
        <v>2089</v>
      </c>
      <c r="F436">
        <v>2387</v>
      </c>
    </row>
    <row r="437" spans="1:6" x14ac:dyDescent="0.25">
      <c r="A437" t="s">
        <v>1721</v>
      </c>
      <c r="B437" t="s">
        <v>1722</v>
      </c>
      <c r="C437" t="s">
        <v>262</v>
      </c>
      <c r="D437" t="s">
        <v>2923</v>
      </c>
      <c r="E437">
        <v>7.6749181926934762</v>
      </c>
      <c r="F437">
        <v>7.6661142451545663</v>
      </c>
    </row>
    <row r="438" spans="1:6" x14ac:dyDescent="0.25">
      <c r="A438" t="s">
        <v>1650</v>
      </c>
      <c r="B438" t="s">
        <v>1651</v>
      </c>
      <c r="C438" t="s">
        <v>279</v>
      </c>
      <c r="D438" t="s">
        <v>2927</v>
      </c>
      <c r="E438">
        <v>40.479999999999997</v>
      </c>
      <c r="F438">
        <v>45.450000762939453</v>
      </c>
    </row>
    <row r="439" spans="1:6" x14ac:dyDescent="0.25">
      <c r="A439" t="s">
        <v>2098</v>
      </c>
      <c r="B439" t="s">
        <v>2099</v>
      </c>
      <c r="C439" t="s">
        <v>264</v>
      </c>
      <c r="D439" t="s">
        <v>2932</v>
      </c>
      <c r="E439">
        <v>419.87706948552864</v>
      </c>
      <c r="F439">
        <v>327.04725991409327</v>
      </c>
    </row>
    <row r="440" spans="1:6" x14ac:dyDescent="0.25">
      <c r="A440" t="s">
        <v>29</v>
      </c>
      <c r="B440" t="s">
        <v>2143</v>
      </c>
      <c r="C440" t="s">
        <v>266</v>
      </c>
      <c r="D440" t="s">
        <v>2925</v>
      </c>
      <c r="E440">
        <v>290.71246434318016</v>
      </c>
      <c r="F440">
        <v>288.11620513783549</v>
      </c>
    </row>
    <row r="441" spans="1:6" x14ac:dyDescent="0.25">
      <c r="A441" t="s">
        <v>1989</v>
      </c>
      <c r="B441" t="s">
        <v>1990</v>
      </c>
      <c r="C441" t="s">
        <v>264</v>
      </c>
      <c r="D441" t="s">
        <v>2923</v>
      </c>
      <c r="E441">
        <v>3.8794706910830952</v>
      </c>
      <c r="F441">
        <v>3.7936639165684385</v>
      </c>
    </row>
    <row r="442" spans="1:6" x14ac:dyDescent="0.25">
      <c r="A442" t="s">
        <v>1976</v>
      </c>
      <c r="B442" t="s">
        <v>1977</v>
      </c>
      <c r="C442" t="s">
        <v>264</v>
      </c>
      <c r="D442" t="s">
        <v>2923</v>
      </c>
      <c r="E442">
        <v>6.8106796724026868</v>
      </c>
      <c r="F442">
        <v>6.9689774488791878</v>
      </c>
    </row>
    <row r="443" spans="1:6" x14ac:dyDescent="0.25">
      <c r="A443" t="s">
        <v>1736</v>
      </c>
      <c r="B443" t="s">
        <v>1737</v>
      </c>
      <c r="C443" t="s">
        <v>264</v>
      </c>
      <c r="D443" t="s">
        <v>2923</v>
      </c>
      <c r="E443">
        <v>8.8464415201987681</v>
      </c>
      <c r="F443">
        <v>8.0158760787468726</v>
      </c>
    </row>
    <row r="444" spans="1:6" x14ac:dyDescent="0.25">
      <c r="A444" t="s">
        <v>1768</v>
      </c>
      <c r="B444" t="s">
        <v>1769</v>
      </c>
      <c r="C444" t="s">
        <v>264</v>
      </c>
      <c r="D444" t="s">
        <v>2923</v>
      </c>
      <c r="E444">
        <v>4.4652323548357415</v>
      </c>
      <c r="F444">
        <v>4.5970423333588171</v>
      </c>
    </row>
    <row r="445" spans="1:6" x14ac:dyDescent="0.25">
      <c r="A445" t="s">
        <v>1993</v>
      </c>
      <c r="B445" t="s">
        <v>1994</v>
      </c>
      <c r="C445" t="s">
        <v>285</v>
      </c>
      <c r="D445" t="s">
        <v>2927</v>
      </c>
      <c r="E445">
        <v>25</v>
      </c>
      <c r="F445">
        <v>24.399999618530273</v>
      </c>
    </row>
    <row r="446" spans="1:6" x14ac:dyDescent="0.25">
      <c r="A446" t="s">
        <v>1553</v>
      </c>
      <c r="B446" t="s">
        <v>1554</v>
      </c>
      <c r="C446" t="s">
        <v>285</v>
      </c>
      <c r="D446" t="s">
        <v>2920</v>
      </c>
      <c r="E446">
        <v>31.49</v>
      </c>
      <c r="F446">
        <v>28.370000839233398</v>
      </c>
    </row>
    <row r="447" spans="1:6" x14ac:dyDescent="0.25">
      <c r="A447" t="s">
        <v>1437</v>
      </c>
      <c r="B447" t="s">
        <v>1438</v>
      </c>
      <c r="C447" t="s">
        <v>264</v>
      </c>
      <c r="D447" t="s">
        <v>2927</v>
      </c>
      <c r="E447">
        <v>25.93</v>
      </c>
      <c r="F447">
        <v>25.129999160766602</v>
      </c>
    </row>
    <row r="448" spans="1:6" x14ac:dyDescent="0.25">
      <c r="A448" t="s">
        <v>1928</v>
      </c>
      <c r="B448" t="s">
        <v>1929</v>
      </c>
      <c r="C448" t="s">
        <v>264</v>
      </c>
      <c r="D448" t="s">
        <v>2929</v>
      </c>
      <c r="E448">
        <v>17.504999999999999</v>
      </c>
      <c r="F448">
        <v>18.969999313354492</v>
      </c>
    </row>
    <row r="449" spans="1:6" x14ac:dyDescent="0.25">
      <c r="A449" t="s">
        <v>1900</v>
      </c>
      <c r="B449" t="s">
        <v>1901</v>
      </c>
      <c r="C449" t="s">
        <v>264</v>
      </c>
      <c r="D449" t="s">
        <v>2922</v>
      </c>
      <c r="E449">
        <v>19.197599423067025</v>
      </c>
      <c r="F449">
        <v>20.454139921461522</v>
      </c>
    </row>
    <row r="450" spans="1:6" x14ac:dyDescent="0.25">
      <c r="A450" t="s">
        <v>1811</v>
      </c>
      <c r="B450" t="s">
        <v>1812</v>
      </c>
      <c r="C450" t="s">
        <v>260</v>
      </c>
      <c r="D450" t="s">
        <v>2928</v>
      </c>
      <c r="E450">
        <v>1.869</v>
      </c>
      <c r="F450">
        <v>1.9945000410079956</v>
      </c>
    </row>
    <row r="451" spans="1:6" x14ac:dyDescent="0.25">
      <c r="A451" t="s">
        <v>1263</v>
      </c>
      <c r="B451" t="s">
        <v>1264</v>
      </c>
      <c r="C451" t="s">
        <v>264</v>
      </c>
      <c r="D451" t="s">
        <v>2927</v>
      </c>
      <c r="E451">
        <v>215.1</v>
      </c>
      <c r="F451">
        <v>221.60000610351563</v>
      </c>
    </row>
    <row r="452" spans="1:6" x14ac:dyDescent="0.25">
      <c r="A452" t="s">
        <v>1326</v>
      </c>
      <c r="B452" t="s">
        <v>1327</v>
      </c>
      <c r="C452" t="s">
        <v>274</v>
      </c>
      <c r="D452" t="s">
        <v>2923</v>
      </c>
      <c r="E452">
        <v>10.604926842734885</v>
      </c>
      <c r="F452">
        <v>7.5861343976822599</v>
      </c>
    </row>
    <row r="453" spans="1:6" x14ac:dyDescent="0.25">
      <c r="A453" t="s">
        <v>1587</v>
      </c>
      <c r="B453" t="s">
        <v>1588</v>
      </c>
      <c r="C453" t="s">
        <v>274</v>
      </c>
      <c r="D453" t="s">
        <v>2922</v>
      </c>
      <c r="E453">
        <v>23.691026610433351</v>
      </c>
      <c r="F453">
        <v>18.947556929257647</v>
      </c>
    </row>
    <row r="454" spans="1:6" x14ac:dyDescent="0.25">
      <c r="A454" t="s">
        <v>121</v>
      </c>
      <c r="B454" t="s">
        <v>1614</v>
      </c>
      <c r="C454" t="s">
        <v>270</v>
      </c>
      <c r="D454" t="s">
        <v>2930</v>
      </c>
      <c r="E454">
        <v>48.710588131464121</v>
      </c>
      <c r="F454">
        <v>45.485894525528231</v>
      </c>
    </row>
    <row r="455" spans="1:6" x14ac:dyDescent="0.25">
      <c r="A455" t="s">
        <v>1341</v>
      </c>
      <c r="B455" t="s">
        <v>1342</v>
      </c>
      <c r="C455" t="s">
        <v>260</v>
      </c>
      <c r="D455" t="s">
        <v>2935</v>
      </c>
      <c r="E455">
        <v>41.95</v>
      </c>
      <c r="F455">
        <v>39.169998168945313</v>
      </c>
    </row>
    <row r="456" spans="1:6" x14ac:dyDescent="0.25">
      <c r="A456" t="s">
        <v>108</v>
      </c>
      <c r="B456" t="s">
        <v>1410</v>
      </c>
      <c r="C456" t="s">
        <v>266</v>
      </c>
      <c r="D456" t="s">
        <v>2927</v>
      </c>
      <c r="E456">
        <v>100.82</v>
      </c>
      <c r="F456">
        <v>96.029998779296875</v>
      </c>
    </row>
    <row r="457" spans="1:6" x14ac:dyDescent="0.25">
      <c r="A457" t="s">
        <v>2329</v>
      </c>
      <c r="B457" t="s">
        <v>1818</v>
      </c>
      <c r="C457" t="s">
        <v>260</v>
      </c>
      <c r="D457" t="s">
        <v>2928</v>
      </c>
      <c r="E457">
        <v>4.6399999999999997</v>
      </c>
      <c r="F457">
        <v>4.5659999847412109</v>
      </c>
    </row>
    <row r="458" spans="1:6" x14ac:dyDescent="0.25">
      <c r="A458" t="s">
        <v>2019</v>
      </c>
      <c r="B458" t="s">
        <v>2020</v>
      </c>
      <c r="C458" t="s">
        <v>264</v>
      </c>
      <c r="D458" t="s">
        <v>2922</v>
      </c>
      <c r="E458">
        <v>19.022757898266779</v>
      </c>
      <c r="F458">
        <v>18.041974392460283</v>
      </c>
    </row>
    <row r="459" spans="1:6" x14ac:dyDescent="0.25">
      <c r="A459" t="s">
        <v>65</v>
      </c>
      <c r="B459" t="s">
        <v>1580</v>
      </c>
      <c r="C459" t="s">
        <v>263</v>
      </c>
      <c r="D459" t="s">
        <v>2920</v>
      </c>
      <c r="E459">
        <v>212.85</v>
      </c>
      <c r="F459">
        <v>246.35000610351563</v>
      </c>
    </row>
    <row r="460" spans="1:6" x14ac:dyDescent="0.25">
      <c r="A460" t="s">
        <v>1995</v>
      </c>
      <c r="B460" t="s">
        <v>1996</v>
      </c>
      <c r="C460" t="s">
        <v>260</v>
      </c>
      <c r="D460" t="s">
        <v>2922</v>
      </c>
      <c r="E460">
        <v>19.827028912347913</v>
      </c>
      <c r="F460">
        <v>20.619399875095294</v>
      </c>
    </row>
    <row r="461" spans="1:6" x14ac:dyDescent="0.25">
      <c r="A461" t="s">
        <v>1777</v>
      </c>
      <c r="B461" t="s">
        <v>1778</v>
      </c>
      <c r="C461" t="s">
        <v>270</v>
      </c>
      <c r="D461" t="s">
        <v>2923</v>
      </c>
      <c r="E461">
        <v>3.3561262537958965</v>
      </c>
      <c r="F461">
        <v>3.0750405462549799</v>
      </c>
    </row>
    <row r="462" spans="1:6" x14ac:dyDescent="0.25">
      <c r="A462" t="s">
        <v>2069</v>
      </c>
      <c r="B462" t="s">
        <v>2070</v>
      </c>
      <c r="C462" t="s">
        <v>258</v>
      </c>
      <c r="D462" t="s">
        <v>2922</v>
      </c>
      <c r="E462">
        <v>12.282617117217292</v>
      </c>
      <c r="F462">
        <v>12.264537841341227</v>
      </c>
    </row>
    <row r="463" spans="1:6" x14ac:dyDescent="0.25">
      <c r="A463" t="s">
        <v>2167</v>
      </c>
      <c r="B463" t="s">
        <v>2168</v>
      </c>
      <c r="C463" t="s">
        <v>264</v>
      </c>
      <c r="D463" t="s">
        <v>2925</v>
      </c>
      <c r="E463">
        <v>276.56509597228995</v>
      </c>
      <c r="F463">
        <v>265.77338318683968</v>
      </c>
    </row>
    <row r="464" spans="1:6" x14ac:dyDescent="0.25">
      <c r="A464" t="s">
        <v>2146</v>
      </c>
      <c r="B464" t="s">
        <v>2147</v>
      </c>
      <c r="C464" t="s">
        <v>262</v>
      </c>
      <c r="D464" t="s">
        <v>2925</v>
      </c>
      <c r="E464">
        <v>601.52908373973071</v>
      </c>
      <c r="F464">
        <v>541.01586749182786</v>
      </c>
    </row>
    <row r="465" spans="1:6" x14ac:dyDescent="0.25">
      <c r="A465" t="s">
        <v>1257</v>
      </c>
      <c r="B465" t="s">
        <v>1258</v>
      </c>
      <c r="C465" t="s">
        <v>260</v>
      </c>
      <c r="D465" t="s">
        <v>2927</v>
      </c>
      <c r="E465">
        <v>20.84</v>
      </c>
      <c r="F465">
        <v>24.239999771118164</v>
      </c>
    </row>
    <row r="466" spans="1:6" x14ac:dyDescent="0.25">
      <c r="A466" t="s">
        <v>1750</v>
      </c>
      <c r="B466" t="s">
        <v>1751</v>
      </c>
      <c r="C466" t="s">
        <v>263</v>
      </c>
      <c r="D466" t="s">
        <v>2923</v>
      </c>
      <c r="E466">
        <v>18.59313149903377</v>
      </c>
      <c r="F466">
        <v>17.77459341958912</v>
      </c>
    </row>
    <row r="467" spans="1:6" x14ac:dyDescent="0.25">
      <c r="A467" t="s">
        <v>1575</v>
      </c>
      <c r="B467" t="s">
        <v>1576</v>
      </c>
      <c r="C467" t="s">
        <v>258</v>
      </c>
      <c r="D467" t="s">
        <v>2920</v>
      </c>
      <c r="E467">
        <v>11</v>
      </c>
      <c r="F467">
        <v>10.744999885559082</v>
      </c>
    </row>
    <row r="468" spans="1:6" x14ac:dyDescent="0.25">
      <c r="A468" t="s">
        <v>1782</v>
      </c>
      <c r="B468" t="s">
        <v>1783</v>
      </c>
      <c r="C468" t="s">
        <v>260</v>
      </c>
      <c r="D468" t="s">
        <v>2923</v>
      </c>
      <c r="E468">
        <v>4.477235667617558</v>
      </c>
      <c r="F468">
        <v>3.7817266476499767</v>
      </c>
    </row>
    <row r="469" spans="1:6" x14ac:dyDescent="0.25">
      <c r="A469" t="s">
        <v>1708</v>
      </c>
      <c r="B469" t="s">
        <v>1709</v>
      </c>
      <c r="C469" t="s">
        <v>266</v>
      </c>
      <c r="D469" t="s">
        <v>2925</v>
      </c>
      <c r="E469">
        <v>39.112686841927314</v>
      </c>
      <c r="F469">
        <v>41.578959866686859</v>
      </c>
    </row>
    <row r="470" spans="1:6" x14ac:dyDescent="0.25">
      <c r="A470" t="s">
        <v>2053</v>
      </c>
      <c r="B470" t="s">
        <v>2054</v>
      </c>
      <c r="C470" t="s">
        <v>260</v>
      </c>
      <c r="D470" t="s">
        <v>2922</v>
      </c>
      <c r="E470">
        <v>13.550218172019076</v>
      </c>
      <c r="F470">
        <v>13.383452943554373</v>
      </c>
    </row>
    <row r="471" spans="1:6" x14ac:dyDescent="0.25">
      <c r="A471" t="s">
        <v>1517</v>
      </c>
      <c r="B471" t="s">
        <v>1518</v>
      </c>
      <c r="C471" t="s">
        <v>266</v>
      </c>
      <c r="D471" t="s">
        <v>2922</v>
      </c>
      <c r="E471">
        <v>25.561830925795984</v>
      </c>
      <c r="F471">
        <v>22.931245831826718</v>
      </c>
    </row>
    <row r="472" spans="1:6" x14ac:dyDescent="0.25">
      <c r="A472" t="s">
        <v>2029</v>
      </c>
      <c r="B472" t="s">
        <v>2030</v>
      </c>
      <c r="C472" t="s">
        <v>264</v>
      </c>
      <c r="D472" t="s">
        <v>2922</v>
      </c>
      <c r="E472">
        <v>11.460861950656135</v>
      </c>
      <c r="F472">
        <v>11.650657646360555</v>
      </c>
    </row>
    <row r="473" spans="1:6" x14ac:dyDescent="0.25">
      <c r="A473" t="s">
        <v>1695</v>
      </c>
      <c r="B473" t="s">
        <v>1696</v>
      </c>
      <c r="C473" t="s">
        <v>262</v>
      </c>
      <c r="D473" t="s">
        <v>2927</v>
      </c>
      <c r="E473">
        <v>3.85</v>
      </c>
      <c r="F473">
        <v>3.0420000553131104</v>
      </c>
    </row>
    <row r="474" spans="1:6" x14ac:dyDescent="0.25">
      <c r="A474" t="s">
        <v>2197</v>
      </c>
      <c r="B474" t="s">
        <v>2198</v>
      </c>
      <c r="C474" t="s">
        <v>264</v>
      </c>
      <c r="D474" t="s">
        <v>2925</v>
      </c>
      <c r="E474">
        <v>135.94238178945636</v>
      </c>
      <c r="F474">
        <v>127.034995878169</v>
      </c>
    </row>
    <row r="475" spans="1:6" x14ac:dyDescent="0.25">
      <c r="A475" t="s">
        <v>1728</v>
      </c>
      <c r="B475" t="s">
        <v>1729</v>
      </c>
      <c r="C475" t="s">
        <v>266</v>
      </c>
      <c r="D475" t="s">
        <v>2925</v>
      </c>
      <c r="E475">
        <v>1242.4155080601333</v>
      </c>
      <c r="F475">
        <v>1052.2412840696513</v>
      </c>
    </row>
    <row r="476" spans="1:6" x14ac:dyDescent="0.25">
      <c r="A476" t="s">
        <v>1805</v>
      </c>
      <c r="B476" t="s">
        <v>1806</v>
      </c>
      <c r="C476" t="s">
        <v>263</v>
      </c>
      <c r="D476" t="s">
        <v>2923</v>
      </c>
      <c r="E476">
        <v>12.489446949480078</v>
      </c>
      <c r="F476">
        <v>15.619916379806824</v>
      </c>
    </row>
    <row r="477" spans="1:6" x14ac:dyDescent="0.25">
      <c r="A477" t="s">
        <v>1229</v>
      </c>
      <c r="B477" t="s">
        <v>1230</v>
      </c>
      <c r="C477" t="s">
        <v>264</v>
      </c>
      <c r="D477" t="s">
        <v>2927</v>
      </c>
      <c r="E477">
        <v>84.78</v>
      </c>
      <c r="F477">
        <v>85.760002136230469</v>
      </c>
    </row>
    <row r="478" spans="1:6" x14ac:dyDescent="0.25">
      <c r="A478" t="s">
        <v>1773</v>
      </c>
      <c r="B478" t="s">
        <v>1774</v>
      </c>
      <c r="C478" t="s">
        <v>274</v>
      </c>
      <c r="D478" t="s">
        <v>2923</v>
      </c>
      <c r="E478">
        <v>10.032368823042237</v>
      </c>
      <c r="F478">
        <v>8.0003577748714871</v>
      </c>
    </row>
    <row r="479" spans="1:6" x14ac:dyDescent="0.25">
      <c r="A479" t="s">
        <v>2148</v>
      </c>
      <c r="B479" t="s">
        <v>2149</v>
      </c>
      <c r="C479" t="s">
        <v>264</v>
      </c>
      <c r="D479" t="s">
        <v>2925</v>
      </c>
      <c r="E479">
        <v>102.90348993984357</v>
      </c>
      <c r="F479">
        <v>98.712785694143605</v>
      </c>
    </row>
    <row r="480" spans="1:6" x14ac:dyDescent="0.25">
      <c r="A480" t="s">
        <v>2057</v>
      </c>
      <c r="B480" t="s">
        <v>2058</v>
      </c>
      <c r="C480" t="s">
        <v>260</v>
      </c>
      <c r="D480" t="s">
        <v>2922</v>
      </c>
      <c r="E480">
        <v>8.9868543747326513</v>
      </c>
      <c r="F480">
        <v>10.183531986160878</v>
      </c>
    </row>
    <row r="481" spans="1:6" x14ac:dyDescent="0.25">
      <c r="A481" t="s">
        <v>2944</v>
      </c>
      <c r="B481" t="s">
        <v>2945</v>
      </c>
      <c r="C481" t="s">
        <v>274</v>
      </c>
      <c r="D481" t="s">
        <v>2923</v>
      </c>
      <c r="E481">
        <v>1.7524836661452101</v>
      </c>
      <c r="F481">
        <v>1.4288910531101835</v>
      </c>
    </row>
    <row r="482" spans="1:6" x14ac:dyDescent="0.25">
      <c r="A482" t="s">
        <v>126</v>
      </c>
      <c r="B482" t="s">
        <v>1267</v>
      </c>
      <c r="C482" t="s">
        <v>269</v>
      </c>
      <c r="D482" t="s">
        <v>2924</v>
      </c>
      <c r="E482">
        <v>30.73</v>
      </c>
      <c r="F482">
        <v>31.409999847412109</v>
      </c>
    </row>
    <row r="483" spans="1:6" x14ac:dyDescent="0.25">
      <c r="A483" t="s">
        <v>165</v>
      </c>
      <c r="B483" t="s">
        <v>1510</v>
      </c>
      <c r="C483" t="s">
        <v>266</v>
      </c>
      <c r="D483" t="s">
        <v>2920</v>
      </c>
      <c r="E483">
        <v>52.44</v>
      </c>
      <c r="F483">
        <v>51</v>
      </c>
    </row>
    <row r="484" spans="1:6" x14ac:dyDescent="0.25">
      <c r="A484" t="s">
        <v>112</v>
      </c>
      <c r="B484" t="s">
        <v>1566</v>
      </c>
      <c r="C484" t="s">
        <v>264</v>
      </c>
      <c r="D484" t="s">
        <v>2920</v>
      </c>
      <c r="E484">
        <v>185.6</v>
      </c>
      <c r="F484">
        <v>195.80000305175781</v>
      </c>
    </row>
    <row r="485" spans="1:6" x14ac:dyDescent="0.25">
      <c r="A485" t="s">
        <v>24</v>
      </c>
      <c r="B485" t="s">
        <v>1374</v>
      </c>
      <c r="C485" t="s">
        <v>258</v>
      </c>
      <c r="D485" t="s">
        <v>2925</v>
      </c>
      <c r="E485">
        <v>19.795678600170447</v>
      </c>
      <c r="F485">
        <v>19.067739969103808</v>
      </c>
    </row>
    <row r="486" spans="1:6" x14ac:dyDescent="0.25">
      <c r="A486" t="s">
        <v>62</v>
      </c>
      <c r="B486" t="s">
        <v>2079</v>
      </c>
      <c r="C486" t="s">
        <v>258</v>
      </c>
      <c r="D486" t="s">
        <v>2925</v>
      </c>
      <c r="E486">
        <v>271.2465364343613</v>
      </c>
      <c r="F486">
        <v>231.40796692128328</v>
      </c>
    </row>
    <row r="487" spans="1:6" x14ac:dyDescent="0.25">
      <c r="A487" t="s">
        <v>1652</v>
      </c>
      <c r="B487" t="s">
        <v>1653</v>
      </c>
      <c r="C487" t="s">
        <v>279</v>
      </c>
      <c r="D487" t="s">
        <v>2927</v>
      </c>
      <c r="E487">
        <v>98.3</v>
      </c>
      <c r="F487">
        <v>84.050003051757813</v>
      </c>
    </row>
    <row r="488" spans="1:6" x14ac:dyDescent="0.25">
      <c r="A488" t="s">
        <v>1938</v>
      </c>
      <c r="B488" t="s">
        <v>1939</v>
      </c>
      <c r="C488" t="s">
        <v>264</v>
      </c>
      <c r="D488" t="s">
        <v>2922</v>
      </c>
      <c r="E488">
        <v>19.258793956747112</v>
      </c>
      <c r="F488">
        <v>20.079534103758149</v>
      </c>
    </row>
    <row r="489" spans="1:6" x14ac:dyDescent="0.25">
      <c r="A489" t="s">
        <v>2015</v>
      </c>
      <c r="B489" t="s">
        <v>2016</v>
      </c>
      <c r="C489" t="s">
        <v>264</v>
      </c>
      <c r="D489" t="s">
        <v>2922</v>
      </c>
      <c r="E489">
        <v>17.484152480024616</v>
      </c>
      <c r="F489">
        <v>18.790821362440642</v>
      </c>
    </row>
    <row r="490" spans="1:6" x14ac:dyDescent="0.25">
      <c r="A490" t="s">
        <v>2152</v>
      </c>
      <c r="B490" t="s">
        <v>2153</v>
      </c>
      <c r="C490" t="s">
        <v>260</v>
      </c>
      <c r="D490" t="s">
        <v>2925</v>
      </c>
      <c r="E490">
        <v>768.42548203993181</v>
      </c>
      <c r="F490">
        <v>756.03906043519692</v>
      </c>
    </row>
    <row r="491" spans="1:6" x14ac:dyDescent="0.25">
      <c r="A491" t="s">
        <v>2128</v>
      </c>
      <c r="B491" t="s">
        <v>2129</v>
      </c>
      <c r="C491" t="s">
        <v>258</v>
      </c>
      <c r="D491" t="s">
        <v>2923</v>
      </c>
      <c r="E491">
        <v>5.3654808134719794</v>
      </c>
      <c r="F491">
        <v>6.7564942078491885</v>
      </c>
    </row>
    <row r="492" spans="1:6" x14ac:dyDescent="0.25">
      <c r="A492" t="s">
        <v>1789</v>
      </c>
      <c r="B492" t="s">
        <v>1790</v>
      </c>
      <c r="C492" t="s">
        <v>264</v>
      </c>
      <c r="D492" t="s">
        <v>2923</v>
      </c>
      <c r="E492">
        <v>19.601409772706358</v>
      </c>
      <c r="F492">
        <v>21.093154178921406</v>
      </c>
    </row>
    <row r="493" spans="1:6" x14ac:dyDescent="0.25">
      <c r="A493" t="s">
        <v>1638</v>
      </c>
      <c r="B493" t="s">
        <v>1639</v>
      </c>
      <c r="C493" t="s">
        <v>266</v>
      </c>
      <c r="D493" t="s">
        <v>2923</v>
      </c>
      <c r="E493">
        <v>13.533735161498115</v>
      </c>
      <c r="F493">
        <v>11.973080725216848</v>
      </c>
    </row>
    <row r="494" spans="1:6" x14ac:dyDescent="0.25">
      <c r="A494" t="s">
        <v>1318</v>
      </c>
      <c r="B494" t="s">
        <v>1319</v>
      </c>
      <c r="C494" t="s">
        <v>266</v>
      </c>
      <c r="D494" t="s">
        <v>2922</v>
      </c>
      <c r="E494">
        <v>27.869739053159236</v>
      </c>
      <c r="F494">
        <v>27.864053526166181</v>
      </c>
    </row>
    <row r="495" spans="1:6" x14ac:dyDescent="0.25">
      <c r="A495" t="s">
        <v>1286</v>
      </c>
      <c r="B495" t="s">
        <v>1287</v>
      </c>
      <c r="C495" t="s">
        <v>260</v>
      </c>
      <c r="D495" t="s">
        <v>2926</v>
      </c>
      <c r="E495">
        <v>239</v>
      </c>
      <c r="F495">
        <v>222.39999389648438</v>
      </c>
    </row>
    <row r="496" spans="1:6" x14ac:dyDescent="0.25">
      <c r="A496" t="s">
        <v>1160</v>
      </c>
      <c r="B496" t="s">
        <v>1161</v>
      </c>
      <c r="C496" t="s">
        <v>263</v>
      </c>
      <c r="D496" t="s">
        <v>2927</v>
      </c>
      <c r="E496">
        <v>81</v>
      </c>
      <c r="F496">
        <v>90.099998474121094</v>
      </c>
    </row>
    <row r="497" spans="1:6" x14ac:dyDescent="0.25">
      <c r="A497" t="s">
        <v>118</v>
      </c>
      <c r="B497" t="s">
        <v>2156</v>
      </c>
      <c r="C497" t="s">
        <v>266</v>
      </c>
      <c r="D497" t="s">
        <v>2925</v>
      </c>
      <c r="E497">
        <v>343.89805972246671</v>
      </c>
      <c r="F497">
        <v>318.01305701319274</v>
      </c>
    </row>
    <row r="498" spans="1:6" x14ac:dyDescent="0.25">
      <c r="A498" t="s">
        <v>1896</v>
      </c>
      <c r="B498" t="s">
        <v>1897</v>
      </c>
      <c r="C498" t="s">
        <v>263</v>
      </c>
      <c r="D498" t="s">
        <v>2927</v>
      </c>
      <c r="E498">
        <v>185</v>
      </c>
      <c r="F498">
        <v>164.30000305175781</v>
      </c>
    </row>
    <row r="499" spans="1:6" x14ac:dyDescent="0.25">
      <c r="A499" t="s">
        <v>1188</v>
      </c>
      <c r="B499" t="s">
        <v>1189</v>
      </c>
      <c r="C499" t="s">
        <v>264</v>
      </c>
      <c r="D499" t="s">
        <v>2927</v>
      </c>
      <c r="E499">
        <v>35.36</v>
      </c>
      <c r="F499">
        <v>29.739999771118164</v>
      </c>
    </row>
    <row r="500" spans="1:6" x14ac:dyDescent="0.25">
      <c r="A500" t="s">
        <v>1513</v>
      </c>
      <c r="B500" t="s">
        <v>1514</v>
      </c>
      <c r="C500" t="s">
        <v>260</v>
      </c>
      <c r="D500" t="s">
        <v>2931</v>
      </c>
      <c r="E500">
        <v>107.74702078384043</v>
      </c>
      <c r="F500">
        <v>110.60212158636961</v>
      </c>
    </row>
    <row r="501" spans="1:6" x14ac:dyDescent="0.25">
      <c r="A501" t="s">
        <v>2306</v>
      </c>
      <c r="B501" t="s">
        <v>2307</v>
      </c>
      <c r="C501" t="s">
        <v>269</v>
      </c>
      <c r="D501" t="s">
        <v>2921</v>
      </c>
      <c r="E501">
        <v>1.9915</v>
      </c>
      <c r="F501">
        <v>2.7409999370574951</v>
      </c>
    </row>
    <row r="502" spans="1:6" x14ac:dyDescent="0.25">
      <c r="A502" t="s">
        <v>1185</v>
      </c>
      <c r="B502" t="s">
        <v>1186</v>
      </c>
      <c r="C502" t="s">
        <v>274</v>
      </c>
      <c r="D502" t="s">
        <v>2925</v>
      </c>
      <c r="E502">
        <v>102.11634312823013</v>
      </c>
      <c r="F502">
        <v>107.45841222551545</v>
      </c>
    </row>
    <row r="503" spans="1:6" x14ac:dyDescent="0.25">
      <c r="A503" t="s">
        <v>1921</v>
      </c>
      <c r="B503" t="s">
        <v>2205</v>
      </c>
      <c r="C503" t="s">
        <v>264</v>
      </c>
      <c r="D503" t="s">
        <v>2923</v>
      </c>
      <c r="E503">
        <v>81.742560044170418</v>
      </c>
      <c r="F503">
        <v>79.263465618584121</v>
      </c>
    </row>
    <row r="504" spans="1:6" x14ac:dyDescent="0.25">
      <c r="A504" t="s">
        <v>1284</v>
      </c>
      <c r="B504" t="s">
        <v>1285</v>
      </c>
      <c r="C504" t="s">
        <v>260</v>
      </c>
      <c r="D504" t="s">
        <v>2925</v>
      </c>
      <c r="E504">
        <v>324.85761657668212</v>
      </c>
      <c r="F504">
        <v>384.29682977826116</v>
      </c>
    </row>
    <row r="505" spans="1:6" x14ac:dyDescent="0.25">
      <c r="A505" t="s">
        <v>13</v>
      </c>
      <c r="B505" t="s">
        <v>2160</v>
      </c>
      <c r="C505" t="s">
        <v>260</v>
      </c>
      <c r="D505" t="s">
        <v>2925</v>
      </c>
      <c r="E505">
        <v>124.24155080601334</v>
      </c>
      <c r="F505">
        <v>141.29185615332179</v>
      </c>
    </row>
    <row r="506" spans="1:6" x14ac:dyDescent="0.25">
      <c r="A506" t="s">
        <v>114</v>
      </c>
      <c r="B506" t="s">
        <v>1428</v>
      </c>
      <c r="C506" t="s">
        <v>285</v>
      </c>
      <c r="D506" t="s">
        <v>2921</v>
      </c>
      <c r="E506">
        <v>4.5789999999999997</v>
      </c>
      <c r="F506">
        <v>4.3249998092651367</v>
      </c>
    </row>
    <row r="507" spans="1:6" x14ac:dyDescent="0.25">
      <c r="A507" t="s">
        <v>1785</v>
      </c>
      <c r="B507" t="s">
        <v>1786</v>
      </c>
      <c r="C507" t="s">
        <v>264</v>
      </c>
      <c r="D507" t="s">
        <v>2923</v>
      </c>
      <c r="E507">
        <v>2.1762006073433335</v>
      </c>
      <c r="F507">
        <v>1.7834279035588356</v>
      </c>
    </row>
    <row r="508" spans="1:6" x14ac:dyDescent="0.25">
      <c r="A508" t="s">
        <v>131</v>
      </c>
      <c r="B508" t="s">
        <v>1908</v>
      </c>
      <c r="C508" t="s">
        <v>266</v>
      </c>
      <c r="D508" t="s">
        <v>2920</v>
      </c>
      <c r="E508">
        <v>266.2</v>
      </c>
      <c r="F508">
        <v>232.39999389648438</v>
      </c>
    </row>
    <row r="509" spans="1:6" x14ac:dyDescent="0.25">
      <c r="A509" t="s">
        <v>1951</v>
      </c>
      <c r="B509" t="s">
        <v>1952</v>
      </c>
      <c r="C509" t="s">
        <v>258</v>
      </c>
      <c r="D509" t="s">
        <v>2922</v>
      </c>
      <c r="E509">
        <v>4.2110581248139285</v>
      </c>
      <c r="F509">
        <v>3.6867956998644105</v>
      </c>
    </row>
    <row r="510" spans="1:6" x14ac:dyDescent="0.25">
      <c r="A510" t="s">
        <v>1864</v>
      </c>
      <c r="B510" t="s">
        <v>1865</v>
      </c>
      <c r="C510" t="s">
        <v>285</v>
      </c>
      <c r="D510" t="s">
        <v>2923</v>
      </c>
      <c r="E510">
        <v>22.866310849360449</v>
      </c>
      <c r="F510">
        <v>18.681825857392191</v>
      </c>
    </row>
    <row r="511" spans="1:6" x14ac:dyDescent="0.25">
      <c r="A511" t="s">
        <v>1797</v>
      </c>
      <c r="B511" t="s">
        <v>1798</v>
      </c>
      <c r="C511" t="s">
        <v>260</v>
      </c>
      <c r="D511" t="s">
        <v>2923</v>
      </c>
      <c r="E511">
        <v>10.063577436274961</v>
      </c>
      <c r="F511">
        <v>12.146171124534538</v>
      </c>
    </row>
    <row r="512" spans="1:6" x14ac:dyDescent="0.25">
      <c r="A512" t="s">
        <v>2023</v>
      </c>
      <c r="B512" t="s">
        <v>2024</v>
      </c>
      <c r="C512" t="s">
        <v>260</v>
      </c>
      <c r="D512" t="s">
        <v>2930</v>
      </c>
      <c r="E512">
        <v>10.23933643247905</v>
      </c>
      <c r="F512">
        <v>10.481717000665082</v>
      </c>
    </row>
    <row r="513" spans="1:6" x14ac:dyDescent="0.25">
      <c r="A513" t="s">
        <v>1803</v>
      </c>
      <c r="B513" t="s">
        <v>1804</v>
      </c>
      <c r="C513" t="s">
        <v>258</v>
      </c>
      <c r="D513" t="s">
        <v>2935</v>
      </c>
      <c r="E513">
        <v>10.84</v>
      </c>
      <c r="F513">
        <v>9.7279996871948242</v>
      </c>
    </row>
    <row r="514" spans="1:6" x14ac:dyDescent="0.25">
      <c r="A514" t="s">
        <v>1482</v>
      </c>
      <c r="B514" t="s">
        <v>1483</v>
      </c>
      <c r="C514" t="s">
        <v>260</v>
      </c>
      <c r="D514" t="s">
        <v>2923</v>
      </c>
      <c r="E514">
        <v>10.514901996871261</v>
      </c>
      <c r="F514">
        <v>9.8542154921899385</v>
      </c>
    </row>
    <row r="515" spans="1:6" x14ac:dyDescent="0.25">
      <c r="A515" t="s">
        <v>1531</v>
      </c>
      <c r="B515" t="s">
        <v>1532</v>
      </c>
      <c r="C515" t="s">
        <v>279</v>
      </c>
      <c r="D515" t="s">
        <v>2921</v>
      </c>
      <c r="E515">
        <v>12.183999999999999</v>
      </c>
      <c r="F515">
        <v>12.447999954223633</v>
      </c>
    </row>
    <row r="516" spans="1:6" x14ac:dyDescent="0.25">
      <c r="A516" t="s">
        <v>1387</v>
      </c>
      <c r="B516" t="s">
        <v>1388</v>
      </c>
      <c r="C516" t="s">
        <v>263</v>
      </c>
      <c r="D516" t="s">
        <v>2921</v>
      </c>
      <c r="E516">
        <v>25.614999999999998</v>
      </c>
      <c r="F516">
        <v>24.375</v>
      </c>
    </row>
    <row r="517" spans="1:6" x14ac:dyDescent="0.25">
      <c r="A517" t="s">
        <v>7</v>
      </c>
      <c r="B517" t="s">
        <v>1957</v>
      </c>
      <c r="C517" t="s">
        <v>266</v>
      </c>
      <c r="D517" t="s">
        <v>2925</v>
      </c>
      <c r="E517">
        <v>138.9207751306964</v>
      </c>
      <c r="F517">
        <v>126.02424356609163</v>
      </c>
    </row>
    <row r="518" spans="1:6" x14ac:dyDescent="0.25">
      <c r="A518" t="s">
        <v>53</v>
      </c>
      <c r="B518" t="s">
        <v>2089</v>
      </c>
      <c r="C518" t="s">
        <v>264</v>
      </c>
      <c r="D518" t="s">
        <v>2927</v>
      </c>
      <c r="E518">
        <v>246.05</v>
      </c>
      <c r="F518">
        <v>254.64999389648438</v>
      </c>
    </row>
    <row r="519" spans="1:6" x14ac:dyDescent="0.25">
      <c r="A519" t="s">
        <v>2103</v>
      </c>
      <c r="B519" t="s">
        <v>2104</v>
      </c>
      <c r="C519" t="s">
        <v>269</v>
      </c>
      <c r="D519" t="s">
        <v>2930</v>
      </c>
      <c r="E519">
        <v>14.756442875120014</v>
      </c>
      <c r="F519">
        <v>16.724878346316792</v>
      </c>
    </row>
    <row r="520" spans="1:6" x14ac:dyDescent="0.25">
      <c r="A520" t="s">
        <v>2975</v>
      </c>
      <c r="B520" t="s">
        <v>2976</v>
      </c>
      <c r="C520" t="s">
        <v>264</v>
      </c>
      <c r="D520" t="s">
        <v>2925</v>
      </c>
      <c r="E520">
        <v>146.15401610227937</v>
      </c>
      <c r="F520">
        <v>145.9732062317195</v>
      </c>
    </row>
    <row r="521" spans="1:6" x14ac:dyDescent="0.25">
      <c r="A521" t="s">
        <v>2173</v>
      </c>
      <c r="B521" t="s">
        <v>2174</v>
      </c>
      <c r="C521" t="s">
        <v>285</v>
      </c>
      <c r="D521" t="s">
        <v>2923</v>
      </c>
      <c r="E521">
        <v>32.576990889850002</v>
      </c>
      <c r="F521">
        <v>28.470386370530591</v>
      </c>
    </row>
    <row r="522" spans="1:6" x14ac:dyDescent="0.25">
      <c r="A522" t="s">
        <v>1658</v>
      </c>
      <c r="B522" t="s">
        <v>1659</v>
      </c>
      <c r="C522" t="s">
        <v>279</v>
      </c>
      <c r="D522" t="s">
        <v>2927</v>
      </c>
      <c r="E522">
        <v>76.2</v>
      </c>
      <c r="F522">
        <v>72.300003051757813</v>
      </c>
    </row>
    <row r="523" spans="1:6" x14ac:dyDescent="0.25">
      <c r="A523" t="s">
        <v>1664</v>
      </c>
      <c r="B523" t="s">
        <v>1665</v>
      </c>
      <c r="C523" t="s">
        <v>264</v>
      </c>
      <c r="D523" t="s">
        <v>2922</v>
      </c>
      <c r="E523">
        <v>14.975176599141083</v>
      </c>
      <c r="F523">
        <v>14.419777709014598</v>
      </c>
    </row>
    <row r="524" spans="1:6" x14ac:dyDescent="0.25">
      <c r="A524" t="s">
        <v>2130</v>
      </c>
      <c r="B524" t="s">
        <v>2131</v>
      </c>
      <c r="C524" t="s">
        <v>260</v>
      </c>
      <c r="D524" t="s">
        <v>2922</v>
      </c>
      <c r="E524">
        <v>18.113581969305496</v>
      </c>
      <c r="F524">
        <v>19.53113565778413</v>
      </c>
    </row>
    <row r="525" spans="1:6" x14ac:dyDescent="0.25">
      <c r="A525" t="s">
        <v>1862</v>
      </c>
      <c r="B525" t="s">
        <v>1863</v>
      </c>
      <c r="C525" t="s">
        <v>263</v>
      </c>
      <c r="D525" t="s">
        <v>2923</v>
      </c>
      <c r="E525">
        <v>30.632454219195733</v>
      </c>
      <c r="F525">
        <v>31.180146415021348</v>
      </c>
    </row>
    <row r="526" spans="1:6" x14ac:dyDescent="0.25">
      <c r="A526" t="s">
        <v>1279</v>
      </c>
      <c r="B526" t="s">
        <v>1280</v>
      </c>
      <c r="C526" t="s">
        <v>258</v>
      </c>
      <c r="D526" t="s">
        <v>2920</v>
      </c>
      <c r="E526">
        <v>118.45</v>
      </c>
      <c r="F526">
        <v>98.800003051757813</v>
      </c>
    </row>
    <row r="527" spans="1:6" x14ac:dyDescent="0.25">
      <c r="A527" t="s">
        <v>1354</v>
      </c>
      <c r="B527" t="s">
        <v>1355</v>
      </c>
      <c r="C527" t="s">
        <v>260</v>
      </c>
      <c r="D527" t="s">
        <v>2932</v>
      </c>
      <c r="E527">
        <v>45.366028197286994</v>
      </c>
      <c r="F527">
        <v>49.164315960743146</v>
      </c>
    </row>
    <row r="528" spans="1:6" x14ac:dyDescent="0.25">
      <c r="A528" t="s">
        <v>2017</v>
      </c>
      <c r="B528" t="s">
        <v>2018</v>
      </c>
      <c r="C528" t="s">
        <v>258</v>
      </c>
      <c r="D528" t="s">
        <v>2926</v>
      </c>
      <c r="E528">
        <v>74.03</v>
      </c>
      <c r="F528">
        <v>69.849998474121094</v>
      </c>
    </row>
    <row r="529" spans="1:6" x14ac:dyDescent="0.25">
      <c r="A529" t="s">
        <v>1775</v>
      </c>
      <c r="B529" t="s">
        <v>1776</v>
      </c>
      <c r="C529" t="s">
        <v>270</v>
      </c>
      <c r="D529" t="s">
        <v>2923</v>
      </c>
      <c r="E529">
        <v>9.4406055028986842</v>
      </c>
      <c r="F529">
        <v>7.6219462044376449</v>
      </c>
    </row>
    <row r="530" spans="1:6" x14ac:dyDescent="0.25">
      <c r="A530" t="s">
        <v>1793</v>
      </c>
      <c r="B530" t="s">
        <v>1794</v>
      </c>
      <c r="C530" t="s">
        <v>269</v>
      </c>
      <c r="D530" t="s">
        <v>2927</v>
      </c>
      <c r="E530">
        <v>20.56</v>
      </c>
      <c r="F530">
        <v>26.799999237060547</v>
      </c>
    </row>
    <row r="531" spans="1:6" x14ac:dyDescent="0.25">
      <c r="A531" t="s">
        <v>1231</v>
      </c>
      <c r="B531" t="s">
        <v>1232</v>
      </c>
      <c r="C531" t="s">
        <v>266</v>
      </c>
      <c r="D531" t="s">
        <v>2925</v>
      </c>
      <c r="E531">
        <v>255.29085782057533</v>
      </c>
      <c r="F531">
        <v>236.83409126013703</v>
      </c>
    </row>
    <row r="532" spans="1:6" x14ac:dyDescent="0.25">
      <c r="A532" t="s">
        <v>1208</v>
      </c>
      <c r="B532" t="s">
        <v>1209</v>
      </c>
      <c r="C532" t="s">
        <v>262</v>
      </c>
      <c r="D532" t="s">
        <v>2928</v>
      </c>
      <c r="E532">
        <v>4.4349999999999996</v>
      </c>
      <c r="F532">
        <v>3.9040000438690186</v>
      </c>
    </row>
    <row r="533" spans="1:6" x14ac:dyDescent="0.25">
      <c r="A533" t="s">
        <v>1984</v>
      </c>
      <c r="B533" t="s">
        <v>1985</v>
      </c>
      <c r="C533" t="s">
        <v>274</v>
      </c>
      <c r="D533" t="s">
        <v>2920</v>
      </c>
      <c r="E533">
        <v>16.21</v>
      </c>
      <c r="F533">
        <v>13.159999847412109</v>
      </c>
    </row>
    <row r="534" spans="1:6" x14ac:dyDescent="0.25">
      <c r="A534" t="s">
        <v>14</v>
      </c>
      <c r="B534" t="s">
        <v>1688</v>
      </c>
      <c r="C534" t="s">
        <v>262</v>
      </c>
      <c r="D534" t="s">
        <v>2930</v>
      </c>
      <c r="E534">
        <v>11.107362483956699</v>
      </c>
      <c r="F534">
        <v>10.872445376783592</v>
      </c>
    </row>
    <row r="535" spans="1:6" x14ac:dyDescent="0.25">
      <c r="A535" t="s">
        <v>1892</v>
      </c>
      <c r="B535" t="s">
        <v>1893</v>
      </c>
      <c r="C535" t="s">
        <v>262</v>
      </c>
      <c r="D535" t="s">
        <v>2922</v>
      </c>
      <c r="E535">
        <v>9.909143418053949</v>
      </c>
      <c r="F535">
        <v>9.2431121340534723</v>
      </c>
    </row>
    <row r="536" spans="1:6" x14ac:dyDescent="0.25">
      <c r="A536" t="s">
        <v>1685</v>
      </c>
      <c r="B536" t="s">
        <v>1686</v>
      </c>
      <c r="C536" t="s">
        <v>262</v>
      </c>
      <c r="D536" t="s">
        <v>2922</v>
      </c>
      <c r="E536">
        <v>2.8097033035399557</v>
      </c>
      <c r="F536">
        <v>2.654074889919849</v>
      </c>
    </row>
    <row r="537" spans="1:6" x14ac:dyDescent="0.25">
      <c r="A537" t="s">
        <v>1961</v>
      </c>
      <c r="B537" t="s">
        <v>1962</v>
      </c>
      <c r="C537" t="s">
        <v>263</v>
      </c>
      <c r="D537" t="s">
        <v>2925</v>
      </c>
      <c r="E537">
        <v>67.971190894728181</v>
      </c>
      <c r="F537">
        <v>72.56102362220895</v>
      </c>
    </row>
    <row r="538" spans="1:6" x14ac:dyDescent="0.25">
      <c r="A538" t="s">
        <v>1429</v>
      </c>
      <c r="B538" t="s">
        <v>1430</v>
      </c>
      <c r="C538" t="s">
        <v>269</v>
      </c>
      <c r="D538" t="s">
        <v>2921</v>
      </c>
      <c r="E538">
        <v>14.53</v>
      </c>
      <c r="F538">
        <v>18.870000839233398</v>
      </c>
    </row>
    <row r="539" spans="1:6" x14ac:dyDescent="0.25">
      <c r="A539" t="s">
        <v>1677</v>
      </c>
      <c r="B539" t="s">
        <v>1678</v>
      </c>
      <c r="C539" t="s">
        <v>264</v>
      </c>
      <c r="D539" t="s">
        <v>2927</v>
      </c>
      <c r="E539">
        <v>99.12</v>
      </c>
      <c r="F539">
        <v>84.819999694824219</v>
      </c>
    </row>
    <row r="540" spans="1:6" x14ac:dyDescent="0.25">
      <c r="A540" t="s">
        <v>1301</v>
      </c>
      <c r="B540" t="s">
        <v>1302</v>
      </c>
      <c r="C540" t="s">
        <v>279</v>
      </c>
      <c r="D540" t="s">
        <v>2922</v>
      </c>
      <c r="E540">
        <v>26.803205751877737</v>
      </c>
      <c r="F540">
        <v>27.881719977491773</v>
      </c>
    </row>
    <row r="541" spans="1:6" x14ac:dyDescent="0.25">
      <c r="A541" t="s">
        <v>2135</v>
      </c>
      <c r="B541" t="s">
        <v>2136</v>
      </c>
      <c r="C541" t="s">
        <v>263</v>
      </c>
      <c r="D541" t="s">
        <v>2935</v>
      </c>
      <c r="E541">
        <v>17.87</v>
      </c>
      <c r="F541">
        <v>17.590000152587891</v>
      </c>
    </row>
    <row r="542" spans="1:6" x14ac:dyDescent="0.25">
      <c r="A542" t="s">
        <v>202</v>
      </c>
      <c r="B542" t="s">
        <v>1886</v>
      </c>
      <c r="C542" t="s">
        <v>262</v>
      </c>
      <c r="D542" t="s">
        <v>2922</v>
      </c>
      <c r="E542">
        <v>25.142211266275396</v>
      </c>
      <c r="F542">
        <v>23.35356092454732</v>
      </c>
    </row>
    <row r="543" spans="1:6" x14ac:dyDescent="0.25">
      <c r="A543" t="s">
        <v>2185</v>
      </c>
      <c r="B543" t="s">
        <v>2186</v>
      </c>
      <c r="C543" t="s">
        <v>262</v>
      </c>
      <c r="D543" t="s">
        <v>2921</v>
      </c>
      <c r="E543">
        <v>0.253</v>
      </c>
      <c r="F543">
        <v>0.25879999995231628</v>
      </c>
    </row>
    <row r="544" spans="1:6" x14ac:dyDescent="0.25">
      <c r="A544" t="s">
        <v>1422</v>
      </c>
      <c r="B544" t="s">
        <v>1423</v>
      </c>
      <c r="C544" t="s">
        <v>279</v>
      </c>
      <c r="D544" t="s">
        <v>2924</v>
      </c>
      <c r="E544">
        <v>10.95</v>
      </c>
      <c r="F544">
        <v>12.470000267028809</v>
      </c>
    </row>
    <row r="545" spans="1:6" x14ac:dyDescent="0.25">
      <c r="A545" t="s">
        <v>1744</v>
      </c>
      <c r="B545" t="s">
        <v>1745</v>
      </c>
      <c r="C545" t="s">
        <v>260</v>
      </c>
      <c r="D545" t="s">
        <v>2920</v>
      </c>
      <c r="E545">
        <v>76.45</v>
      </c>
      <c r="F545">
        <v>85.150001525878906</v>
      </c>
    </row>
    <row r="546" spans="1:6" x14ac:dyDescent="0.25">
      <c r="A546" t="s">
        <v>15</v>
      </c>
      <c r="B546" t="s">
        <v>1971</v>
      </c>
      <c r="C546" t="s">
        <v>264</v>
      </c>
      <c r="D546" t="s">
        <v>2930</v>
      </c>
      <c r="E546">
        <v>12.548454278157454</v>
      </c>
      <c r="F546">
        <v>12.681688499483286</v>
      </c>
    </row>
    <row r="547" spans="1:6" x14ac:dyDescent="0.25">
      <c r="A547" t="s">
        <v>1809</v>
      </c>
      <c r="B547" t="s">
        <v>1810</v>
      </c>
      <c r="C547" t="s">
        <v>264</v>
      </c>
      <c r="D547" t="s">
        <v>2923</v>
      </c>
      <c r="E547">
        <v>11.157079230698447</v>
      </c>
      <c r="F547">
        <v>8.1412174023907173</v>
      </c>
    </row>
    <row r="548" spans="1:6" x14ac:dyDescent="0.25">
      <c r="A548" t="s">
        <v>2025</v>
      </c>
      <c r="B548" t="s">
        <v>2026</v>
      </c>
      <c r="C548" t="s">
        <v>264</v>
      </c>
      <c r="D548" t="s">
        <v>2922</v>
      </c>
      <c r="E548">
        <v>32.065935648365141</v>
      </c>
      <c r="F548">
        <v>34.185711201379775</v>
      </c>
    </row>
    <row r="549" spans="1:6" x14ac:dyDescent="0.25">
      <c r="A549" t="s">
        <v>116</v>
      </c>
      <c r="B549" t="s">
        <v>1421</v>
      </c>
      <c r="C549" t="s">
        <v>285</v>
      </c>
      <c r="D549" t="s">
        <v>2921</v>
      </c>
      <c r="E549">
        <v>8.2159999999999993</v>
      </c>
      <c r="F549">
        <v>7.6999998092651367</v>
      </c>
    </row>
    <row r="550" spans="1:6" x14ac:dyDescent="0.25">
      <c r="A550" t="s">
        <v>1362</v>
      </c>
      <c r="B550" t="s">
        <v>1363</v>
      </c>
      <c r="C550" t="s">
        <v>260</v>
      </c>
      <c r="D550" t="s">
        <v>2932</v>
      </c>
      <c r="E550">
        <v>21.757997566252012</v>
      </c>
      <c r="F550">
        <v>20.547682763483412</v>
      </c>
    </row>
    <row r="551" spans="1:6" x14ac:dyDescent="0.25">
      <c r="A551" t="s">
        <v>1801</v>
      </c>
      <c r="B551" t="s">
        <v>1802</v>
      </c>
      <c r="C551" t="s">
        <v>270</v>
      </c>
      <c r="D551" t="s">
        <v>2923</v>
      </c>
      <c r="E551">
        <v>4.342798564461213</v>
      </c>
      <c r="F551">
        <v>4.3523283205303578</v>
      </c>
    </row>
    <row r="552" spans="1:6" x14ac:dyDescent="0.25">
      <c r="A552" t="s">
        <v>51</v>
      </c>
      <c r="B552" t="s">
        <v>1212</v>
      </c>
      <c r="C552" t="s">
        <v>269</v>
      </c>
      <c r="D552" t="s">
        <v>2927</v>
      </c>
      <c r="E552">
        <v>59.66</v>
      </c>
      <c r="F552">
        <v>55.150001525878906</v>
      </c>
    </row>
    <row r="553" spans="1:6" x14ac:dyDescent="0.25">
      <c r="A553" t="s">
        <v>2946</v>
      </c>
      <c r="B553" t="s">
        <v>2947</v>
      </c>
      <c r="C553" t="s">
        <v>266</v>
      </c>
      <c r="D553" t="s">
        <v>2926</v>
      </c>
      <c r="E553">
        <v>140.80000000000001</v>
      </c>
      <c r="F553">
        <v>151.19999694824219</v>
      </c>
    </row>
    <row r="554" spans="1:6" x14ac:dyDescent="0.25">
      <c r="A554" t="s">
        <v>2222</v>
      </c>
      <c r="B554" t="s">
        <v>2223</v>
      </c>
      <c r="C554" t="s">
        <v>279</v>
      </c>
      <c r="D554" t="s">
        <v>2920</v>
      </c>
      <c r="E554">
        <v>7.3520000000000003</v>
      </c>
      <c r="F554">
        <v>7.8460001945495605</v>
      </c>
    </row>
    <row r="555" spans="1:6" x14ac:dyDescent="0.25">
      <c r="A555" t="s">
        <v>1625</v>
      </c>
      <c r="B555" t="s">
        <v>1626</v>
      </c>
      <c r="C555" t="s">
        <v>279</v>
      </c>
      <c r="D555" t="s">
        <v>2923</v>
      </c>
      <c r="E555">
        <v>1.9559398177969998</v>
      </c>
      <c r="F555">
        <v>1.3274242673032612</v>
      </c>
    </row>
    <row r="556" spans="1:6" x14ac:dyDescent="0.25">
      <c r="A556" t="s">
        <v>193</v>
      </c>
      <c r="B556" t="s">
        <v>2161</v>
      </c>
      <c r="C556" t="s">
        <v>260</v>
      </c>
      <c r="D556" t="s">
        <v>2925</v>
      </c>
      <c r="E556">
        <v>30.273240889889895</v>
      </c>
      <c r="F556">
        <v>32.184326433879626</v>
      </c>
    </row>
    <row r="557" spans="1:6" x14ac:dyDescent="0.25">
      <c r="A557" t="s">
        <v>156</v>
      </c>
      <c r="B557" t="s">
        <v>2157</v>
      </c>
      <c r="C557" t="s">
        <v>266</v>
      </c>
      <c r="D557" t="s">
        <v>2926</v>
      </c>
      <c r="E557">
        <v>173.4</v>
      </c>
      <c r="F557">
        <v>197.55000305175781</v>
      </c>
    </row>
    <row r="558" spans="1:6" x14ac:dyDescent="0.25">
      <c r="A558" t="s">
        <v>77</v>
      </c>
      <c r="B558" t="s">
        <v>1276</v>
      </c>
      <c r="C558" t="s">
        <v>260</v>
      </c>
      <c r="D558" t="s">
        <v>2921</v>
      </c>
      <c r="E558">
        <v>40.825000000000003</v>
      </c>
      <c r="F558">
        <v>40.654998779296875</v>
      </c>
    </row>
    <row r="559" spans="1:6" x14ac:dyDescent="0.25">
      <c r="A559" t="s">
        <v>2164</v>
      </c>
      <c r="B559" t="s">
        <v>2165</v>
      </c>
      <c r="C559" t="s">
        <v>279</v>
      </c>
      <c r="D559" t="s">
        <v>2925</v>
      </c>
      <c r="E559">
        <v>182.79889131860779</v>
      </c>
      <c r="F559">
        <v>167.35850070307555</v>
      </c>
    </row>
    <row r="560" spans="1:6" x14ac:dyDescent="0.25">
      <c r="A560" t="s">
        <v>1</v>
      </c>
      <c r="B560" t="s">
        <v>1300</v>
      </c>
      <c r="C560" t="s">
        <v>270</v>
      </c>
      <c r="D560" t="s">
        <v>2923</v>
      </c>
      <c r="E560">
        <v>57.98800404895556</v>
      </c>
      <c r="F560">
        <v>54.624942570879661</v>
      </c>
    </row>
    <row r="561" spans="1:6" x14ac:dyDescent="0.25">
      <c r="A561" t="s">
        <v>1949</v>
      </c>
      <c r="B561" t="s">
        <v>1950</v>
      </c>
      <c r="C561" t="s">
        <v>262</v>
      </c>
      <c r="D561" t="s">
        <v>2924</v>
      </c>
      <c r="E561">
        <v>24.07</v>
      </c>
      <c r="F561">
        <v>24.290000915527344</v>
      </c>
    </row>
    <row r="562" spans="1:6" x14ac:dyDescent="0.25">
      <c r="A562" t="s">
        <v>41</v>
      </c>
      <c r="B562" t="s">
        <v>1944</v>
      </c>
      <c r="C562" t="s">
        <v>258</v>
      </c>
      <c r="D562" t="s">
        <v>2926</v>
      </c>
      <c r="E562">
        <v>10.64</v>
      </c>
      <c r="F562">
        <v>10.180000305175781</v>
      </c>
    </row>
    <row r="563" spans="1:6" x14ac:dyDescent="0.25">
      <c r="A563" t="s">
        <v>1449</v>
      </c>
      <c r="B563" t="s">
        <v>3141</v>
      </c>
      <c r="C563" t="s">
        <v>260</v>
      </c>
      <c r="D563" t="s">
        <v>2921</v>
      </c>
      <c r="E563">
        <v>12.2</v>
      </c>
      <c r="F563">
        <v>12.229999542236328</v>
      </c>
    </row>
    <row r="564" spans="1:6" x14ac:dyDescent="0.25">
      <c r="A564" t="s">
        <v>2138</v>
      </c>
      <c r="B564" t="s">
        <v>2139</v>
      </c>
      <c r="C564" t="s">
        <v>258</v>
      </c>
      <c r="D564" t="s">
        <v>2935</v>
      </c>
      <c r="E564">
        <v>28.66</v>
      </c>
      <c r="F564">
        <v>27.280000686645508</v>
      </c>
    </row>
    <row r="565" spans="1:6" x14ac:dyDescent="0.25">
      <c r="A565" t="s">
        <v>1162</v>
      </c>
      <c r="B565" t="s">
        <v>1163</v>
      </c>
      <c r="C565" t="s">
        <v>274</v>
      </c>
      <c r="D565" t="s">
        <v>2927</v>
      </c>
      <c r="E565">
        <v>78.56</v>
      </c>
      <c r="F565">
        <v>74.080001831054688</v>
      </c>
    </row>
    <row r="566" spans="1:6" x14ac:dyDescent="0.25">
      <c r="A566" t="s">
        <v>1198</v>
      </c>
      <c r="B566" t="s">
        <v>1199</v>
      </c>
      <c r="C566" t="s">
        <v>274</v>
      </c>
      <c r="D566" t="s">
        <v>2923</v>
      </c>
      <c r="E566">
        <v>11.193089169043896</v>
      </c>
      <c r="F566">
        <v>9.4125365422068654</v>
      </c>
    </row>
    <row r="567" spans="1:6" x14ac:dyDescent="0.25">
      <c r="A567" t="s">
        <v>1762</v>
      </c>
      <c r="B567" t="s">
        <v>1763</v>
      </c>
      <c r="C567" t="s">
        <v>285</v>
      </c>
      <c r="D567" t="s">
        <v>2923</v>
      </c>
      <c r="E567">
        <v>13.047600993834546</v>
      </c>
      <c r="F567">
        <v>11.588700520323775</v>
      </c>
    </row>
    <row r="568" spans="1:6" x14ac:dyDescent="0.25">
      <c r="A568" t="s">
        <v>67</v>
      </c>
      <c r="B568" t="s">
        <v>1535</v>
      </c>
      <c r="C568" t="s">
        <v>264</v>
      </c>
      <c r="D568" t="s">
        <v>2925</v>
      </c>
      <c r="E568">
        <v>398.14736700933901</v>
      </c>
      <c r="F568">
        <v>365.5713969956555</v>
      </c>
    </row>
    <row r="569" spans="1:6" x14ac:dyDescent="0.25">
      <c r="A569" t="s">
        <v>1478</v>
      </c>
      <c r="B569" t="s">
        <v>1479</v>
      </c>
      <c r="C569" t="s">
        <v>264</v>
      </c>
      <c r="D569" t="s">
        <v>2935</v>
      </c>
      <c r="E569">
        <v>24.09</v>
      </c>
      <c r="F569">
        <v>24.260000228881836</v>
      </c>
    </row>
    <row r="570" spans="1:6" x14ac:dyDescent="0.25">
      <c r="A570" t="s">
        <v>2226</v>
      </c>
      <c r="B570" t="s">
        <v>2227</v>
      </c>
      <c r="C570" t="s">
        <v>269</v>
      </c>
      <c r="D570" t="s">
        <v>2930</v>
      </c>
      <c r="E570">
        <v>2.9327482127594315</v>
      </c>
      <c r="F570">
        <v>3.2158655359456318</v>
      </c>
    </row>
    <row r="571" spans="1:6" x14ac:dyDescent="0.25">
      <c r="A571" t="s">
        <v>18</v>
      </c>
      <c r="B571" t="s">
        <v>1313</v>
      </c>
      <c r="C571" t="s">
        <v>285</v>
      </c>
      <c r="D571" t="s">
        <v>2933</v>
      </c>
      <c r="E571">
        <v>77.3</v>
      </c>
      <c r="F571">
        <v>69.949996948242188</v>
      </c>
    </row>
    <row r="572" spans="1:6" x14ac:dyDescent="0.25">
      <c r="A572" t="s">
        <v>1496</v>
      </c>
      <c r="B572" t="s">
        <v>1497</v>
      </c>
      <c r="C572" t="s">
        <v>258</v>
      </c>
      <c r="D572" t="s">
        <v>2928</v>
      </c>
      <c r="E572">
        <v>91.619052200000013</v>
      </c>
      <c r="F572">
        <v>89.900001525878906</v>
      </c>
    </row>
    <row r="573" spans="1:6" x14ac:dyDescent="0.25">
      <c r="A573" t="s">
        <v>84</v>
      </c>
      <c r="B573" t="s">
        <v>1409</v>
      </c>
      <c r="C573" t="s">
        <v>285</v>
      </c>
      <c r="D573" t="s">
        <v>2927</v>
      </c>
      <c r="E573">
        <v>30.57</v>
      </c>
      <c r="F573">
        <v>26.809999465942383</v>
      </c>
    </row>
    <row r="574" spans="1:6" x14ac:dyDescent="0.25">
      <c r="A574" t="s">
        <v>1523</v>
      </c>
      <c r="B574" t="s">
        <v>1524</v>
      </c>
      <c r="C574" t="s">
        <v>270</v>
      </c>
      <c r="D574" t="s">
        <v>2928</v>
      </c>
      <c r="E574">
        <v>60</v>
      </c>
      <c r="F574">
        <v>60.5</v>
      </c>
    </row>
    <row r="575" spans="1:6" x14ac:dyDescent="0.25">
      <c r="A575" t="s">
        <v>1636</v>
      </c>
      <c r="B575" t="s">
        <v>1637</v>
      </c>
      <c r="C575" t="s">
        <v>262</v>
      </c>
      <c r="D575" t="s">
        <v>2927</v>
      </c>
      <c r="E575">
        <v>2.34101472</v>
      </c>
      <c r="F575">
        <v>2.4700000286102295</v>
      </c>
    </row>
    <row r="576" spans="1:6" x14ac:dyDescent="0.25">
      <c r="A576" t="s">
        <v>1268</v>
      </c>
      <c r="B576" t="s">
        <v>1269</v>
      </c>
      <c r="C576" t="s">
        <v>269</v>
      </c>
      <c r="D576" t="s">
        <v>2927</v>
      </c>
      <c r="E576">
        <v>14</v>
      </c>
      <c r="F576">
        <v>17.915000915527344</v>
      </c>
    </row>
    <row r="577" spans="1:6" x14ac:dyDescent="0.25">
      <c r="A577" t="s">
        <v>1847</v>
      </c>
      <c r="B577" t="s">
        <v>1848</v>
      </c>
      <c r="C577" t="s">
        <v>274</v>
      </c>
      <c r="D577" t="s">
        <v>2920</v>
      </c>
      <c r="E577">
        <v>32.15</v>
      </c>
      <c r="F577">
        <v>27.770000457763672</v>
      </c>
    </row>
    <row r="578" spans="1:6" x14ac:dyDescent="0.25">
      <c r="A578" t="s">
        <v>1760</v>
      </c>
      <c r="B578" t="s">
        <v>1761</v>
      </c>
      <c r="C578" t="s">
        <v>262</v>
      </c>
      <c r="D578" t="s">
        <v>2923</v>
      </c>
      <c r="E578">
        <v>0.90048852489187448</v>
      </c>
      <c r="F578">
        <v>0.79215717271503361</v>
      </c>
    </row>
    <row r="579" spans="1:6" x14ac:dyDescent="0.25">
      <c r="A579" t="s">
        <v>1377</v>
      </c>
      <c r="B579" t="s">
        <v>1378</v>
      </c>
      <c r="C579" t="s">
        <v>258</v>
      </c>
      <c r="D579" t="s">
        <v>2933</v>
      </c>
      <c r="E579">
        <v>20.28</v>
      </c>
      <c r="F579">
        <v>17.379999160766602</v>
      </c>
    </row>
    <row r="580" spans="1:6" x14ac:dyDescent="0.25">
      <c r="A580" t="s">
        <v>2169</v>
      </c>
      <c r="B580" t="s">
        <v>2170</v>
      </c>
      <c r="C580" t="s">
        <v>279</v>
      </c>
      <c r="D580" t="s">
        <v>2922</v>
      </c>
      <c r="E580">
        <v>2.057884746898897</v>
      </c>
      <c r="F580">
        <v>2.0815506239764061</v>
      </c>
    </row>
    <row r="581" spans="1:6" x14ac:dyDescent="0.25">
      <c r="A581" t="s">
        <v>1874</v>
      </c>
      <c r="B581" t="s">
        <v>1875</v>
      </c>
      <c r="C581" t="s">
        <v>264</v>
      </c>
      <c r="D581" t="s">
        <v>2922</v>
      </c>
      <c r="E581">
        <v>23.979515126353757</v>
      </c>
      <c r="F581">
        <v>24.459633581890738</v>
      </c>
    </row>
    <row r="582" spans="1:6" x14ac:dyDescent="0.25">
      <c r="A582" t="s">
        <v>1567</v>
      </c>
      <c r="B582" t="s">
        <v>1568</v>
      </c>
      <c r="C582" t="s">
        <v>279</v>
      </c>
      <c r="D582" t="s">
        <v>2920</v>
      </c>
      <c r="E582">
        <v>91.92</v>
      </c>
      <c r="F582">
        <v>88.839996337890625</v>
      </c>
    </row>
    <row r="583" spans="1:6" x14ac:dyDescent="0.25">
      <c r="A583" t="s">
        <v>1536</v>
      </c>
      <c r="B583" t="s">
        <v>1537</v>
      </c>
      <c r="C583" t="s">
        <v>258</v>
      </c>
      <c r="D583" t="s">
        <v>2927</v>
      </c>
      <c r="E583">
        <v>25.5</v>
      </c>
      <c r="F583">
        <v>23.159999847412109</v>
      </c>
    </row>
    <row r="584" spans="1:6" x14ac:dyDescent="0.25">
      <c r="A584" t="s">
        <v>2141</v>
      </c>
      <c r="B584" t="s">
        <v>2142</v>
      </c>
      <c r="C584" t="s">
        <v>279</v>
      </c>
      <c r="D584" t="s">
        <v>2923</v>
      </c>
      <c r="E584">
        <v>11.625208429189289</v>
      </c>
      <c r="F584">
        <v>6.3207838923253457</v>
      </c>
    </row>
    <row r="585" spans="1:6" x14ac:dyDescent="0.25">
      <c r="A585" t="s">
        <v>1815</v>
      </c>
      <c r="B585" t="s">
        <v>1816</v>
      </c>
      <c r="C585" t="s">
        <v>264</v>
      </c>
      <c r="D585" t="s">
        <v>2932</v>
      </c>
      <c r="E585">
        <v>17.360817528217098</v>
      </c>
      <c r="F585">
        <v>12.963939089392914</v>
      </c>
    </row>
    <row r="586" spans="1:6" x14ac:dyDescent="0.25">
      <c r="A586" t="s">
        <v>2132</v>
      </c>
      <c r="B586" t="s">
        <v>2133</v>
      </c>
      <c r="C586" t="s">
        <v>274</v>
      </c>
      <c r="D586" t="s">
        <v>2922</v>
      </c>
      <c r="E586">
        <v>4.9742413805670029</v>
      </c>
      <c r="F586">
        <v>3.9602141270163331</v>
      </c>
    </row>
    <row r="587" spans="1:6" x14ac:dyDescent="0.25">
      <c r="A587" t="s">
        <v>1980</v>
      </c>
      <c r="B587" t="s">
        <v>1981</v>
      </c>
      <c r="C587" t="s">
        <v>258</v>
      </c>
      <c r="D587" t="s">
        <v>2920</v>
      </c>
      <c r="E587">
        <v>84.76</v>
      </c>
      <c r="F587">
        <v>64.360000610351563</v>
      </c>
    </row>
    <row r="588" spans="1:6" x14ac:dyDescent="0.25">
      <c r="A588" t="s">
        <v>1235</v>
      </c>
      <c r="B588" t="s">
        <v>1236</v>
      </c>
      <c r="C588" t="s">
        <v>274</v>
      </c>
      <c r="D588" t="s">
        <v>2926</v>
      </c>
      <c r="E588">
        <v>22.34</v>
      </c>
      <c r="F588">
        <v>18.290000915527344</v>
      </c>
    </row>
    <row r="589" spans="1:6" x14ac:dyDescent="0.25">
      <c r="A589" t="s">
        <v>1867</v>
      </c>
      <c r="B589" t="s">
        <v>3040</v>
      </c>
      <c r="C589" t="s">
        <v>264</v>
      </c>
      <c r="D589" t="s">
        <v>2923</v>
      </c>
      <c r="E589">
        <v>25.927155608723659</v>
      </c>
      <c r="F589">
        <v>26.715607839516757</v>
      </c>
    </row>
    <row r="590" spans="1:6" x14ac:dyDescent="0.25">
      <c r="A590" t="s">
        <v>1164</v>
      </c>
      <c r="B590" t="s">
        <v>1165</v>
      </c>
      <c r="C590" t="s">
        <v>258</v>
      </c>
      <c r="D590" t="s">
        <v>2933</v>
      </c>
      <c r="E590">
        <v>27.8</v>
      </c>
      <c r="F590">
        <v>25.260000228881836</v>
      </c>
    </row>
    <row r="591" spans="1:6" x14ac:dyDescent="0.25">
      <c r="A591" t="s">
        <v>1890</v>
      </c>
      <c r="B591" t="s">
        <v>1891</v>
      </c>
      <c r="C591" t="s">
        <v>274</v>
      </c>
      <c r="D591" t="s">
        <v>2922</v>
      </c>
      <c r="E591">
        <v>10.202002972094363</v>
      </c>
      <c r="F591">
        <v>9.0471912484889998</v>
      </c>
    </row>
    <row r="592" spans="1:6" x14ac:dyDescent="0.25">
      <c r="A592" t="s">
        <v>1738</v>
      </c>
      <c r="B592" t="s">
        <v>1739</v>
      </c>
      <c r="C592" t="s">
        <v>260</v>
      </c>
      <c r="D592" t="s">
        <v>2923</v>
      </c>
      <c r="E592">
        <v>8.5103487623079044</v>
      </c>
      <c r="F592">
        <v>13.441364802187609</v>
      </c>
    </row>
    <row r="593" spans="1:6" x14ac:dyDescent="0.25">
      <c r="A593" t="s">
        <v>27</v>
      </c>
      <c r="B593" t="s">
        <v>1668</v>
      </c>
      <c r="C593" t="s">
        <v>264</v>
      </c>
      <c r="D593" t="s">
        <v>2924</v>
      </c>
      <c r="E593">
        <v>159</v>
      </c>
      <c r="F593">
        <v>165.94999694824219</v>
      </c>
    </row>
    <row r="594" spans="1:6" x14ac:dyDescent="0.25">
      <c r="A594" t="s">
        <v>1431</v>
      </c>
      <c r="B594" t="s">
        <v>1432</v>
      </c>
      <c r="C594" t="s">
        <v>260</v>
      </c>
      <c r="D594" t="s">
        <v>2927</v>
      </c>
      <c r="E594">
        <v>6.194</v>
      </c>
      <c r="F594">
        <v>7.9660000801086426</v>
      </c>
    </row>
    <row r="595" spans="1:6" x14ac:dyDescent="0.25">
      <c r="A595" t="s">
        <v>1630</v>
      </c>
      <c r="B595" t="s">
        <v>1631</v>
      </c>
      <c r="C595" t="s">
        <v>262</v>
      </c>
      <c r="D595" t="s">
        <v>2923</v>
      </c>
      <c r="E595">
        <v>9.4370045090641383</v>
      </c>
      <c r="F595">
        <v>8.7428560473184067</v>
      </c>
    </row>
    <row r="596" spans="1:6" x14ac:dyDescent="0.25">
      <c r="A596" t="s">
        <v>1932</v>
      </c>
      <c r="B596" t="s">
        <v>1933</v>
      </c>
      <c r="C596" t="s">
        <v>264</v>
      </c>
      <c r="D596" t="s">
        <v>2935</v>
      </c>
      <c r="E596">
        <v>20.02</v>
      </c>
      <c r="F596">
        <v>17.729999542236328</v>
      </c>
    </row>
    <row r="597" spans="1:6" x14ac:dyDescent="0.25">
      <c r="A597" t="s">
        <v>1628</v>
      </c>
      <c r="B597" t="s">
        <v>1629</v>
      </c>
      <c r="C597" t="s">
        <v>279</v>
      </c>
      <c r="D597" t="s">
        <v>2923</v>
      </c>
      <c r="E597">
        <v>39.454889113830866</v>
      </c>
      <c r="F597">
        <v>34.42708356084286</v>
      </c>
    </row>
    <row r="598" spans="1:6" x14ac:dyDescent="0.25">
      <c r="A598" t="s">
        <v>1294</v>
      </c>
      <c r="B598" t="s">
        <v>1295</v>
      </c>
      <c r="C598" t="s">
        <v>258</v>
      </c>
      <c r="D598" t="s">
        <v>2930</v>
      </c>
      <c r="E598">
        <v>28.75441638487121</v>
      </c>
      <c r="F598">
        <v>26.365679520261615</v>
      </c>
    </row>
    <row r="599" spans="1:6" x14ac:dyDescent="0.25">
      <c r="A599" t="s">
        <v>1591</v>
      </c>
      <c r="B599" t="s">
        <v>1592</v>
      </c>
      <c r="C599" t="s">
        <v>279</v>
      </c>
      <c r="D599" t="s">
        <v>2920</v>
      </c>
      <c r="E599">
        <v>29.91</v>
      </c>
      <c r="F599">
        <v>29.940000534057617</v>
      </c>
    </row>
    <row r="600" spans="1:6" x14ac:dyDescent="0.25">
      <c r="A600" t="s">
        <v>152</v>
      </c>
      <c r="B600" t="s">
        <v>1332</v>
      </c>
      <c r="C600" t="s">
        <v>266</v>
      </c>
      <c r="D600" t="s">
        <v>2932</v>
      </c>
      <c r="E600">
        <v>107.7845350786606</v>
      </c>
      <c r="F600">
        <v>98.784356785527351</v>
      </c>
    </row>
    <row r="601" spans="1:6" x14ac:dyDescent="0.25">
      <c r="A601" t="s">
        <v>129</v>
      </c>
      <c r="B601" t="s">
        <v>2166</v>
      </c>
      <c r="C601" t="s">
        <v>260</v>
      </c>
      <c r="D601" t="s">
        <v>2925</v>
      </c>
      <c r="E601">
        <v>561.00166006071436</v>
      </c>
      <c r="F601">
        <v>570.91268689817025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amstatuser</cp:lastModifiedBy>
  <dcterms:created xsi:type="dcterms:W3CDTF">2015-06-05T18:19:34Z</dcterms:created>
  <dcterms:modified xsi:type="dcterms:W3CDTF">2025-01-10T08:22:55Z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